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BA Industrial Engineering\year C\Semester B\בינה עסקית\"/>
    </mc:Choice>
  </mc:AlternateContent>
  <bookViews>
    <workbookView xWindow="0" yWindow="0" windowWidth="19200" windowHeight="7080" tabRatio="926"/>
  </bookViews>
  <sheets>
    <sheet name="Deals 2020" sheetId="1" r:id="rId1"/>
    <sheet name="Country" sheetId="2" r:id="rId2"/>
    <sheet name="Leads" sheetId="17" r:id="rId3"/>
  </sheets>
  <definedNames>
    <definedName name="_xlnm._FilterDatabase" localSheetId="0" hidden="1">'Deals 2020'!$A$1:$M$1323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23" i="1" l="1"/>
  <c r="I1323" i="1"/>
  <c r="D1323" i="1"/>
  <c r="J1322" i="1"/>
  <c r="I1322" i="1"/>
  <c r="D1322" i="1"/>
  <c r="J1321" i="1"/>
  <c r="I1321" i="1"/>
  <c r="D1321" i="1"/>
  <c r="J1320" i="1"/>
  <c r="I1320" i="1"/>
  <c r="D1320" i="1"/>
  <c r="J1319" i="1"/>
  <c r="I1319" i="1"/>
  <c r="D1319" i="1"/>
  <c r="J1318" i="1"/>
  <c r="I1318" i="1"/>
  <c r="D1318" i="1"/>
  <c r="J1317" i="1"/>
  <c r="I1317" i="1"/>
  <c r="D1317" i="1"/>
  <c r="J1316" i="1"/>
  <c r="I1316" i="1"/>
  <c r="D1316" i="1"/>
  <c r="J1315" i="1"/>
  <c r="I1315" i="1"/>
  <c r="D1315" i="1"/>
  <c r="J1314" i="1"/>
  <c r="I1314" i="1"/>
  <c r="D1314" i="1"/>
  <c r="J1313" i="1"/>
  <c r="I1313" i="1"/>
  <c r="D1313" i="1"/>
  <c r="J1312" i="1"/>
  <c r="I1312" i="1"/>
  <c r="D1312" i="1"/>
  <c r="J1311" i="1"/>
  <c r="I1311" i="1"/>
  <c r="D1311" i="1"/>
  <c r="J1310" i="1"/>
  <c r="I1310" i="1"/>
  <c r="D1310" i="1"/>
  <c r="J1309" i="1"/>
  <c r="I1309" i="1"/>
  <c r="D1309" i="1"/>
  <c r="J1308" i="1"/>
  <c r="I1308" i="1"/>
  <c r="D1308" i="1"/>
  <c r="J1307" i="1"/>
  <c r="I1307" i="1"/>
  <c r="D1307" i="1"/>
  <c r="J1306" i="1"/>
  <c r="I1306" i="1"/>
  <c r="D1306" i="1"/>
  <c r="J1305" i="1"/>
  <c r="I1305" i="1"/>
  <c r="D1305" i="1"/>
  <c r="J1304" i="1"/>
  <c r="I1304" i="1"/>
  <c r="D1304" i="1"/>
  <c r="J1303" i="1"/>
  <c r="I1303" i="1"/>
  <c r="D1303" i="1"/>
  <c r="J1302" i="1"/>
  <c r="I1302" i="1"/>
  <c r="D1302" i="1"/>
  <c r="J1301" i="1"/>
  <c r="I1301" i="1"/>
  <c r="D1301" i="1"/>
  <c r="J1300" i="1"/>
  <c r="I1300" i="1"/>
  <c r="D1300" i="1"/>
  <c r="J1299" i="1"/>
  <c r="I1299" i="1"/>
  <c r="D1299" i="1"/>
  <c r="J1298" i="1"/>
  <c r="I1298" i="1"/>
  <c r="D1298" i="1"/>
  <c r="J1297" i="1"/>
  <c r="I1297" i="1"/>
  <c r="D1297" i="1"/>
  <c r="J1296" i="1"/>
  <c r="I1296" i="1"/>
  <c r="D1296" i="1"/>
  <c r="J1295" i="1"/>
  <c r="I1295" i="1"/>
  <c r="D1295" i="1"/>
  <c r="J1294" i="1"/>
  <c r="I1294" i="1"/>
  <c r="D1294" i="1"/>
  <c r="J1293" i="1"/>
  <c r="I1293" i="1"/>
  <c r="D1293" i="1"/>
  <c r="J1292" i="1"/>
  <c r="I1292" i="1"/>
  <c r="D1292" i="1"/>
  <c r="J1291" i="1"/>
  <c r="I1291" i="1"/>
  <c r="D1291" i="1"/>
  <c r="J1290" i="1"/>
  <c r="I1290" i="1"/>
  <c r="D1290" i="1"/>
  <c r="J1289" i="1"/>
  <c r="I1289" i="1"/>
  <c r="D1289" i="1"/>
  <c r="J1288" i="1"/>
  <c r="I1288" i="1"/>
  <c r="D1288" i="1"/>
  <c r="J1287" i="1"/>
  <c r="I1287" i="1"/>
  <c r="D1287" i="1"/>
  <c r="J1286" i="1"/>
  <c r="I1286" i="1"/>
  <c r="D1286" i="1"/>
  <c r="J1285" i="1"/>
  <c r="I1285" i="1"/>
  <c r="D1285" i="1"/>
  <c r="J1284" i="1"/>
  <c r="I1284" i="1"/>
  <c r="D1284" i="1"/>
  <c r="J1283" i="1"/>
  <c r="I1283" i="1"/>
  <c r="D1283" i="1"/>
  <c r="J1282" i="1"/>
  <c r="I1282" i="1"/>
  <c r="D1282" i="1"/>
  <c r="J1281" i="1"/>
  <c r="I1281" i="1"/>
  <c r="D1281" i="1"/>
  <c r="J1280" i="1"/>
  <c r="I1280" i="1"/>
  <c r="D1280" i="1"/>
  <c r="J1279" i="1"/>
  <c r="I1279" i="1"/>
  <c r="D1279" i="1"/>
  <c r="J1278" i="1"/>
  <c r="I1278" i="1"/>
  <c r="D1278" i="1"/>
  <c r="J1277" i="1"/>
  <c r="I1277" i="1"/>
  <c r="D1277" i="1"/>
  <c r="J1276" i="1"/>
  <c r="I1276" i="1"/>
  <c r="D1276" i="1"/>
  <c r="J1275" i="1"/>
  <c r="I1275" i="1"/>
  <c r="D1275" i="1"/>
  <c r="J1274" i="1"/>
  <c r="I1274" i="1"/>
  <c r="D1274" i="1"/>
  <c r="J1273" i="1"/>
  <c r="I1273" i="1"/>
  <c r="D1273" i="1"/>
  <c r="J1272" i="1"/>
  <c r="I1272" i="1"/>
  <c r="D1272" i="1"/>
  <c r="J1271" i="1"/>
  <c r="I1271" i="1"/>
  <c r="D1271" i="1"/>
  <c r="J1270" i="1"/>
  <c r="I1270" i="1"/>
  <c r="D1270" i="1"/>
  <c r="J1269" i="1"/>
  <c r="I1269" i="1"/>
  <c r="D1269" i="1"/>
  <c r="J1268" i="1"/>
  <c r="I1268" i="1"/>
  <c r="D1268" i="1"/>
  <c r="J1267" i="1"/>
  <c r="I1267" i="1"/>
  <c r="D1267" i="1"/>
  <c r="J1266" i="1"/>
  <c r="I1266" i="1"/>
  <c r="D1266" i="1"/>
  <c r="J1265" i="1"/>
  <c r="I1265" i="1"/>
  <c r="D1265" i="1"/>
  <c r="J1264" i="1"/>
  <c r="I1264" i="1"/>
  <c r="D1264" i="1"/>
  <c r="J1263" i="1"/>
  <c r="I1263" i="1"/>
  <c r="D1263" i="1"/>
  <c r="J1262" i="1"/>
  <c r="I1262" i="1"/>
  <c r="D1262" i="1"/>
  <c r="J1261" i="1"/>
  <c r="I1261" i="1"/>
  <c r="D1261" i="1"/>
  <c r="J1260" i="1"/>
  <c r="I1260" i="1"/>
  <c r="D1260" i="1"/>
  <c r="J1259" i="1"/>
  <c r="I1259" i="1"/>
  <c r="D1259" i="1"/>
  <c r="J1258" i="1"/>
  <c r="I1258" i="1"/>
  <c r="D1258" i="1"/>
  <c r="J1257" i="1"/>
  <c r="I1257" i="1"/>
  <c r="D1257" i="1"/>
  <c r="J1256" i="1"/>
  <c r="I1256" i="1"/>
  <c r="D1256" i="1"/>
  <c r="J1255" i="1"/>
  <c r="I1255" i="1"/>
  <c r="D1255" i="1"/>
  <c r="J1254" i="1"/>
  <c r="I1254" i="1"/>
  <c r="D1254" i="1"/>
  <c r="J1253" i="1"/>
  <c r="I1253" i="1"/>
  <c r="D1253" i="1"/>
  <c r="J1252" i="1"/>
  <c r="I1252" i="1"/>
  <c r="D1252" i="1"/>
  <c r="J1251" i="1"/>
  <c r="I1251" i="1"/>
  <c r="D1251" i="1"/>
  <c r="J1250" i="1"/>
  <c r="I1250" i="1"/>
  <c r="D1250" i="1"/>
  <c r="J1249" i="1"/>
  <c r="I1249" i="1"/>
  <c r="D1249" i="1"/>
  <c r="J1248" i="1"/>
  <c r="I1248" i="1"/>
  <c r="D1248" i="1"/>
  <c r="J1247" i="1"/>
  <c r="I1247" i="1"/>
  <c r="D1247" i="1"/>
  <c r="J1246" i="1"/>
  <c r="I1246" i="1"/>
  <c r="D1246" i="1"/>
  <c r="J1245" i="1"/>
  <c r="I1245" i="1"/>
  <c r="D1245" i="1"/>
  <c r="J1244" i="1"/>
  <c r="I1244" i="1"/>
  <c r="D1244" i="1"/>
  <c r="J1243" i="1"/>
  <c r="I1243" i="1"/>
  <c r="D1243" i="1"/>
  <c r="J1242" i="1"/>
  <c r="I1242" i="1"/>
  <c r="D1242" i="1"/>
  <c r="J1241" i="1"/>
  <c r="I1241" i="1"/>
  <c r="D1241" i="1"/>
  <c r="J1240" i="1"/>
  <c r="I1240" i="1"/>
  <c r="D1240" i="1"/>
  <c r="J1239" i="1"/>
  <c r="I1239" i="1"/>
  <c r="D1239" i="1"/>
  <c r="J1238" i="1"/>
  <c r="I1238" i="1"/>
  <c r="D1238" i="1"/>
  <c r="J1237" i="1"/>
  <c r="I1237" i="1"/>
  <c r="D1237" i="1"/>
  <c r="J1236" i="1"/>
  <c r="I1236" i="1"/>
  <c r="D1236" i="1"/>
  <c r="J1235" i="1"/>
  <c r="I1235" i="1"/>
  <c r="D1235" i="1"/>
  <c r="J1234" i="1"/>
  <c r="I1234" i="1"/>
  <c r="D1234" i="1"/>
  <c r="J1233" i="1"/>
  <c r="I1233" i="1"/>
  <c r="D1233" i="1"/>
  <c r="J1232" i="1"/>
  <c r="I1232" i="1"/>
  <c r="D1232" i="1"/>
  <c r="J1231" i="1"/>
  <c r="I1231" i="1"/>
  <c r="D1231" i="1"/>
  <c r="J1230" i="1"/>
  <c r="I1230" i="1"/>
  <c r="D1230" i="1"/>
  <c r="J1229" i="1"/>
  <c r="I1229" i="1"/>
  <c r="D1229" i="1"/>
  <c r="J1228" i="1"/>
  <c r="I1228" i="1"/>
  <c r="D1228" i="1"/>
  <c r="J1227" i="1"/>
  <c r="I1227" i="1"/>
  <c r="D1227" i="1"/>
  <c r="J1226" i="1"/>
  <c r="I1226" i="1"/>
  <c r="D1226" i="1"/>
  <c r="J1225" i="1"/>
  <c r="I1225" i="1"/>
  <c r="D1225" i="1"/>
  <c r="J1224" i="1"/>
  <c r="I1224" i="1"/>
  <c r="D1224" i="1"/>
  <c r="J1223" i="1"/>
  <c r="I1223" i="1"/>
  <c r="D1223" i="1"/>
  <c r="J1222" i="1"/>
  <c r="I1222" i="1"/>
  <c r="D1222" i="1"/>
  <c r="J1221" i="1"/>
  <c r="I1221" i="1"/>
  <c r="D1221" i="1"/>
  <c r="J1220" i="1"/>
  <c r="I1220" i="1"/>
  <c r="D1220" i="1"/>
  <c r="J1219" i="1"/>
  <c r="I1219" i="1"/>
  <c r="D1219" i="1"/>
  <c r="J1218" i="1"/>
  <c r="I1218" i="1"/>
  <c r="D1218" i="1"/>
  <c r="J1217" i="1"/>
  <c r="I1217" i="1"/>
  <c r="D1217" i="1"/>
  <c r="J1216" i="1"/>
  <c r="I1216" i="1"/>
  <c r="D1216" i="1"/>
  <c r="J1215" i="1"/>
  <c r="I1215" i="1"/>
  <c r="D1215" i="1"/>
  <c r="J1214" i="1"/>
  <c r="I1214" i="1"/>
  <c r="D1214" i="1"/>
  <c r="J1213" i="1"/>
  <c r="I1213" i="1"/>
  <c r="D1213" i="1"/>
  <c r="J1212" i="1"/>
  <c r="I1212" i="1"/>
  <c r="D1212" i="1"/>
  <c r="J1211" i="1"/>
  <c r="I1211" i="1"/>
  <c r="D1211" i="1"/>
  <c r="J1210" i="1"/>
  <c r="I1210" i="1"/>
  <c r="D1210" i="1"/>
  <c r="J1209" i="1"/>
  <c r="I1209" i="1"/>
  <c r="D1209" i="1"/>
  <c r="J1208" i="1"/>
  <c r="I1208" i="1"/>
  <c r="D1208" i="1"/>
  <c r="J1207" i="1"/>
  <c r="I1207" i="1"/>
  <c r="D1207" i="1"/>
  <c r="J1206" i="1"/>
  <c r="I1206" i="1"/>
  <c r="D1206" i="1"/>
  <c r="J1205" i="1"/>
  <c r="I1205" i="1"/>
  <c r="D1205" i="1"/>
  <c r="J1204" i="1"/>
  <c r="I1204" i="1"/>
  <c r="D1204" i="1"/>
  <c r="J1203" i="1"/>
  <c r="I1203" i="1"/>
  <c r="D1203" i="1"/>
  <c r="J1202" i="1"/>
  <c r="I1202" i="1"/>
  <c r="D1202" i="1"/>
  <c r="J1201" i="1"/>
  <c r="I1201" i="1"/>
  <c r="D1201" i="1"/>
  <c r="J1200" i="1"/>
  <c r="I1200" i="1"/>
  <c r="D1200" i="1"/>
  <c r="J1199" i="1"/>
  <c r="I1199" i="1"/>
  <c r="D1199" i="1"/>
  <c r="J1198" i="1"/>
  <c r="I1198" i="1"/>
  <c r="D1198" i="1"/>
  <c r="J1197" i="1"/>
  <c r="I1197" i="1"/>
  <c r="D1197" i="1"/>
  <c r="J1196" i="1"/>
  <c r="I1196" i="1"/>
  <c r="D1196" i="1"/>
  <c r="J1195" i="1"/>
  <c r="I1195" i="1"/>
  <c r="D1195" i="1"/>
  <c r="J1194" i="1"/>
  <c r="I1194" i="1"/>
  <c r="D1194" i="1"/>
  <c r="J1193" i="1"/>
  <c r="I1193" i="1"/>
  <c r="D1193" i="1"/>
  <c r="J1192" i="1"/>
  <c r="I1192" i="1"/>
  <c r="D1192" i="1"/>
  <c r="J1191" i="1"/>
  <c r="I1191" i="1"/>
  <c r="D1191" i="1"/>
  <c r="J1190" i="1"/>
  <c r="I1190" i="1"/>
  <c r="D1190" i="1"/>
  <c r="J1189" i="1"/>
  <c r="I1189" i="1"/>
  <c r="D1189" i="1"/>
  <c r="J1188" i="1"/>
  <c r="I1188" i="1"/>
  <c r="D1188" i="1"/>
  <c r="J1187" i="1"/>
  <c r="I1187" i="1"/>
  <c r="D1187" i="1"/>
  <c r="J1186" i="1"/>
  <c r="I1186" i="1"/>
  <c r="D1186" i="1"/>
  <c r="J1185" i="1"/>
  <c r="I1185" i="1"/>
  <c r="D1185" i="1"/>
  <c r="J1184" i="1"/>
  <c r="I1184" i="1"/>
  <c r="D1184" i="1"/>
  <c r="J1183" i="1"/>
  <c r="I1183" i="1"/>
  <c r="D1183" i="1"/>
  <c r="J1182" i="1"/>
  <c r="I1182" i="1"/>
  <c r="D1182" i="1"/>
  <c r="J1181" i="1"/>
  <c r="I1181" i="1"/>
  <c r="D1181" i="1"/>
  <c r="J1180" i="1"/>
  <c r="I1180" i="1"/>
  <c r="D1180" i="1"/>
  <c r="J1179" i="1"/>
  <c r="I1179" i="1"/>
  <c r="D1179" i="1"/>
  <c r="J1178" i="1"/>
  <c r="I1178" i="1"/>
  <c r="D1178" i="1"/>
  <c r="J1177" i="1"/>
  <c r="I1177" i="1"/>
  <c r="D1177" i="1"/>
  <c r="J1176" i="1"/>
  <c r="I1176" i="1"/>
  <c r="D1176" i="1"/>
  <c r="J1175" i="1"/>
  <c r="I1175" i="1"/>
  <c r="D1175" i="1"/>
  <c r="J1174" i="1"/>
  <c r="I1174" i="1"/>
  <c r="D1174" i="1"/>
  <c r="J1173" i="1"/>
  <c r="I1173" i="1"/>
  <c r="D1173" i="1"/>
  <c r="J1172" i="1"/>
  <c r="I1172" i="1"/>
  <c r="D1172" i="1"/>
  <c r="J1171" i="1"/>
  <c r="I1171" i="1"/>
  <c r="D1171" i="1"/>
  <c r="J1170" i="1"/>
  <c r="I1170" i="1"/>
  <c r="D1170" i="1"/>
  <c r="J1169" i="1"/>
  <c r="I1169" i="1"/>
  <c r="D1169" i="1"/>
  <c r="J1168" i="1"/>
  <c r="I1168" i="1"/>
  <c r="D1168" i="1"/>
  <c r="J1167" i="1"/>
  <c r="I1167" i="1"/>
  <c r="D1167" i="1"/>
  <c r="J1166" i="1"/>
  <c r="I1166" i="1"/>
  <c r="D1166" i="1"/>
  <c r="J1165" i="1"/>
  <c r="I1165" i="1"/>
  <c r="D1165" i="1"/>
  <c r="J1164" i="1"/>
  <c r="I1164" i="1"/>
  <c r="D1164" i="1"/>
  <c r="J1163" i="1"/>
  <c r="I1163" i="1"/>
  <c r="D1163" i="1"/>
  <c r="J1162" i="1"/>
  <c r="I1162" i="1"/>
  <c r="D1162" i="1"/>
  <c r="J1161" i="1"/>
  <c r="I1161" i="1"/>
  <c r="D1161" i="1"/>
  <c r="J1160" i="1"/>
  <c r="I1160" i="1"/>
  <c r="D1160" i="1"/>
  <c r="J1159" i="1"/>
  <c r="I1159" i="1"/>
  <c r="D1159" i="1"/>
  <c r="J1158" i="1"/>
  <c r="I1158" i="1"/>
  <c r="D1158" i="1"/>
  <c r="J1157" i="1"/>
  <c r="I1157" i="1"/>
  <c r="D1157" i="1"/>
  <c r="J1156" i="1"/>
  <c r="I1156" i="1"/>
  <c r="D1156" i="1"/>
  <c r="J1155" i="1"/>
  <c r="I1155" i="1"/>
  <c r="D1155" i="1"/>
  <c r="J1154" i="1"/>
  <c r="I1154" i="1"/>
  <c r="D1154" i="1"/>
  <c r="J1153" i="1"/>
  <c r="I1153" i="1"/>
  <c r="D1153" i="1"/>
  <c r="J1152" i="1"/>
  <c r="I1152" i="1"/>
  <c r="D1152" i="1"/>
  <c r="J1151" i="1"/>
  <c r="I1151" i="1"/>
  <c r="D1151" i="1"/>
  <c r="J1150" i="1"/>
  <c r="I1150" i="1"/>
  <c r="D1150" i="1"/>
  <c r="J1149" i="1"/>
  <c r="I1149" i="1"/>
  <c r="D1149" i="1"/>
  <c r="J1148" i="1"/>
  <c r="I1148" i="1"/>
  <c r="D1148" i="1"/>
  <c r="J1147" i="1"/>
  <c r="I1147" i="1"/>
  <c r="D1147" i="1"/>
  <c r="J1146" i="1"/>
  <c r="I1146" i="1"/>
  <c r="D1146" i="1"/>
  <c r="J1145" i="1"/>
  <c r="I1145" i="1"/>
  <c r="D1145" i="1"/>
  <c r="J1144" i="1"/>
  <c r="I1144" i="1"/>
  <c r="D1144" i="1"/>
  <c r="J1143" i="1"/>
  <c r="I1143" i="1"/>
  <c r="D1143" i="1"/>
  <c r="J1142" i="1"/>
  <c r="I1142" i="1"/>
  <c r="D1142" i="1"/>
  <c r="J1141" i="1"/>
  <c r="I1141" i="1"/>
  <c r="D1141" i="1"/>
  <c r="J1140" i="1"/>
  <c r="I1140" i="1"/>
  <c r="D1140" i="1"/>
  <c r="J1139" i="1"/>
  <c r="I1139" i="1"/>
  <c r="D1139" i="1"/>
  <c r="J1138" i="1"/>
  <c r="I1138" i="1"/>
  <c r="D1138" i="1"/>
  <c r="J1137" i="1"/>
  <c r="I1137" i="1"/>
  <c r="D1137" i="1"/>
  <c r="J1136" i="1"/>
  <c r="I1136" i="1"/>
  <c r="D1136" i="1"/>
  <c r="J1135" i="1"/>
  <c r="I1135" i="1"/>
  <c r="D1135" i="1"/>
  <c r="J1134" i="1"/>
  <c r="I1134" i="1"/>
  <c r="D1134" i="1"/>
  <c r="J1133" i="1"/>
  <c r="I1133" i="1"/>
  <c r="D1133" i="1"/>
  <c r="J1132" i="1"/>
  <c r="I1132" i="1"/>
  <c r="D1132" i="1"/>
  <c r="J1131" i="1"/>
  <c r="I1131" i="1"/>
  <c r="D1131" i="1"/>
  <c r="J1130" i="1"/>
  <c r="I1130" i="1"/>
  <c r="D1130" i="1"/>
  <c r="J1129" i="1"/>
  <c r="I1129" i="1"/>
  <c r="D1129" i="1"/>
  <c r="J1128" i="1"/>
  <c r="I1128" i="1"/>
  <c r="D1128" i="1"/>
  <c r="J1127" i="1"/>
  <c r="I1127" i="1"/>
  <c r="D1127" i="1"/>
  <c r="J1126" i="1"/>
  <c r="I1126" i="1"/>
  <c r="D1126" i="1"/>
  <c r="J1125" i="1"/>
  <c r="I1125" i="1"/>
  <c r="D1125" i="1"/>
  <c r="J1124" i="1"/>
  <c r="I1124" i="1"/>
  <c r="D1124" i="1"/>
  <c r="J1123" i="1"/>
  <c r="I1123" i="1"/>
  <c r="D1123" i="1"/>
  <c r="J1122" i="1"/>
  <c r="I1122" i="1"/>
  <c r="D1122" i="1"/>
  <c r="J1121" i="1"/>
  <c r="I1121" i="1"/>
  <c r="D1121" i="1"/>
  <c r="J1120" i="1"/>
  <c r="I1120" i="1"/>
  <c r="D1120" i="1"/>
  <c r="J1119" i="1"/>
  <c r="I1119" i="1"/>
  <c r="D1119" i="1"/>
  <c r="J1118" i="1"/>
  <c r="I1118" i="1"/>
  <c r="D1118" i="1"/>
  <c r="J1117" i="1"/>
  <c r="I1117" i="1"/>
  <c r="D1117" i="1"/>
  <c r="J1116" i="1"/>
  <c r="I1116" i="1"/>
  <c r="D1116" i="1"/>
  <c r="J1115" i="1"/>
  <c r="I1115" i="1"/>
  <c r="D1115" i="1"/>
  <c r="J1114" i="1"/>
  <c r="I1114" i="1"/>
  <c r="D1114" i="1"/>
  <c r="J1113" i="1"/>
  <c r="I1113" i="1"/>
  <c r="D1113" i="1"/>
  <c r="J1112" i="1"/>
  <c r="I1112" i="1"/>
  <c r="D1112" i="1"/>
  <c r="J1111" i="1"/>
  <c r="I1111" i="1"/>
  <c r="D1111" i="1"/>
  <c r="J1110" i="1"/>
  <c r="I1110" i="1"/>
  <c r="D1110" i="1"/>
  <c r="J1109" i="1"/>
  <c r="I1109" i="1"/>
  <c r="D1109" i="1"/>
  <c r="J1108" i="1"/>
  <c r="I1108" i="1"/>
  <c r="D1108" i="1"/>
  <c r="J1107" i="1"/>
  <c r="I1107" i="1"/>
  <c r="D1107" i="1"/>
  <c r="J1106" i="1"/>
  <c r="I1106" i="1"/>
  <c r="D1106" i="1"/>
  <c r="J1105" i="1"/>
  <c r="I1105" i="1"/>
  <c r="D1105" i="1"/>
  <c r="J1104" i="1"/>
  <c r="I1104" i="1"/>
  <c r="D1104" i="1"/>
  <c r="J1103" i="1"/>
  <c r="I1103" i="1"/>
  <c r="D1103" i="1"/>
  <c r="J1102" i="1"/>
  <c r="I1102" i="1"/>
  <c r="D1102" i="1"/>
  <c r="J1101" i="1"/>
  <c r="I1101" i="1"/>
  <c r="D1101" i="1"/>
  <c r="J1100" i="1"/>
  <c r="I1100" i="1"/>
  <c r="D1100" i="1"/>
  <c r="J1099" i="1"/>
  <c r="I1099" i="1"/>
  <c r="D1099" i="1"/>
  <c r="J1098" i="1"/>
  <c r="I1098" i="1"/>
  <c r="D1098" i="1"/>
  <c r="J1097" i="1"/>
  <c r="I1097" i="1"/>
  <c r="D1097" i="1"/>
  <c r="J1096" i="1"/>
  <c r="I1096" i="1"/>
  <c r="D1096" i="1"/>
  <c r="J1095" i="1"/>
  <c r="I1095" i="1"/>
  <c r="D1095" i="1"/>
  <c r="J1094" i="1"/>
  <c r="I1094" i="1"/>
  <c r="D1094" i="1"/>
  <c r="J1093" i="1"/>
  <c r="I1093" i="1"/>
  <c r="D1093" i="1"/>
  <c r="J1092" i="1"/>
  <c r="I1092" i="1"/>
  <c r="D1092" i="1"/>
  <c r="J1091" i="1"/>
  <c r="I1091" i="1"/>
  <c r="D1091" i="1"/>
  <c r="J1090" i="1"/>
  <c r="I1090" i="1"/>
  <c r="D1090" i="1"/>
  <c r="J1089" i="1"/>
  <c r="I1089" i="1"/>
  <c r="D1089" i="1"/>
  <c r="J1088" i="1"/>
  <c r="I1088" i="1"/>
  <c r="D1088" i="1"/>
  <c r="J1087" i="1"/>
  <c r="I1087" i="1"/>
  <c r="D1087" i="1"/>
  <c r="J1086" i="1"/>
  <c r="I1086" i="1"/>
  <c r="D1086" i="1"/>
  <c r="J1085" i="1"/>
  <c r="I1085" i="1"/>
  <c r="D1085" i="1"/>
  <c r="J1084" i="1"/>
  <c r="I1084" i="1"/>
  <c r="D1084" i="1"/>
  <c r="J1083" i="1"/>
  <c r="I1083" i="1"/>
  <c r="D1083" i="1"/>
  <c r="J1082" i="1"/>
  <c r="I1082" i="1"/>
  <c r="D1082" i="1"/>
  <c r="J1081" i="1"/>
  <c r="I1081" i="1"/>
  <c r="D1081" i="1"/>
  <c r="J1080" i="1"/>
  <c r="I1080" i="1"/>
  <c r="D1080" i="1"/>
  <c r="J1079" i="1"/>
  <c r="I1079" i="1"/>
  <c r="D1079" i="1"/>
  <c r="J1078" i="1"/>
  <c r="I1078" i="1"/>
  <c r="D1078" i="1"/>
  <c r="J1077" i="1"/>
  <c r="I1077" i="1"/>
  <c r="D1077" i="1"/>
  <c r="J1076" i="1"/>
  <c r="I1076" i="1"/>
  <c r="D1076" i="1"/>
  <c r="J1075" i="1"/>
  <c r="I1075" i="1"/>
  <c r="D1075" i="1"/>
  <c r="J1074" i="1"/>
  <c r="I1074" i="1"/>
  <c r="D1074" i="1"/>
  <c r="J1073" i="1"/>
  <c r="I1073" i="1"/>
  <c r="D1073" i="1"/>
  <c r="J1072" i="1"/>
  <c r="I1072" i="1"/>
  <c r="D1072" i="1"/>
  <c r="J1071" i="1"/>
  <c r="I1071" i="1"/>
  <c r="D1071" i="1"/>
  <c r="J1070" i="1"/>
  <c r="I1070" i="1"/>
  <c r="D1070" i="1"/>
  <c r="J1069" i="1"/>
  <c r="I1069" i="1"/>
  <c r="D1069" i="1"/>
  <c r="J1068" i="1"/>
  <c r="I1068" i="1"/>
  <c r="D1068" i="1"/>
  <c r="J1067" i="1"/>
  <c r="I1067" i="1"/>
  <c r="D1067" i="1"/>
  <c r="J1066" i="1"/>
  <c r="I1066" i="1"/>
  <c r="D1066" i="1"/>
  <c r="J1065" i="1"/>
  <c r="I1065" i="1"/>
  <c r="D1065" i="1"/>
  <c r="J1064" i="1"/>
  <c r="I1064" i="1"/>
  <c r="D1064" i="1"/>
  <c r="J1063" i="1"/>
  <c r="I1063" i="1"/>
  <c r="D1063" i="1"/>
  <c r="J1062" i="1"/>
  <c r="I1062" i="1"/>
  <c r="D1062" i="1"/>
  <c r="J1061" i="1"/>
  <c r="I1061" i="1"/>
  <c r="D1061" i="1"/>
  <c r="J1060" i="1"/>
  <c r="I1060" i="1"/>
  <c r="D1060" i="1"/>
  <c r="J1059" i="1"/>
  <c r="I1059" i="1"/>
  <c r="D1059" i="1"/>
  <c r="J1058" i="1"/>
  <c r="I1058" i="1"/>
  <c r="D1058" i="1"/>
  <c r="J1057" i="1"/>
  <c r="I1057" i="1"/>
  <c r="D1057" i="1"/>
  <c r="J1056" i="1"/>
  <c r="I1056" i="1"/>
  <c r="D1056" i="1"/>
  <c r="J1055" i="1"/>
  <c r="I1055" i="1"/>
  <c r="D1055" i="1"/>
  <c r="J1054" i="1"/>
  <c r="I1054" i="1"/>
  <c r="D1054" i="1"/>
  <c r="J1053" i="1"/>
  <c r="I1053" i="1"/>
  <c r="D1053" i="1"/>
  <c r="J1052" i="1"/>
  <c r="I1052" i="1"/>
  <c r="D1052" i="1"/>
  <c r="J1051" i="1"/>
  <c r="I1051" i="1"/>
  <c r="D1051" i="1"/>
  <c r="J1050" i="1"/>
  <c r="I1050" i="1"/>
  <c r="D1050" i="1"/>
  <c r="J1049" i="1"/>
  <c r="I1049" i="1"/>
  <c r="D1049" i="1"/>
  <c r="J1048" i="1"/>
  <c r="I1048" i="1"/>
  <c r="D1048" i="1"/>
  <c r="J1047" i="1"/>
  <c r="I1047" i="1"/>
  <c r="D1047" i="1"/>
  <c r="J1046" i="1"/>
  <c r="I1046" i="1"/>
  <c r="D1046" i="1"/>
  <c r="J1045" i="1"/>
  <c r="I1045" i="1"/>
  <c r="D1045" i="1"/>
  <c r="J1044" i="1"/>
  <c r="I1044" i="1"/>
  <c r="D1044" i="1"/>
  <c r="J1043" i="1"/>
  <c r="I1043" i="1"/>
  <c r="D1043" i="1"/>
  <c r="J1042" i="1"/>
  <c r="I1042" i="1"/>
  <c r="D1042" i="1"/>
  <c r="J1041" i="1"/>
  <c r="I1041" i="1"/>
  <c r="D1041" i="1"/>
  <c r="J1040" i="1"/>
  <c r="I1040" i="1"/>
  <c r="D1040" i="1"/>
  <c r="J1039" i="1"/>
  <c r="I1039" i="1"/>
  <c r="D1039" i="1"/>
  <c r="J1038" i="1"/>
  <c r="I1038" i="1"/>
  <c r="D1038" i="1"/>
  <c r="J1037" i="1"/>
  <c r="I1037" i="1"/>
  <c r="D1037" i="1"/>
  <c r="J1036" i="1"/>
  <c r="I1036" i="1"/>
  <c r="D1036" i="1"/>
  <c r="J1035" i="1"/>
  <c r="I1035" i="1"/>
  <c r="D1035" i="1"/>
  <c r="J1034" i="1"/>
  <c r="I1034" i="1"/>
  <c r="D1034" i="1"/>
  <c r="J1033" i="1"/>
  <c r="I1033" i="1"/>
  <c r="D1033" i="1"/>
  <c r="J1032" i="1"/>
  <c r="I1032" i="1"/>
  <c r="D1032" i="1"/>
  <c r="J1031" i="1"/>
  <c r="I1031" i="1"/>
  <c r="D1031" i="1"/>
  <c r="J1030" i="1"/>
  <c r="I1030" i="1"/>
  <c r="D1030" i="1"/>
  <c r="J1029" i="1"/>
  <c r="I1029" i="1"/>
  <c r="D1029" i="1"/>
  <c r="J1028" i="1"/>
  <c r="I1028" i="1"/>
  <c r="D1028" i="1"/>
  <c r="J1027" i="1"/>
  <c r="I1027" i="1"/>
  <c r="D1027" i="1"/>
  <c r="J1026" i="1"/>
  <c r="I1026" i="1"/>
  <c r="D1026" i="1"/>
  <c r="J1025" i="1"/>
  <c r="I1025" i="1"/>
  <c r="D1025" i="1"/>
  <c r="J1024" i="1"/>
  <c r="I1024" i="1"/>
  <c r="D1024" i="1"/>
  <c r="J1023" i="1"/>
  <c r="I1023" i="1"/>
  <c r="D1023" i="1"/>
  <c r="J1022" i="1"/>
  <c r="I1022" i="1"/>
  <c r="D1022" i="1"/>
  <c r="J1021" i="1"/>
  <c r="I1021" i="1"/>
  <c r="D1021" i="1"/>
  <c r="J1020" i="1"/>
  <c r="I1020" i="1"/>
  <c r="D1020" i="1"/>
  <c r="J1019" i="1"/>
  <c r="I1019" i="1"/>
  <c r="D1019" i="1"/>
  <c r="J1018" i="1"/>
  <c r="I1018" i="1"/>
  <c r="D1018" i="1"/>
  <c r="J1017" i="1"/>
  <c r="I1017" i="1"/>
  <c r="D1017" i="1"/>
  <c r="J1016" i="1"/>
  <c r="I1016" i="1"/>
  <c r="D1016" i="1"/>
  <c r="J1015" i="1"/>
  <c r="I1015" i="1"/>
  <c r="D1015" i="1"/>
  <c r="J1014" i="1"/>
  <c r="I1014" i="1"/>
  <c r="D1014" i="1"/>
  <c r="J1013" i="1"/>
  <c r="I1013" i="1"/>
  <c r="D1013" i="1"/>
  <c r="J1012" i="1"/>
  <c r="I1012" i="1"/>
  <c r="D1012" i="1"/>
  <c r="J1011" i="1"/>
  <c r="I1011" i="1"/>
  <c r="D1011" i="1"/>
  <c r="J1010" i="1"/>
  <c r="I1010" i="1"/>
  <c r="D1010" i="1"/>
  <c r="J1009" i="1"/>
  <c r="I1009" i="1"/>
  <c r="D1009" i="1"/>
  <c r="J1008" i="1"/>
  <c r="I1008" i="1"/>
  <c r="D1008" i="1"/>
  <c r="J1007" i="1"/>
  <c r="I1007" i="1"/>
  <c r="D1007" i="1"/>
  <c r="J1006" i="1"/>
  <c r="I1006" i="1"/>
  <c r="D1006" i="1"/>
  <c r="J1005" i="1"/>
  <c r="I1005" i="1"/>
  <c r="D1005" i="1"/>
  <c r="J1004" i="1"/>
  <c r="I1004" i="1"/>
  <c r="D1004" i="1"/>
  <c r="J1003" i="1"/>
  <c r="I1003" i="1"/>
  <c r="D1003" i="1"/>
  <c r="J1002" i="1"/>
  <c r="I1002" i="1"/>
  <c r="D1002" i="1"/>
  <c r="J1001" i="1"/>
  <c r="I1001" i="1"/>
  <c r="D1001" i="1"/>
  <c r="J1000" i="1"/>
  <c r="I1000" i="1"/>
  <c r="D1000" i="1"/>
  <c r="J999" i="1"/>
  <c r="I999" i="1"/>
  <c r="D999" i="1"/>
  <c r="J998" i="1"/>
  <c r="I998" i="1"/>
  <c r="D998" i="1"/>
  <c r="J997" i="1"/>
  <c r="I997" i="1"/>
  <c r="D997" i="1"/>
  <c r="J996" i="1"/>
  <c r="I996" i="1"/>
  <c r="D996" i="1"/>
  <c r="J995" i="1"/>
  <c r="I995" i="1"/>
  <c r="D995" i="1"/>
  <c r="J994" i="1"/>
  <c r="I994" i="1"/>
  <c r="D994" i="1"/>
  <c r="J993" i="1"/>
  <c r="I993" i="1"/>
  <c r="D993" i="1"/>
  <c r="J992" i="1"/>
  <c r="I992" i="1"/>
  <c r="D992" i="1"/>
  <c r="J991" i="1"/>
  <c r="I991" i="1"/>
  <c r="D991" i="1"/>
  <c r="J990" i="1"/>
  <c r="I990" i="1"/>
  <c r="D990" i="1"/>
  <c r="J989" i="1"/>
  <c r="I989" i="1"/>
  <c r="D989" i="1"/>
  <c r="J988" i="1"/>
  <c r="I988" i="1"/>
  <c r="D988" i="1"/>
  <c r="J987" i="1"/>
  <c r="I987" i="1"/>
  <c r="D987" i="1"/>
  <c r="J986" i="1"/>
  <c r="I986" i="1"/>
  <c r="D986" i="1"/>
  <c r="J985" i="1"/>
  <c r="I985" i="1"/>
  <c r="D985" i="1"/>
  <c r="J984" i="1"/>
  <c r="I984" i="1"/>
  <c r="D984" i="1"/>
  <c r="J983" i="1"/>
  <c r="I983" i="1"/>
  <c r="D983" i="1"/>
  <c r="J982" i="1"/>
  <c r="I982" i="1"/>
  <c r="D982" i="1"/>
  <c r="J981" i="1"/>
  <c r="I981" i="1"/>
  <c r="D981" i="1"/>
  <c r="J980" i="1"/>
  <c r="I980" i="1"/>
  <c r="D980" i="1"/>
  <c r="J979" i="1"/>
  <c r="I979" i="1"/>
  <c r="D979" i="1"/>
  <c r="J978" i="1"/>
  <c r="I978" i="1"/>
  <c r="D978" i="1"/>
  <c r="J977" i="1"/>
  <c r="I977" i="1"/>
  <c r="D977" i="1"/>
  <c r="J976" i="1"/>
  <c r="I976" i="1"/>
  <c r="D976" i="1"/>
  <c r="J975" i="1"/>
  <c r="I975" i="1"/>
  <c r="D975" i="1"/>
  <c r="J974" i="1"/>
  <c r="I974" i="1"/>
  <c r="D974" i="1"/>
  <c r="J973" i="1"/>
  <c r="I973" i="1"/>
  <c r="D973" i="1"/>
  <c r="J972" i="1"/>
  <c r="I972" i="1"/>
  <c r="D972" i="1"/>
  <c r="J971" i="1"/>
  <c r="I971" i="1"/>
  <c r="D971" i="1"/>
  <c r="J970" i="1"/>
  <c r="I970" i="1"/>
  <c r="D970" i="1"/>
  <c r="J969" i="1"/>
  <c r="I969" i="1"/>
  <c r="D969" i="1"/>
  <c r="J968" i="1"/>
  <c r="I968" i="1"/>
  <c r="D968" i="1"/>
  <c r="J967" i="1"/>
  <c r="I967" i="1"/>
  <c r="D967" i="1"/>
  <c r="J966" i="1"/>
  <c r="I966" i="1"/>
  <c r="D966" i="1"/>
  <c r="J965" i="1"/>
  <c r="I965" i="1"/>
  <c r="D965" i="1"/>
  <c r="J964" i="1"/>
  <c r="I964" i="1"/>
  <c r="D964" i="1"/>
  <c r="J963" i="1"/>
  <c r="I963" i="1"/>
  <c r="D963" i="1"/>
  <c r="J962" i="1"/>
  <c r="I962" i="1"/>
  <c r="D962" i="1"/>
  <c r="J961" i="1"/>
  <c r="I961" i="1"/>
  <c r="D961" i="1"/>
  <c r="J960" i="1"/>
  <c r="I960" i="1"/>
  <c r="D960" i="1"/>
  <c r="J959" i="1"/>
  <c r="I959" i="1"/>
  <c r="D959" i="1"/>
  <c r="J958" i="1"/>
  <c r="I958" i="1"/>
  <c r="D958" i="1"/>
  <c r="J957" i="1"/>
  <c r="I957" i="1"/>
  <c r="D957" i="1"/>
  <c r="J956" i="1"/>
  <c r="I956" i="1"/>
  <c r="D956" i="1"/>
  <c r="J955" i="1"/>
  <c r="I955" i="1"/>
  <c r="D955" i="1"/>
  <c r="J954" i="1"/>
  <c r="I954" i="1"/>
  <c r="D954" i="1"/>
  <c r="J953" i="1"/>
  <c r="I953" i="1"/>
  <c r="D953" i="1"/>
  <c r="J952" i="1"/>
  <c r="I952" i="1"/>
  <c r="D952" i="1"/>
  <c r="J951" i="1"/>
  <c r="I951" i="1"/>
  <c r="D951" i="1"/>
  <c r="J950" i="1"/>
  <c r="I950" i="1"/>
  <c r="D950" i="1"/>
  <c r="J949" i="1"/>
  <c r="I949" i="1"/>
  <c r="D949" i="1"/>
  <c r="J948" i="1"/>
  <c r="I948" i="1"/>
  <c r="D948" i="1"/>
  <c r="J947" i="1"/>
  <c r="I947" i="1"/>
  <c r="D947" i="1"/>
  <c r="J946" i="1"/>
  <c r="I946" i="1"/>
  <c r="D946" i="1"/>
  <c r="J945" i="1"/>
  <c r="I945" i="1"/>
  <c r="D945" i="1"/>
  <c r="J944" i="1"/>
  <c r="I944" i="1"/>
  <c r="D944" i="1"/>
  <c r="J943" i="1"/>
  <c r="I943" i="1"/>
  <c r="D943" i="1"/>
  <c r="J942" i="1"/>
  <c r="I942" i="1"/>
  <c r="D942" i="1"/>
  <c r="J941" i="1"/>
  <c r="I941" i="1"/>
  <c r="D941" i="1"/>
  <c r="J940" i="1"/>
  <c r="I940" i="1"/>
  <c r="D940" i="1"/>
  <c r="J939" i="1"/>
  <c r="I939" i="1"/>
  <c r="D939" i="1"/>
  <c r="J938" i="1"/>
  <c r="I938" i="1"/>
  <c r="D938" i="1"/>
  <c r="J937" i="1"/>
  <c r="I937" i="1"/>
  <c r="D937" i="1"/>
  <c r="J936" i="1"/>
  <c r="I936" i="1"/>
  <c r="D936" i="1"/>
  <c r="J935" i="1"/>
  <c r="I935" i="1"/>
  <c r="D935" i="1"/>
  <c r="J934" i="1"/>
  <c r="I934" i="1"/>
  <c r="D934" i="1"/>
  <c r="J933" i="1"/>
  <c r="I933" i="1"/>
  <c r="D933" i="1"/>
  <c r="J932" i="1"/>
  <c r="I932" i="1"/>
  <c r="D932" i="1"/>
  <c r="J931" i="1"/>
  <c r="I931" i="1"/>
  <c r="D931" i="1"/>
  <c r="J930" i="1"/>
  <c r="I930" i="1"/>
  <c r="D930" i="1"/>
  <c r="J929" i="1"/>
  <c r="I929" i="1"/>
  <c r="D929" i="1"/>
  <c r="J928" i="1"/>
  <c r="I928" i="1"/>
  <c r="D928" i="1"/>
  <c r="J927" i="1"/>
  <c r="I927" i="1"/>
  <c r="D927" i="1"/>
  <c r="J926" i="1"/>
  <c r="I926" i="1"/>
  <c r="D926" i="1"/>
  <c r="J925" i="1"/>
  <c r="I925" i="1"/>
  <c r="D925" i="1"/>
  <c r="J924" i="1"/>
  <c r="I924" i="1"/>
  <c r="D924" i="1"/>
  <c r="J923" i="1"/>
  <c r="I923" i="1"/>
  <c r="D923" i="1"/>
  <c r="J922" i="1"/>
  <c r="I922" i="1"/>
  <c r="D922" i="1"/>
  <c r="J921" i="1"/>
  <c r="I921" i="1"/>
  <c r="D921" i="1"/>
  <c r="J920" i="1"/>
  <c r="I920" i="1"/>
  <c r="D920" i="1"/>
  <c r="J919" i="1"/>
  <c r="I919" i="1"/>
  <c r="D919" i="1"/>
  <c r="J918" i="1"/>
  <c r="I918" i="1"/>
  <c r="D918" i="1"/>
  <c r="J917" i="1"/>
  <c r="I917" i="1"/>
  <c r="D917" i="1"/>
  <c r="J916" i="1"/>
  <c r="I916" i="1"/>
  <c r="D916" i="1"/>
  <c r="J915" i="1"/>
  <c r="I915" i="1"/>
  <c r="D915" i="1"/>
  <c r="J914" i="1"/>
  <c r="I914" i="1"/>
  <c r="D914" i="1"/>
  <c r="J913" i="1"/>
  <c r="I913" i="1"/>
  <c r="D913" i="1"/>
  <c r="J912" i="1"/>
  <c r="I912" i="1"/>
  <c r="D912" i="1"/>
  <c r="J911" i="1"/>
  <c r="I911" i="1"/>
  <c r="D911" i="1"/>
  <c r="J910" i="1"/>
  <c r="I910" i="1"/>
  <c r="D910" i="1"/>
  <c r="J909" i="1"/>
  <c r="I909" i="1"/>
  <c r="D909" i="1"/>
  <c r="J908" i="1"/>
  <c r="I908" i="1"/>
  <c r="D908" i="1"/>
  <c r="J907" i="1"/>
  <c r="I907" i="1"/>
  <c r="D907" i="1"/>
  <c r="J906" i="1"/>
  <c r="I906" i="1"/>
  <c r="D906" i="1"/>
  <c r="J905" i="1"/>
  <c r="I905" i="1"/>
  <c r="D905" i="1"/>
  <c r="J904" i="1"/>
  <c r="I904" i="1"/>
  <c r="D904" i="1"/>
  <c r="J903" i="1"/>
  <c r="I903" i="1"/>
  <c r="D903" i="1"/>
  <c r="J902" i="1"/>
  <c r="I902" i="1"/>
  <c r="D902" i="1"/>
  <c r="J901" i="1"/>
  <c r="I901" i="1"/>
  <c r="D901" i="1"/>
  <c r="J900" i="1"/>
  <c r="I900" i="1"/>
  <c r="D900" i="1"/>
  <c r="J899" i="1"/>
  <c r="I899" i="1"/>
  <c r="D899" i="1"/>
  <c r="J898" i="1"/>
  <c r="I898" i="1"/>
  <c r="D898" i="1"/>
  <c r="J897" i="1"/>
  <c r="I897" i="1"/>
  <c r="D897" i="1"/>
  <c r="J896" i="1"/>
  <c r="I896" i="1"/>
  <c r="D896" i="1"/>
  <c r="J895" i="1"/>
  <c r="I895" i="1"/>
  <c r="D895" i="1"/>
  <c r="J894" i="1"/>
  <c r="I894" i="1"/>
  <c r="D894" i="1"/>
  <c r="J893" i="1"/>
  <c r="I893" i="1"/>
  <c r="D893" i="1"/>
  <c r="J892" i="1"/>
  <c r="I892" i="1"/>
  <c r="D892" i="1"/>
  <c r="J891" i="1"/>
  <c r="I891" i="1"/>
  <c r="D891" i="1"/>
  <c r="J890" i="1"/>
  <c r="I890" i="1"/>
  <c r="D890" i="1"/>
  <c r="J889" i="1"/>
  <c r="I889" i="1"/>
  <c r="D889" i="1"/>
  <c r="J888" i="1"/>
  <c r="I888" i="1"/>
  <c r="D888" i="1"/>
  <c r="J887" i="1"/>
  <c r="I887" i="1"/>
  <c r="D887" i="1"/>
  <c r="J886" i="1"/>
  <c r="I886" i="1"/>
  <c r="D886" i="1"/>
  <c r="J885" i="1"/>
  <c r="I885" i="1"/>
  <c r="D885" i="1"/>
  <c r="J884" i="1"/>
  <c r="I884" i="1"/>
  <c r="D884" i="1"/>
  <c r="J883" i="1"/>
  <c r="I883" i="1"/>
  <c r="D883" i="1"/>
  <c r="J882" i="1"/>
  <c r="I882" i="1"/>
  <c r="D882" i="1"/>
  <c r="J881" i="1"/>
  <c r="I881" i="1"/>
  <c r="D881" i="1"/>
  <c r="J880" i="1"/>
  <c r="I880" i="1"/>
  <c r="D880" i="1"/>
  <c r="J879" i="1"/>
  <c r="I879" i="1"/>
  <c r="D879" i="1"/>
  <c r="J878" i="1"/>
  <c r="I878" i="1"/>
  <c r="D878" i="1"/>
  <c r="J877" i="1"/>
  <c r="I877" i="1"/>
  <c r="D877" i="1"/>
  <c r="J876" i="1"/>
  <c r="I876" i="1"/>
  <c r="D876" i="1"/>
  <c r="J875" i="1"/>
  <c r="I875" i="1"/>
  <c r="D875" i="1"/>
  <c r="J874" i="1"/>
  <c r="I874" i="1"/>
  <c r="D874" i="1"/>
  <c r="J873" i="1"/>
  <c r="I873" i="1"/>
  <c r="D873" i="1"/>
  <c r="J872" i="1"/>
  <c r="I872" i="1"/>
  <c r="D872" i="1"/>
  <c r="J871" i="1"/>
  <c r="I871" i="1"/>
  <c r="D871" i="1"/>
  <c r="J870" i="1"/>
  <c r="I870" i="1"/>
  <c r="D870" i="1"/>
  <c r="J869" i="1"/>
  <c r="I869" i="1"/>
  <c r="D869" i="1"/>
  <c r="J868" i="1"/>
  <c r="I868" i="1"/>
  <c r="D868" i="1"/>
  <c r="J867" i="1"/>
  <c r="I867" i="1"/>
  <c r="D867" i="1"/>
  <c r="J866" i="1"/>
  <c r="I866" i="1"/>
  <c r="D866" i="1"/>
  <c r="J865" i="1"/>
  <c r="I865" i="1"/>
  <c r="D865" i="1"/>
  <c r="J864" i="1"/>
  <c r="I864" i="1"/>
  <c r="D864" i="1"/>
  <c r="J863" i="1"/>
  <c r="I863" i="1"/>
  <c r="D863" i="1"/>
  <c r="J862" i="1"/>
  <c r="I862" i="1"/>
  <c r="D862" i="1"/>
  <c r="J861" i="1"/>
  <c r="I861" i="1"/>
  <c r="D861" i="1"/>
  <c r="J860" i="1"/>
  <c r="I860" i="1"/>
  <c r="D860" i="1"/>
  <c r="J859" i="1"/>
  <c r="I859" i="1"/>
  <c r="D859" i="1"/>
  <c r="J858" i="1"/>
  <c r="I858" i="1"/>
  <c r="D858" i="1"/>
  <c r="J857" i="1"/>
  <c r="I857" i="1"/>
  <c r="D857" i="1"/>
  <c r="J856" i="1"/>
  <c r="I856" i="1"/>
  <c r="D856" i="1"/>
  <c r="J855" i="1"/>
  <c r="I855" i="1"/>
  <c r="D855" i="1"/>
  <c r="J854" i="1"/>
  <c r="I854" i="1"/>
  <c r="D854" i="1"/>
  <c r="J853" i="1"/>
  <c r="I853" i="1"/>
  <c r="D853" i="1"/>
  <c r="J852" i="1"/>
  <c r="I852" i="1"/>
  <c r="D852" i="1"/>
  <c r="J851" i="1"/>
  <c r="I851" i="1"/>
  <c r="D851" i="1"/>
  <c r="J850" i="1"/>
  <c r="I850" i="1"/>
  <c r="D850" i="1"/>
  <c r="J849" i="1"/>
  <c r="I849" i="1"/>
  <c r="D849" i="1"/>
  <c r="J848" i="1"/>
  <c r="I848" i="1"/>
  <c r="D848" i="1"/>
  <c r="J847" i="1"/>
  <c r="I847" i="1"/>
  <c r="D847" i="1"/>
  <c r="J846" i="1"/>
  <c r="I846" i="1"/>
  <c r="D846" i="1"/>
  <c r="J845" i="1"/>
  <c r="I845" i="1"/>
  <c r="D845" i="1"/>
  <c r="J844" i="1"/>
  <c r="I844" i="1"/>
  <c r="D844" i="1"/>
  <c r="J843" i="1"/>
  <c r="I843" i="1"/>
  <c r="D843" i="1"/>
  <c r="J842" i="1"/>
  <c r="I842" i="1"/>
  <c r="D842" i="1"/>
  <c r="J841" i="1"/>
  <c r="I841" i="1"/>
  <c r="D841" i="1"/>
  <c r="J840" i="1"/>
  <c r="I840" i="1"/>
  <c r="D840" i="1"/>
  <c r="J839" i="1"/>
  <c r="I839" i="1"/>
  <c r="D839" i="1"/>
  <c r="J838" i="1"/>
  <c r="I838" i="1"/>
  <c r="D838" i="1"/>
  <c r="J837" i="1"/>
  <c r="I837" i="1"/>
  <c r="D837" i="1"/>
  <c r="J836" i="1"/>
  <c r="I836" i="1"/>
  <c r="D836" i="1"/>
  <c r="J835" i="1"/>
  <c r="I835" i="1"/>
  <c r="D835" i="1"/>
  <c r="J834" i="1"/>
  <c r="I834" i="1"/>
  <c r="D834" i="1"/>
  <c r="J833" i="1"/>
  <c r="I833" i="1"/>
  <c r="D833" i="1"/>
  <c r="J832" i="1"/>
  <c r="I832" i="1"/>
  <c r="D832" i="1"/>
  <c r="J831" i="1"/>
  <c r="I831" i="1"/>
  <c r="D831" i="1"/>
  <c r="J830" i="1"/>
  <c r="I830" i="1"/>
  <c r="D830" i="1"/>
  <c r="J829" i="1"/>
  <c r="I829" i="1"/>
  <c r="D829" i="1"/>
  <c r="J828" i="1"/>
  <c r="I828" i="1"/>
  <c r="D828" i="1"/>
  <c r="J827" i="1"/>
  <c r="I827" i="1"/>
  <c r="D827" i="1"/>
  <c r="J826" i="1"/>
  <c r="I826" i="1"/>
  <c r="D826" i="1"/>
  <c r="J825" i="1"/>
  <c r="I825" i="1"/>
  <c r="D825" i="1"/>
  <c r="J824" i="1"/>
  <c r="I824" i="1"/>
  <c r="D824" i="1"/>
  <c r="J823" i="1"/>
  <c r="I823" i="1"/>
  <c r="D823" i="1"/>
  <c r="J822" i="1"/>
  <c r="I822" i="1"/>
  <c r="D822" i="1"/>
  <c r="J821" i="1"/>
  <c r="I821" i="1"/>
  <c r="D821" i="1"/>
  <c r="J820" i="1"/>
  <c r="I820" i="1"/>
  <c r="D820" i="1"/>
  <c r="J819" i="1"/>
  <c r="I819" i="1"/>
  <c r="D819" i="1"/>
  <c r="J818" i="1"/>
  <c r="I818" i="1"/>
  <c r="D818" i="1"/>
  <c r="J817" i="1"/>
  <c r="I817" i="1"/>
  <c r="D817" i="1"/>
  <c r="J816" i="1"/>
  <c r="I816" i="1"/>
  <c r="D816" i="1"/>
  <c r="J815" i="1"/>
  <c r="I815" i="1"/>
  <c r="D815" i="1"/>
  <c r="J814" i="1"/>
  <c r="I814" i="1"/>
  <c r="D814" i="1"/>
  <c r="J813" i="1"/>
  <c r="I813" i="1"/>
  <c r="D813" i="1"/>
  <c r="J812" i="1"/>
  <c r="I812" i="1"/>
  <c r="D812" i="1"/>
  <c r="J811" i="1"/>
  <c r="I811" i="1"/>
  <c r="D811" i="1"/>
  <c r="J810" i="1"/>
  <c r="I810" i="1"/>
  <c r="D810" i="1"/>
  <c r="J809" i="1"/>
  <c r="I809" i="1"/>
  <c r="D809" i="1"/>
  <c r="J808" i="1"/>
  <c r="I808" i="1"/>
  <c r="D808" i="1"/>
  <c r="J807" i="1"/>
  <c r="I807" i="1"/>
  <c r="D807" i="1"/>
  <c r="J806" i="1"/>
  <c r="I806" i="1"/>
  <c r="D806" i="1"/>
  <c r="J805" i="1"/>
  <c r="I805" i="1"/>
  <c r="D805" i="1"/>
  <c r="J804" i="1"/>
  <c r="I804" i="1"/>
  <c r="D804" i="1"/>
  <c r="J803" i="1"/>
  <c r="I803" i="1"/>
  <c r="D803" i="1"/>
  <c r="J802" i="1"/>
  <c r="I802" i="1"/>
  <c r="D802" i="1"/>
  <c r="J801" i="1"/>
  <c r="I801" i="1"/>
  <c r="D801" i="1"/>
  <c r="J800" i="1"/>
  <c r="I800" i="1"/>
  <c r="D800" i="1"/>
  <c r="J799" i="1"/>
  <c r="I799" i="1"/>
  <c r="D799" i="1"/>
  <c r="J798" i="1"/>
  <c r="I798" i="1"/>
  <c r="D798" i="1"/>
  <c r="J797" i="1"/>
  <c r="I797" i="1"/>
  <c r="D797" i="1"/>
  <c r="J796" i="1"/>
  <c r="I796" i="1"/>
  <c r="D796" i="1"/>
  <c r="J795" i="1"/>
  <c r="I795" i="1"/>
  <c r="D795" i="1"/>
  <c r="J794" i="1"/>
  <c r="I794" i="1"/>
  <c r="D794" i="1"/>
  <c r="J793" i="1"/>
  <c r="I793" i="1"/>
  <c r="D793" i="1"/>
  <c r="J792" i="1"/>
  <c r="I792" i="1"/>
  <c r="D792" i="1"/>
  <c r="J791" i="1"/>
  <c r="I791" i="1"/>
  <c r="D791" i="1"/>
  <c r="J790" i="1"/>
  <c r="I790" i="1"/>
  <c r="D790" i="1"/>
  <c r="J789" i="1"/>
  <c r="I789" i="1"/>
  <c r="D789" i="1"/>
  <c r="J788" i="1"/>
  <c r="I788" i="1"/>
  <c r="D788" i="1"/>
  <c r="J787" i="1"/>
  <c r="I787" i="1"/>
  <c r="D787" i="1"/>
  <c r="J786" i="1"/>
  <c r="I786" i="1"/>
  <c r="D786" i="1"/>
  <c r="J785" i="1"/>
  <c r="I785" i="1"/>
  <c r="D785" i="1"/>
  <c r="J784" i="1"/>
  <c r="I784" i="1"/>
  <c r="D784" i="1"/>
  <c r="J783" i="1"/>
  <c r="I783" i="1"/>
  <c r="D783" i="1"/>
  <c r="J782" i="1"/>
  <c r="I782" i="1"/>
  <c r="D782" i="1"/>
  <c r="J781" i="1"/>
  <c r="I781" i="1"/>
  <c r="D781" i="1"/>
  <c r="J780" i="1"/>
  <c r="I780" i="1"/>
  <c r="D780" i="1"/>
  <c r="J779" i="1"/>
  <c r="I779" i="1"/>
  <c r="D779" i="1"/>
  <c r="J778" i="1"/>
  <c r="I778" i="1"/>
  <c r="D778" i="1"/>
  <c r="J777" i="1"/>
  <c r="I777" i="1"/>
  <c r="D777" i="1"/>
  <c r="J776" i="1"/>
  <c r="I776" i="1"/>
  <c r="D776" i="1"/>
  <c r="J775" i="1"/>
  <c r="I775" i="1"/>
  <c r="D775" i="1"/>
  <c r="J774" i="1"/>
  <c r="I774" i="1"/>
  <c r="D774" i="1"/>
  <c r="J773" i="1"/>
  <c r="I773" i="1"/>
  <c r="D773" i="1"/>
  <c r="J772" i="1"/>
  <c r="I772" i="1"/>
  <c r="D772" i="1"/>
  <c r="J771" i="1"/>
  <c r="I771" i="1"/>
  <c r="D771" i="1"/>
  <c r="J770" i="1"/>
  <c r="I770" i="1"/>
  <c r="D770" i="1"/>
  <c r="J769" i="1"/>
  <c r="I769" i="1"/>
  <c r="D769" i="1"/>
  <c r="J768" i="1"/>
  <c r="I768" i="1"/>
  <c r="D768" i="1"/>
  <c r="J767" i="1"/>
  <c r="I767" i="1"/>
  <c r="D767" i="1"/>
  <c r="J766" i="1"/>
  <c r="I766" i="1"/>
  <c r="D766" i="1"/>
  <c r="J765" i="1"/>
  <c r="I765" i="1"/>
  <c r="D765" i="1"/>
  <c r="J764" i="1"/>
  <c r="I764" i="1"/>
  <c r="D764" i="1"/>
  <c r="J763" i="1"/>
  <c r="I763" i="1"/>
  <c r="D763" i="1"/>
  <c r="J762" i="1"/>
  <c r="I762" i="1"/>
  <c r="D762" i="1"/>
  <c r="J761" i="1"/>
  <c r="I761" i="1"/>
  <c r="D761" i="1"/>
  <c r="J760" i="1"/>
  <c r="I760" i="1"/>
  <c r="D760" i="1"/>
  <c r="J759" i="1"/>
  <c r="I759" i="1"/>
  <c r="D759" i="1"/>
  <c r="J758" i="1"/>
  <c r="I758" i="1"/>
  <c r="D758" i="1"/>
  <c r="J757" i="1"/>
  <c r="I757" i="1"/>
  <c r="D757" i="1"/>
  <c r="J756" i="1"/>
  <c r="I756" i="1"/>
  <c r="D756" i="1"/>
  <c r="J755" i="1"/>
  <c r="I755" i="1"/>
  <c r="D755" i="1"/>
  <c r="J754" i="1"/>
  <c r="I754" i="1"/>
  <c r="D754" i="1"/>
  <c r="J753" i="1"/>
  <c r="I753" i="1"/>
  <c r="D753" i="1"/>
  <c r="J752" i="1"/>
  <c r="I752" i="1"/>
  <c r="D752" i="1"/>
  <c r="J751" i="1"/>
  <c r="I751" i="1"/>
  <c r="D751" i="1"/>
  <c r="J750" i="1"/>
  <c r="I750" i="1"/>
  <c r="D750" i="1"/>
  <c r="J749" i="1"/>
  <c r="I749" i="1"/>
  <c r="D749" i="1"/>
  <c r="J748" i="1"/>
  <c r="I748" i="1"/>
  <c r="D748" i="1"/>
  <c r="J747" i="1"/>
  <c r="I747" i="1"/>
  <c r="D747" i="1"/>
  <c r="J746" i="1"/>
  <c r="I746" i="1"/>
  <c r="D746" i="1"/>
  <c r="J745" i="1"/>
  <c r="I745" i="1"/>
  <c r="D745" i="1"/>
  <c r="J744" i="1"/>
  <c r="I744" i="1"/>
  <c r="D744" i="1"/>
  <c r="J743" i="1"/>
  <c r="I743" i="1"/>
  <c r="D743" i="1"/>
  <c r="J742" i="1"/>
  <c r="I742" i="1"/>
  <c r="D742" i="1"/>
  <c r="J741" i="1"/>
  <c r="I741" i="1"/>
  <c r="D741" i="1"/>
  <c r="J740" i="1"/>
  <c r="I740" i="1"/>
  <c r="D740" i="1"/>
  <c r="J739" i="1"/>
  <c r="I739" i="1"/>
  <c r="D739" i="1"/>
  <c r="J738" i="1"/>
  <c r="I738" i="1"/>
  <c r="D738" i="1"/>
  <c r="J737" i="1"/>
  <c r="I737" i="1"/>
  <c r="D737" i="1"/>
  <c r="J736" i="1"/>
  <c r="I736" i="1"/>
  <c r="D736" i="1"/>
  <c r="J735" i="1"/>
  <c r="I735" i="1"/>
  <c r="D735" i="1"/>
  <c r="J734" i="1"/>
  <c r="I734" i="1"/>
  <c r="D734" i="1"/>
  <c r="J733" i="1"/>
  <c r="I733" i="1"/>
  <c r="D733" i="1"/>
  <c r="J732" i="1"/>
  <c r="I732" i="1"/>
  <c r="D732" i="1"/>
  <c r="J731" i="1"/>
  <c r="I731" i="1"/>
  <c r="D731" i="1"/>
  <c r="J730" i="1"/>
  <c r="I730" i="1"/>
  <c r="D730" i="1"/>
  <c r="J729" i="1"/>
  <c r="I729" i="1"/>
  <c r="D729" i="1"/>
  <c r="J728" i="1"/>
  <c r="I728" i="1"/>
  <c r="D728" i="1"/>
  <c r="J727" i="1"/>
  <c r="I727" i="1"/>
  <c r="D727" i="1"/>
  <c r="J726" i="1"/>
  <c r="I726" i="1"/>
  <c r="D726" i="1"/>
  <c r="J725" i="1"/>
  <c r="I725" i="1"/>
  <c r="D725" i="1"/>
  <c r="J724" i="1"/>
  <c r="I724" i="1"/>
  <c r="D724" i="1"/>
  <c r="J723" i="1"/>
  <c r="I723" i="1"/>
  <c r="D723" i="1"/>
  <c r="J722" i="1"/>
  <c r="I722" i="1"/>
  <c r="D722" i="1"/>
  <c r="J721" i="1"/>
  <c r="I721" i="1"/>
  <c r="D721" i="1"/>
  <c r="J720" i="1"/>
  <c r="I720" i="1"/>
  <c r="D720" i="1"/>
  <c r="J719" i="1"/>
  <c r="I719" i="1"/>
  <c r="D719" i="1"/>
  <c r="J718" i="1"/>
  <c r="I718" i="1"/>
  <c r="D718" i="1"/>
  <c r="J717" i="1"/>
  <c r="I717" i="1"/>
  <c r="D717" i="1"/>
  <c r="J716" i="1"/>
  <c r="I716" i="1"/>
  <c r="D716" i="1"/>
  <c r="J715" i="1"/>
  <c r="I715" i="1"/>
  <c r="D715" i="1"/>
  <c r="J714" i="1"/>
  <c r="I714" i="1"/>
  <c r="D714" i="1"/>
  <c r="J713" i="1"/>
  <c r="I713" i="1"/>
  <c r="D713" i="1"/>
  <c r="J712" i="1"/>
  <c r="I712" i="1"/>
  <c r="D712" i="1"/>
  <c r="J711" i="1"/>
  <c r="I711" i="1"/>
  <c r="D711" i="1"/>
  <c r="J710" i="1"/>
  <c r="I710" i="1"/>
  <c r="D710" i="1"/>
  <c r="J709" i="1"/>
  <c r="I709" i="1"/>
  <c r="D709" i="1"/>
  <c r="J708" i="1"/>
  <c r="I708" i="1"/>
  <c r="D708" i="1"/>
  <c r="J707" i="1"/>
  <c r="I707" i="1"/>
  <c r="D707" i="1"/>
  <c r="J706" i="1"/>
  <c r="I706" i="1"/>
  <c r="D706" i="1"/>
  <c r="J705" i="1"/>
  <c r="I705" i="1"/>
  <c r="D705" i="1"/>
  <c r="J704" i="1"/>
  <c r="I704" i="1"/>
  <c r="D704" i="1"/>
  <c r="J703" i="1"/>
  <c r="I703" i="1"/>
  <c r="D703" i="1"/>
  <c r="J702" i="1"/>
  <c r="I702" i="1"/>
  <c r="D702" i="1"/>
  <c r="J701" i="1"/>
  <c r="I701" i="1"/>
  <c r="D701" i="1"/>
  <c r="J700" i="1"/>
  <c r="I700" i="1"/>
  <c r="D700" i="1"/>
  <c r="J699" i="1"/>
  <c r="I699" i="1"/>
  <c r="D699" i="1"/>
  <c r="J698" i="1"/>
  <c r="I698" i="1"/>
  <c r="D698" i="1"/>
  <c r="J697" i="1"/>
  <c r="I697" i="1"/>
  <c r="D697" i="1"/>
  <c r="J696" i="1"/>
  <c r="I696" i="1"/>
  <c r="D696" i="1"/>
  <c r="J695" i="1"/>
  <c r="I695" i="1"/>
  <c r="D695" i="1"/>
  <c r="J694" i="1"/>
  <c r="I694" i="1"/>
  <c r="D694" i="1"/>
  <c r="J693" i="1"/>
  <c r="I693" i="1"/>
  <c r="D693" i="1"/>
  <c r="J692" i="1"/>
  <c r="I692" i="1"/>
  <c r="D692" i="1"/>
  <c r="J691" i="1"/>
  <c r="I691" i="1"/>
  <c r="D691" i="1"/>
  <c r="J690" i="1"/>
  <c r="I690" i="1"/>
  <c r="D690" i="1"/>
  <c r="J689" i="1"/>
  <c r="I689" i="1"/>
  <c r="D689" i="1"/>
  <c r="J688" i="1"/>
  <c r="I688" i="1"/>
  <c r="D688" i="1"/>
  <c r="J687" i="1"/>
  <c r="I687" i="1"/>
  <c r="D687" i="1"/>
  <c r="J686" i="1"/>
  <c r="I686" i="1"/>
  <c r="D686" i="1"/>
  <c r="J685" i="1"/>
  <c r="I685" i="1"/>
  <c r="D685" i="1"/>
  <c r="J684" i="1"/>
  <c r="I684" i="1"/>
  <c r="D684" i="1"/>
  <c r="J683" i="1"/>
  <c r="I683" i="1"/>
  <c r="D683" i="1"/>
  <c r="J682" i="1"/>
  <c r="I682" i="1"/>
  <c r="D682" i="1"/>
  <c r="J681" i="1"/>
  <c r="I681" i="1"/>
  <c r="D681" i="1"/>
  <c r="J680" i="1"/>
  <c r="I680" i="1"/>
  <c r="D680" i="1"/>
  <c r="J679" i="1"/>
  <c r="I679" i="1"/>
  <c r="D679" i="1"/>
  <c r="J678" i="1"/>
  <c r="I678" i="1"/>
  <c r="D678" i="1"/>
  <c r="J677" i="1"/>
  <c r="I677" i="1"/>
  <c r="D677" i="1"/>
  <c r="J676" i="1"/>
  <c r="I676" i="1"/>
  <c r="D676" i="1"/>
  <c r="J675" i="1"/>
  <c r="I675" i="1"/>
  <c r="D675" i="1"/>
  <c r="J674" i="1"/>
  <c r="I674" i="1"/>
  <c r="D674" i="1"/>
  <c r="J673" i="1"/>
  <c r="I673" i="1"/>
  <c r="D673" i="1"/>
  <c r="J672" i="1"/>
  <c r="I672" i="1"/>
  <c r="D672" i="1"/>
  <c r="J671" i="1"/>
  <c r="I671" i="1"/>
  <c r="D671" i="1"/>
  <c r="J670" i="1"/>
  <c r="I670" i="1"/>
  <c r="D670" i="1"/>
  <c r="J669" i="1"/>
  <c r="I669" i="1"/>
  <c r="D669" i="1"/>
  <c r="J668" i="1"/>
  <c r="I668" i="1"/>
  <c r="D668" i="1"/>
  <c r="J667" i="1"/>
  <c r="I667" i="1"/>
  <c r="D667" i="1"/>
  <c r="J666" i="1"/>
  <c r="I666" i="1"/>
  <c r="D666" i="1"/>
  <c r="J665" i="1"/>
  <c r="I665" i="1"/>
  <c r="D665" i="1"/>
  <c r="J664" i="1"/>
  <c r="I664" i="1"/>
  <c r="D664" i="1"/>
  <c r="J663" i="1"/>
  <c r="I663" i="1"/>
  <c r="D663" i="1"/>
  <c r="J662" i="1"/>
  <c r="I662" i="1"/>
  <c r="D662" i="1"/>
  <c r="J661" i="1"/>
  <c r="I661" i="1"/>
  <c r="D661" i="1"/>
  <c r="J660" i="1"/>
  <c r="I660" i="1"/>
  <c r="D660" i="1"/>
  <c r="J659" i="1"/>
  <c r="I659" i="1"/>
  <c r="D659" i="1"/>
  <c r="J658" i="1"/>
  <c r="I658" i="1"/>
  <c r="D658" i="1"/>
  <c r="J657" i="1"/>
  <c r="I657" i="1"/>
  <c r="D657" i="1"/>
  <c r="J656" i="1"/>
  <c r="I656" i="1"/>
  <c r="D656" i="1"/>
  <c r="J655" i="1"/>
  <c r="I655" i="1"/>
  <c r="D655" i="1"/>
  <c r="J654" i="1"/>
  <c r="I654" i="1"/>
  <c r="D654" i="1"/>
  <c r="J653" i="1"/>
  <c r="I653" i="1"/>
  <c r="D653" i="1"/>
  <c r="J652" i="1"/>
  <c r="I652" i="1"/>
  <c r="D652" i="1"/>
  <c r="J651" i="1"/>
  <c r="I651" i="1"/>
  <c r="D651" i="1"/>
  <c r="J650" i="1"/>
  <c r="I650" i="1"/>
  <c r="D650" i="1"/>
  <c r="J649" i="1"/>
  <c r="I649" i="1"/>
  <c r="D649" i="1"/>
  <c r="J648" i="1"/>
  <c r="I648" i="1"/>
  <c r="D648" i="1"/>
  <c r="J647" i="1"/>
  <c r="I647" i="1"/>
  <c r="D647" i="1"/>
  <c r="J646" i="1"/>
  <c r="I646" i="1"/>
  <c r="D646" i="1"/>
  <c r="J645" i="1"/>
  <c r="I645" i="1"/>
  <c r="D645" i="1"/>
  <c r="J644" i="1"/>
  <c r="I644" i="1"/>
  <c r="D644" i="1"/>
  <c r="J643" i="1"/>
  <c r="I643" i="1"/>
  <c r="D643" i="1"/>
  <c r="J642" i="1"/>
  <c r="I642" i="1"/>
  <c r="D642" i="1"/>
  <c r="J641" i="1"/>
  <c r="I641" i="1"/>
  <c r="D641" i="1"/>
  <c r="J640" i="1"/>
  <c r="I640" i="1"/>
  <c r="D640" i="1"/>
  <c r="J639" i="1"/>
  <c r="I639" i="1"/>
  <c r="D639" i="1"/>
  <c r="J638" i="1"/>
  <c r="I638" i="1"/>
  <c r="D638" i="1"/>
  <c r="J637" i="1"/>
  <c r="I637" i="1"/>
  <c r="D637" i="1"/>
  <c r="J636" i="1"/>
  <c r="I636" i="1"/>
  <c r="D636" i="1"/>
  <c r="J635" i="1"/>
  <c r="I635" i="1"/>
  <c r="D635" i="1"/>
  <c r="J634" i="1"/>
  <c r="I634" i="1"/>
  <c r="D634" i="1"/>
  <c r="J633" i="1"/>
  <c r="I633" i="1"/>
  <c r="D633" i="1"/>
  <c r="J632" i="1"/>
  <c r="I632" i="1"/>
  <c r="D632" i="1"/>
  <c r="J631" i="1"/>
  <c r="I631" i="1"/>
  <c r="D631" i="1"/>
  <c r="J630" i="1"/>
  <c r="I630" i="1"/>
  <c r="D630" i="1"/>
  <c r="J629" i="1"/>
  <c r="I629" i="1"/>
  <c r="D629" i="1"/>
  <c r="J628" i="1"/>
  <c r="I628" i="1"/>
  <c r="D628" i="1"/>
  <c r="J627" i="1"/>
  <c r="I627" i="1"/>
  <c r="D627" i="1"/>
  <c r="J626" i="1"/>
  <c r="I626" i="1"/>
  <c r="D626" i="1"/>
  <c r="J625" i="1"/>
  <c r="I625" i="1"/>
  <c r="D625" i="1"/>
  <c r="J624" i="1"/>
  <c r="I624" i="1"/>
  <c r="D624" i="1"/>
  <c r="J623" i="1"/>
  <c r="I623" i="1"/>
  <c r="D623" i="1"/>
  <c r="J622" i="1"/>
  <c r="I622" i="1"/>
  <c r="D622" i="1"/>
  <c r="J621" i="1"/>
  <c r="I621" i="1"/>
  <c r="D621" i="1"/>
  <c r="J620" i="1"/>
  <c r="I620" i="1"/>
  <c r="D620" i="1"/>
  <c r="J619" i="1"/>
  <c r="I619" i="1"/>
  <c r="D619" i="1"/>
  <c r="J618" i="1"/>
  <c r="I618" i="1"/>
  <c r="D618" i="1"/>
  <c r="J617" i="1"/>
  <c r="I617" i="1"/>
  <c r="D617" i="1"/>
  <c r="J616" i="1"/>
  <c r="I616" i="1"/>
  <c r="D616" i="1"/>
  <c r="J615" i="1"/>
  <c r="I615" i="1"/>
  <c r="D615" i="1"/>
  <c r="J614" i="1"/>
  <c r="I614" i="1"/>
  <c r="D614" i="1"/>
  <c r="J613" i="1"/>
  <c r="I613" i="1"/>
  <c r="D613" i="1"/>
  <c r="J612" i="1"/>
  <c r="I612" i="1"/>
  <c r="D612" i="1"/>
  <c r="J611" i="1"/>
  <c r="I611" i="1"/>
  <c r="D611" i="1"/>
  <c r="J610" i="1"/>
  <c r="I610" i="1"/>
  <c r="D610" i="1"/>
  <c r="J609" i="1"/>
  <c r="I609" i="1"/>
  <c r="D609" i="1"/>
  <c r="J608" i="1"/>
  <c r="I608" i="1"/>
  <c r="D608" i="1"/>
  <c r="J607" i="1"/>
  <c r="I607" i="1"/>
  <c r="D607" i="1"/>
  <c r="J606" i="1"/>
  <c r="I606" i="1"/>
  <c r="D606" i="1"/>
  <c r="J605" i="1"/>
  <c r="I605" i="1"/>
  <c r="D605" i="1"/>
  <c r="J604" i="1"/>
  <c r="I604" i="1"/>
  <c r="D604" i="1"/>
  <c r="J603" i="1"/>
  <c r="I603" i="1"/>
  <c r="D603" i="1"/>
  <c r="J602" i="1"/>
  <c r="I602" i="1"/>
  <c r="D602" i="1"/>
  <c r="J601" i="1"/>
  <c r="I601" i="1"/>
  <c r="D601" i="1"/>
  <c r="J600" i="1"/>
  <c r="I600" i="1"/>
  <c r="D600" i="1"/>
  <c r="J599" i="1"/>
  <c r="I599" i="1"/>
  <c r="D599" i="1"/>
  <c r="J598" i="1"/>
  <c r="I598" i="1"/>
  <c r="D598" i="1"/>
  <c r="J597" i="1"/>
  <c r="I597" i="1"/>
  <c r="D597" i="1"/>
  <c r="J596" i="1"/>
  <c r="I596" i="1"/>
  <c r="D596" i="1"/>
  <c r="J595" i="1"/>
  <c r="I595" i="1"/>
  <c r="D595" i="1"/>
  <c r="J594" i="1"/>
  <c r="I594" i="1"/>
  <c r="D594" i="1"/>
  <c r="J593" i="1"/>
  <c r="I593" i="1"/>
  <c r="D593" i="1"/>
  <c r="J592" i="1"/>
  <c r="I592" i="1"/>
  <c r="D592" i="1"/>
  <c r="J591" i="1"/>
  <c r="I591" i="1"/>
  <c r="D591" i="1"/>
  <c r="J590" i="1"/>
  <c r="I590" i="1"/>
  <c r="D590" i="1"/>
  <c r="J589" i="1"/>
  <c r="I589" i="1"/>
  <c r="D589" i="1"/>
  <c r="J588" i="1"/>
  <c r="I588" i="1"/>
  <c r="D588" i="1"/>
  <c r="J587" i="1"/>
  <c r="I587" i="1"/>
  <c r="D587" i="1"/>
  <c r="J586" i="1"/>
  <c r="I586" i="1"/>
  <c r="D586" i="1"/>
  <c r="J585" i="1"/>
  <c r="I585" i="1"/>
  <c r="D585" i="1"/>
  <c r="J584" i="1"/>
  <c r="I584" i="1"/>
  <c r="D584" i="1"/>
  <c r="J583" i="1"/>
  <c r="I583" i="1"/>
  <c r="D583" i="1"/>
  <c r="J582" i="1"/>
  <c r="I582" i="1"/>
  <c r="D582" i="1"/>
  <c r="J581" i="1"/>
  <c r="I581" i="1"/>
  <c r="D581" i="1"/>
  <c r="J580" i="1"/>
  <c r="I580" i="1"/>
  <c r="D580" i="1"/>
  <c r="J579" i="1"/>
  <c r="I579" i="1"/>
  <c r="D579" i="1"/>
  <c r="J578" i="1"/>
  <c r="I578" i="1"/>
  <c r="D578" i="1"/>
  <c r="J577" i="1"/>
  <c r="I577" i="1"/>
  <c r="D577" i="1"/>
  <c r="J576" i="1"/>
  <c r="I576" i="1"/>
  <c r="D576" i="1"/>
  <c r="J575" i="1"/>
  <c r="I575" i="1"/>
  <c r="D575" i="1"/>
  <c r="J574" i="1"/>
  <c r="I574" i="1"/>
  <c r="D574" i="1"/>
  <c r="J573" i="1"/>
  <c r="I573" i="1"/>
  <c r="D573" i="1"/>
  <c r="J572" i="1"/>
  <c r="I572" i="1"/>
  <c r="D572" i="1"/>
  <c r="J571" i="1"/>
  <c r="I571" i="1"/>
  <c r="D571" i="1"/>
  <c r="J570" i="1"/>
  <c r="I570" i="1"/>
  <c r="D570" i="1"/>
  <c r="J569" i="1"/>
  <c r="I569" i="1"/>
  <c r="D569" i="1"/>
  <c r="J568" i="1"/>
  <c r="I568" i="1"/>
  <c r="D568" i="1"/>
  <c r="J567" i="1"/>
  <c r="I567" i="1"/>
  <c r="D567" i="1"/>
  <c r="J566" i="1"/>
  <c r="I566" i="1"/>
  <c r="D566" i="1"/>
  <c r="J565" i="1"/>
  <c r="I565" i="1"/>
  <c r="D565" i="1"/>
  <c r="J564" i="1"/>
  <c r="I564" i="1"/>
  <c r="D564" i="1"/>
  <c r="J563" i="1"/>
  <c r="I563" i="1"/>
  <c r="D563" i="1"/>
  <c r="J562" i="1"/>
  <c r="I562" i="1"/>
  <c r="D562" i="1"/>
  <c r="J561" i="1"/>
  <c r="I561" i="1"/>
  <c r="D561" i="1"/>
  <c r="J560" i="1"/>
  <c r="I560" i="1"/>
  <c r="D560" i="1"/>
  <c r="J559" i="1"/>
  <c r="I559" i="1"/>
  <c r="D559" i="1"/>
  <c r="J558" i="1"/>
  <c r="I558" i="1"/>
  <c r="D558" i="1"/>
  <c r="J557" i="1"/>
  <c r="I557" i="1"/>
  <c r="D557" i="1"/>
  <c r="J556" i="1"/>
  <c r="I556" i="1"/>
  <c r="D556" i="1"/>
  <c r="J555" i="1"/>
  <c r="I555" i="1"/>
  <c r="D555" i="1"/>
  <c r="J554" i="1"/>
  <c r="I554" i="1"/>
  <c r="D554" i="1"/>
  <c r="J553" i="1"/>
  <c r="I553" i="1"/>
  <c r="D553" i="1"/>
  <c r="J552" i="1"/>
  <c r="I552" i="1"/>
  <c r="D552" i="1"/>
  <c r="J551" i="1"/>
  <c r="I551" i="1"/>
  <c r="D551" i="1"/>
  <c r="J550" i="1"/>
  <c r="I550" i="1"/>
  <c r="D550" i="1"/>
  <c r="J549" i="1"/>
  <c r="I549" i="1"/>
  <c r="D549" i="1"/>
  <c r="J548" i="1"/>
  <c r="I548" i="1"/>
  <c r="D548" i="1"/>
  <c r="J547" i="1"/>
  <c r="I547" i="1"/>
  <c r="D547" i="1"/>
  <c r="J546" i="1"/>
  <c r="I546" i="1"/>
  <c r="D546" i="1"/>
  <c r="J545" i="1"/>
  <c r="I545" i="1"/>
  <c r="D545" i="1"/>
  <c r="J544" i="1"/>
  <c r="I544" i="1"/>
  <c r="D544" i="1"/>
  <c r="J543" i="1"/>
  <c r="I543" i="1"/>
  <c r="D543" i="1"/>
  <c r="J542" i="1"/>
  <c r="I542" i="1"/>
  <c r="D542" i="1"/>
  <c r="J541" i="1"/>
  <c r="I541" i="1"/>
  <c r="D541" i="1"/>
  <c r="J540" i="1"/>
  <c r="I540" i="1"/>
  <c r="D540" i="1"/>
  <c r="J539" i="1"/>
  <c r="I539" i="1"/>
  <c r="D539" i="1"/>
  <c r="J538" i="1"/>
  <c r="I538" i="1"/>
  <c r="D538" i="1"/>
  <c r="J537" i="1"/>
  <c r="I537" i="1"/>
  <c r="D537" i="1"/>
  <c r="J536" i="1"/>
  <c r="I536" i="1"/>
  <c r="D536" i="1"/>
  <c r="J535" i="1"/>
  <c r="I535" i="1"/>
  <c r="D535" i="1"/>
  <c r="J534" i="1"/>
  <c r="I534" i="1"/>
  <c r="D534" i="1"/>
  <c r="J533" i="1"/>
  <c r="I533" i="1"/>
  <c r="D533" i="1"/>
  <c r="J532" i="1"/>
  <c r="I532" i="1"/>
  <c r="D532" i="1"/>
  <c r="J531" i="1"/>
  <c r="I531" i="1"/>
  <c r="D531" i="1"/>
  <c r="J530" i="1"/>
  <c r="I530" i="1"/>
  <c r="D530" i="1"/>
  <c r="J529" i="1"/>
  <c r="I529" i="1"/>
  <c r="D529" i="1"/>
  <c r="J528" i="1"/>
  <c r="I528" i="1"/>
  <c r="D528" i="1"/>
  <c r="J527" i="1"/>
  <c r="I527" i="1"/>
  <c r="D527" i="1"/>
  <c r="J526" i="1"/>
  <c r="I526" i="1"/>
  <c r="D526" i="1"/>
  <c r="J525" i="1"/>
  <c r="I525" i="1"/>
  <c r="D525" i="1"/>
  <c r="J524" i="1"/>
  <c r="I524" i="1"/>
  <c r="D524" i="1"/>
  <c r="J523" i="1"/>
  <c r="I523" i="1"/>
  <c r="D523" i="1"/>
  <c r="J522" i="1"/>
  <c r="I522" i="1"/>
  <c r="D522" i="1"/>
  <c r="J521" i="1"/>
  <c r="I521" i="1"/>
  <c r="D521" i="1"/>
  <c r="J520" i="1"/>
  <c r="I520" i="1"/>
  <c r="D520" i="1"/>
  <c r="J519" i="1"/>
  <c r="I519" i="1"/>
  <c r="D519" i="1"/>
  <c r="J518" i="1"/>
  <c r="I518" i="1"/>
  <c r="D518" i="1"/>
  <c r="J517" i="1"/>
  <c r="I517" i="1"/>
  <c r="D517" i="1"/>
  <c r="J516" i="1"/>
  <c r="I516" i="1"/>
  <c r="D516" i="1"/>
  <c r="J515" i="1"/>
  <c r="I515" i="1"/>
  <c r="D515" i="1"/>
  <c r="J514" i="1"/>
  <c r="I514" i="1"/>
  <c r="D514" i="1"/>
  <c r="J513" i="1"/>
  <c r="I513" i="1"/>
  <c r="D513" i="1"/>
  <c r="J512" i="1"/>
  <c r="I512" i="1"/>
  <c r="D512" i="1"/>
  <c r="J511" i="1"/>
  <c r="I511" i="1"/>
  <c r="D511" i="1"/>
  <c r="J510" i="1"/>
  <c r="I510" i="1"/>
  <c r="D510" i="1"/>
  <c r="J509" i="1"/>
  <c r="I509" i="1"/>
  <c r="D509" i="1"/>
  <c r="J508" i="1"/>
  <c r="I508" i="1"/>
  <c r="D508" i="1"/>
  <c r="J507" i="1"/>
  <c r="I507" i="1"/>
  <c r="D507" i="1"/>
  <c r="J506" i="1"/>
  <c r="I506" i="1"/>
  <c r="D506" i="1"/>
  <c r="J505" i="1"/>
  <c r="I505" i="1"/>
  <c r="D505" i="1"/>
  <c r="J504" i="1"/>
  <c r="I504" i="1"/>
  <c r="D504" i="1"/>
  <c r="J503" i="1"/>
  <c r="I503" i="1"/>
  <c r="D503" i="1"/>
  <c r="J502" i="1"/>
  <c r="I502" i="1"/>
  <c r="D502" i="1"/>
  <c r="J501" i="1"/>
  <c r="I501" i="1"/>
  <c r="D501" i="1"/>
  <c r="J500" i="1"/>
  <c r="I500" i="1"/>
  <c r="D500" i="1"/>
  <c r="J499" i="1"/>
  <c r="I499" i="1"/>
  <c r="D499" i="1"/>
  <c r="J498" i="1"/>
  <c r="I498" i="1"/>
  <c r="D498" i="1"/>
  <c r="J497" i="1"/>
  <c r="I497" i="1"/>
  <c r="D497" i="1"/>
  <c r="J496" i="1"/>
  <c r="I496" i="1"/>
  <c r="D496" i="1"/>
  <c r="J495" i="1"/>
  <c r="I495" i="1"/>
  <c r="D495" i="1"/>
  <c r="J494" i="1"/>
  <c r="I494" i="1"/>
  <c r="D494" i="1"/>
  <c r="J493" i="1"/>
  <c r="I493" i="1"/>
  <c r="D493" i="1"/>
  <c r="J492" i="1"/>
  <c r="I492" i="1"/>
  <c r="D492" i="1"/>
  <c r="J491" i="1"/>
  <c r="I491" i="1"/>
  <c r="D491" i="1"/>
  <c r="J490" i="1"/>
  <c r="I490" i="1"/>
  <c r="D490" i="1"/>
  <c r="J489" i="1"/>
  <c r="I489" i="1"/>
  <c r="D489" i="1"/>
  <c r="J488" i="1"/>
  <c r="I488" i="1"/>
  <c r="D488" i="1"/>
  <c r="J487" i="1"/>
  <c r="I487" i="1"/>
  <c r="D487" i="1"/>
  <c r="J486" i="1"/>
  <c r="I486" i="1"/>
  <c r="D486" i="1"/>
  <c r="J485" i="1"/>
  <c r="I485" i="1"/>
  <c r="D485" i="1"/>
  <c r="J484" i="1"/>
  <c r="I484" i="1"/>
  <c r="D484" i="1"/>
  <c r="J483" i="1"/>
  <c r="I483" i="1"/>
  <c r="D483" i="1"/>
  <c r="J482" i="1"/>
  <c r="I482" i="1"/>
  <c r="D482" i="1"/>
  <c r="J481" i="1"/>
  <c r="I481" i="1"/>
  <c r="D481" i="1"/>
  <c r="J480" i="1"/>
  <c r="I480" i="1"/>
  <c r="D480" i="1"/>
  <c r="J479" i="1"/>
  <c r="I479" i="1"/>
  <c r="D479" i="1"/>
  <c r="J478" i="1"/>
  <c r="I478" i="1"/>
  <c r="D478" i="1"/>
  <c r="J477" i="1"/>
  <c r="I477" i="1"/>
  <c r="D477" i="1"/>
  <c r="J476" i="1"/>
  <c r="I476" i="1"/>
  <c r="D476" i="1"/>
  <c r="J475" i="1"/>
  <c r="I475" i="1"/>
  <c r="D475" i="1"/>
  <c r="J474" i="1"/>
  <c r="I474" i="1"/>
  <c r="D474" i="1"/>
  <c r="J473" i="1"/>
  <c r="I473" i="1"/>
  <c r="D473" i="1"/>
  <c r="J472" i="1"/>
  <c r="I472" i="1"/>
  <c r="D472" i="1"/>
  <c r="J471" i="1"/>
  <c r="I471" i="1"/>
  <c r="D471" i="1"/>
  <c r="J470" i="1"/>
  <c r="I470" i="1"/>
  <c r="D470" i="1"/>
  <c r="J469" i="1"/>
  <c r="I469" i="1"/>
  <c r="D469" i="1"/>
  <c r="J468" i="1"/>
  <c r="I468" i="1"/>
  <c r="D468" i="1"/>
  <c r="J467" i="1"/>
  <c r="I467" i="1"/>
  <c r="D467" i="1"/>
  <c r="J466" i="1"/>
  <c r="I466" i="1"/>
  <c r="D466" i="1"/>
  <c r="J465" i="1"/>
  <c r="I465" i="1"/>
  <c r="D465" i="1"/>
  <c r="J464" i="1"/>
  <c r="I464" i="1"/>
  <c r="D464" i="1"/>
  <c r="J463" i="1"/>
  <c r="I463" i="1"/>
  <c r="D463" i="1"/>
  <c r="J462" i="1"/>
  <c r="I462" i="1"/>
  <c r="D462" i="1"/>
  <c r="J461" i="1"/>
  <c r="I461" i="1"/>
  <c r="D461" i="1"/>
  <c r="J460" i="1"/>
  <c r="I460" i="1"/>
  <c r="D460" i="1"/>
  <c r="J459" i="1"/>
  <c r="I459" i="1"/>
  <c r="D459" i="1"/>
  <c r="J458" i="1"/>
  <c r="I458" i="1"/>
  <c r="D458" i="1"/>
  <c r="J457" i="1"/>
  <c r="I457" i="1"/>
  <c r="D457" i="1"/>
  <c r="J456" i="1"/>
  <c r="I456" i="1"/>
  <c r="D456" i="1"/>
  <c r="J455" i="1"/>
  <c r="I455" i="1"/>
  <c r="D455" i="1"/>
  <c r="J454" i="1"/>
  <c r="I454" i="1"/>
  <c r="D454" i="1"/>
  <c r="J453" i="1"/>
  <c r="I453" i="1"/>
  <c r="D453" i="1"/>
  <c r="J452" i="1"/>
  <c r="I452" i="1"/>
  <c r="D452" i="1"/>
  <c r="J451" i="1"/>
  <c r="I451" i="1"/>
  <c r="D451" i="1"/>
  <c r="J450" i="1"/>
  <c r="I450" i="1"/>
  <c r="D450" i="1"/>
  <c r="J449" i="1"/>
  <c r="I449" i="1"/>
  <c r="D449" i="1"/>
  <c r="J448" i="1"/>
  <c r="I448" i="1"/>
  <c r="D448" i="1"/>
  <c r="J447" i="1"/>
  <c r="I447" i="1"/>
  <c r="D447" i="1"/>
  <c r="J446" i="1"/>
  <c r="I446" i="1"/>
  <c r="D446" i="1"/>
  <c r="J445" i="1"/>
  <c r="I445" i="1"/>
  <c r="D445" i="1"/>
  <c r="J444" i="1"/>
  <c r="I444" i="1"/>
  <c r="D444" i="1"/>
  <c r="J443" i="1"/>
  <c r="I443" i="1"/>
  <c r="D443" i="1"/>
  <c r="J442" i="1"/>
  <c r="I442" i="1"/>
  <c r="D442" i="1"/>
  <c r="J441" i="1"/>
  <c r="I441" i="1"/>
  <c r="D441" i="1"/>
  <c r="J440" i="1"/>
  <c r="I440" i="1"/>
  <c r="D440" i="1"/>
  <c r="J439" i="1"/>
  <c r="I439" i="1"/>
  <c r="D439" i="1"/>
  <c r="J438" i="1"/>
  <c r="I438" i="1"/>
  <c r="D438" i="1"/>
  <c r="J437" i="1"/>
  <c r="I437" i="1"/>
  <c r="D437" i="1"/>
  <c r="J436" i="1"/>
  <c r="I436" i="1"/>
  <c r="D436" i="1"/>
  <c r="J435" i="1"/>
  <c r="I435" i="1"/>
  <c r="D435" i="1"/>
  <c r="J434" i="1"/>
  <c r="I434" i="1"/>
  <c r="D434" i="1"/>
  <c r="J433" i="1"/>
  <c r="I433" i="1"/>
  <c r="D433" i="1"/>
  <c r="J432" i="1"/>
  <c r="I432" i="1"/>
  <c r="D432" i="1"/>
  <c r="J431" i="1"/>
  <c r="I431" i="1"/>
  <c r="D431" i="1"/>
  <c r="J430" i="1"/>
  <c r="I430" i="1"/>
  <c r="D430" i="1"/>
  <c r="J429" i="1"/>
  <c r="I429" i="1"/>
  <c r="D429" i="1"/>
  <c r="J428" i="1"/>
  <c r="I428" i="1"/>
  <c r="D428" i="1"/>
  <c r="J427" i="1"/>
  <c r="I427" i="1"/>
  <c r="D427" i="1"/>
  <c r="J426" i="1"/>
  <c r="I426" i="1"/>
  <c r="D426" i="1"/>
  <c r="J425" i="1"/>
  <c r="I425" i="1"/>
  <c r="D425" i="1"/>
  <c r="J424" i="1"/>
  <c r="I424" i="1"/>
  <c r="D424" i="1"/>
  <c r="J423" i="1"/>
  <c r="I423" i="1"/>
  <c r="D423" i="1"/>
  <c r="J422" i="1"/>
  <c r="I422" i="1"/>
  <c r="D422" i="1"/>
  <c r="J421" i="1"/>
  <c r="I421" i="1"/>
  <c r="D421" i="1"/>
  <c r="J420" i="1"/>
  <c r="I420" i="1"/>
  <c r="D420" i="1"/>
  <c r="J419" i="1"/>
  <c r="I419" i="1"/>
  <c r="D419" i="1"/>
  <c r="J418" i="1"/>
  <c r="I418" i="1"/>
  <c r="D418" i="1"/>
  <c r="J417" i="1"/>
  <c r="I417" i="1"/>
  <c r="D417" i="1"/>
  <c r="J416" i="1"/>
  <c r="I416" i="1"/>
  <c r="D416" i="1"/>
  <c r="J415" i="1"/>
  <c r="I415" i="1"/>
  <c r="D415" i="1"/>
  <c r="J414" i="1"/>
  <c r="I414" i="1"/>
  <c r="D414" i="1"/>
  <c r="J413" i="1"/>
  <c r="I413" i="1"/>
  <c r="D413" i="1"/>
  <c r="J412" i="1"/>
  <c r="I412" i="1"/>
  <c r="D412" i="1"/>
  <c r="J411" i="1"/>
  <c r="I411" i="1"/>
  <c r="D411" i="1"/>
  <c r="J410" i="1"/>
  <c r="I410" i="1"/>
  <c r="D410" i="1"/>
  <c r="J409" i="1"/>
  <c r="I409" i="1"/>
  <c r="D409" i="1"/>
  <c r="J408" i="1"/>
  <c r="I408" i="1"/>
  <c r="D408" i="1"/>
  <c r="J407" i="1"/>
  <c r="I407" i="1"/>
  <c r="D407" i="1"/>
  <c r="J406" i="1"/>
  <c r="I406" i="1"/>
  <c r="D406" i="1"/>
  <c r="J405" i="1"/>
  <c r="I405" i="1"/>
  <c r="D405" i="1"/>
  <c r="J404" i="1"/>
  <c r="I404" i="1"/>
  <c r="D404" i="1"/>
  <c r="J403" i="1"/>
  <c r="I403" i="1"/>
  <c r="D403" i="1"/>
  <c r="J402" i="1"/>
  <c r="I402" i="1"/>
  <c r="D402" i="1"/>
  <c r="J401" i="1"/>
  <c r="I401" i="1"/>
  <c r="D401" i="1"/>
  <c r="J400" i="1"/>
  <c r="I400" i="1"/>
  <c r="D400" i="1"/>
  <c r="J399" i="1"/>
  <c r="I399" i="1"/>
  <c r="D399" i="1"/>
  <c r="J398" i="1"/>
  <c r="I398" i="1"/>
  <c r="D398" i="1"/>
  <c r="J397" i="1"/>
  <c r="I397" i="1"/>
  <c r="D397" i="1"/>
  <c r="J396" i="1"/>
  <c r="I396" i="1"/>
  <c r="D396" i="1"/>
  <c r="J395" i="1"/>
  <c r="I395" i="1"/>
  <c r="D395" i="1"/>
  <c r="J394" i="1"/>
  <c r="I394" i="1"/>
  <c r="D394" i="1"/>
  <c r="J393" i="1"/>
  <c r="I393" i="1"/>
  <c r="D393" i="1"/>
  <c r="J392" i="1"/>
  <c r="I392" i="1"/>
  <c r="D392" i="1"/>
  <c r="J391" i="1"/>
  <c r="I391" i="1"/>
  <c r="D391" i="1"/>
  <c r="J390" i="1"/>
  <c r="I390" i="1"/>
  <c r="D390" i="1"/>
  <c r="J389" i="1"/>
  <c r="I389" i="1"/>
  <c r="D389" i="1"/>
  <c r="J388" i="1"/>
  <c r="I388" i="1"/>
  <c r="D388" i="1"/>
  <c r="J387" i="1"/>
  <c r="I387" i="1"/>
  <c r="D387" i="1"/>
  <c r="J386" i="1"/>
  <c r="I386" i="1"/>
  <c r="D386" i="1"/>
  <c r="J385" i="1"/>
  <c r="I385" i="1"/>
  <c r="D385" i="1"/>
  <c r="J384" i="1"/>
  <c r="I384" i="1"/>
  <c r="D384" i="1"/>
  <c r="J383" i="1"/>
  <c r="I383" i="1"/>
  <c r="D383" i="1"/>
  <c r="J382" i="1"/>
  <c r="I382" i="1"/>
  <c r="D382" i="1"/>
  <c r="J381" i="1"/>
  <c r="I381" i="1"/>
  <c r="D381" i="1"/>
  <c r="J380" i="1"/>
  <c r="I380" i="1"/>
  <c r="D380" i="1"/>
  <c r="J379" i="1"/>
  <c r="I379" i="1"/>
  <c r="D379" i="1"/>
  <c r="J378" i="1"/>
  <c r="I378" i="1"/>
  <c r="D378" i="1"/>
  <c r="J377" i="1"/>
  <c r="I377" i="1"/>
  <c r="D377" i="1"/>
  <c r="J376" i="1"/>
  <c r="I376" i="1"/>
  <c r="D376" i="1"/>
  <c r="J375" i="1"/>
  <c r="I375" i="1"/>
  <c r="D375" i="1"/>
  <c r="J374" i="1"/>
  <c r="I374" i="1"/>
  <c r="D374" i="1"/>
  <c r="J373" i="1"/>
  <c r="I373" i="1"/>
  <c r="D373" i="1"/>
  <c r="J372" i="1"/>
  <c r="I372" i="1"/>
  <c r="D372" i="1"/>
  <c r="J371" i="1"/>
  <c r="I371" i="1"/>
  <c r="D371" i="1"/>
  <c r="J370" i="1"/>
  <c r="I370" i="1"/>
  <c r="D370" i="1"/>
  <c r="J369" i="1"/>
  <c r="I369" i="1"/>
  <c r="D369" i="1"/>
  <c r="J368" i="1"/>
  <c r="I368" i="1"/>
  <c r="D368" i="1"/>
  <c r="J367" i="1"/>
  <c r="I367" i="1"/>
  <c r="D367" i="1"/>
  <c r="J366" i="1"/>
  <c r="I366" i="1"/>
  <c r="D366" i="1"/>
  <c r="J365" i="1"/>
  <c r="I365" i="1"/>
  <c r="D365" i="1"/>
  <c r="J364" i="1"/>
  <c r="I364" i="1"/>
  <c r="D364" i="1"/>
  <c r="J363" i="1"/>
  <c r="I363" i="1"/>
  <c r="D363" i="1"/>
  <c r="J362" i="1"/>
  <c r="I362" i="1"/>
  <c r="D362" i="1"/>
  <c r="J361" i="1"/>
  <c r="I361" i="1"/>
  <c r="D361" i="1"/>
  <c r="J360" i="1"/>
  <c r="I360" i="1"/>
  <c r="D360" i="1"/>
  <c r="J359" i="1"/>
  <c r="I359" i="1"/>
  <c r="D359" i="1"/>
  <c r="J358" i="1"/>
  <c r="I358" i="1"/>
  <c r="D358" i="1"/>
  <c r="J357" i="1"/>
  <c r="I357" i="1"/>
  <c r="D357" i="1"/>
  <c r="J356" i="1"/>
  <c r="I356" i="1"/>
  <c r="D356" i="1"/>
  <c r="J355" i="1"/>
  <c r="I355" i="1"/>
  <c r="D355" i="1"/>
  <c r="J354" i="1"/>
  <c r="I354" i="1"/>
  <c r="D354" i="1"/>
  <c r="J353" i="1"/>
  <c r="I353" i="1"/>
  <c r="D353" i="1"/>
  <c r="J352" i="1"/>
  <c r="I352" i="1"/>
  <c r="D352" i="1"/>
  <c r="J351" i="1"/>
  <c r="I351" i="1"/>
  <c r="D351" i="1"/>
  <c r="J350" i="1"/>
  <c r="I350" i="1"/>
  <c r="D350" i="1"/>
  <c r="J349" i="1"/>
  <c r="I349" i="1"/>
  <c r="D349" i="1"/>
  <c r="J348" i="1"/>
  <c r="I348" i="1"/>
  <c r="D348" i="1"/>
  <c r="J347" i="1"/>
  <c r="I347" i="1"/>
  <c r="D347" i="1"/>
  <c r="J346" i="1"/>
  <c r="I346" i="1"/>
  <c r="D346" i="1"/>
  <c r="J345" i="1"/>
  <c r="I345" i="1"/>
  <c r="D345" i="1"/>
  <c r="J344" i="1"/>
  <c r="I344" i="1"/>
  <c r="D344" i="1"/>
  <c r="J343" i="1"/>
  <c r="I343" i="1"/>
  <c r="D343" i="1"/>
  <c r="J342" i="1"/>
  <c r="I342" i="1"/>
  <c r="D342" i="1"/>
  <c r="J341" i="1"/>
  <c r="I341" i="1"/>
  <c r="D341" i="1"/>
  <c r="J340" i="1"/>
  <c r="I340" i="1"/>
  <c r="D340" i="1"/>
  <c r="J339" i="1"/>
  <c r="I339" i="1"/>
  <c r="D339" i="1"/>
  <c r="J338" i="1"/>
  <c r="I338" i="1"/>
  <c r="D338" i="1"/>
  <c r="J337" i="1"/>
  <c r="I337" i="1"/>
  <c r="D337" i="1"/>
  <c r="J336" i="1"/>
  <c r="I336" i="1"/>
  <c r="D336" i="1"/>
  <c r="J335" i="1"/>
  <c r="I335" i="1"/>
  <c r="D335" i="1"/>
  <c r="J334" i="1"/>
  <c r="I334" i="1"/>
  <c r="D334" i="1"/>
  <c r="J333" i="1"/>
  <c r="I333" i="1"/>
  <c r="D333" i="1"/>
  <c r="J332" i="1"/>
  <c r="I332" i="1"/>
  <c r="D332" i="1"/>
  <c r="J331" i="1"/>
  <c r="I331" i="1"/>
  <c r="D331" i="1"/>
  <c r="J330" i="1"/>
  <c r="I330" i="1"/>
  <c r="D330" i="1"/>
  <c r="J329" i="1"/>
  <c r="I329" i="1"/>
  <c r="D329" i="1"/>
  <c r="J328" i="1"/>
  <c r="I328" i="1"/>
  <c r="D328" i="1"/>
  <c r="J327" i="1"/>
  <c r="I327" i="1"/>
  <c r="D327" i="1"/>
  <c r="J326" i="1"/>
  <c r="I326" i="1"/>
  <c r="D326" i="1"/>
  <c r="J325" i="1"/>
  <c r="I325" i="1"/>
  <c r="D325" i="1"/>
  <c r="J324" i="1"/>
  <c r="I324" i="1"/>
  <c r="D324" i="1"/>
  <c r="J323" i="1"/>
  <c r="I323" i="1"/>
  <c r="D323" i="1"/>
  <c r="J322" i="1"/>
  <c r="I322" i="1"/>
  <c r="D322" i="1"/>
  <c r="J321" i="1"/>
  <c r="I321" i="1"/>
  <c r="D321" i="1"/>
  <c r="J320" i="1"/>
  <c r="I320" i="1"/>
  <c r="D320" i="1"/>
  <c r="J319" i="1"/>
  <c r="I319" i="1"/>
  <c r="D319" i="1"/>
  <c r="J318" i="1"/>
  <c r="I318" i="1"/>
  <c r="D318" i="1"/>
  <c r="J317" i="1"/>
  <c r="I317" i="1"/>
  <c r="D317" i="1"/>
  <c r="J316" i="1"/>
  <c r="I316" i="1"/>
  <c r="D316" i="1"/>
  <c r="J315" i="1"/>
  <c r="I315" i="1"/>
  <c r="D315" i="1"/>
  <c r="J314" i="1"/>
  <c r="I314" i="1"/>
  <c r="D314" i="1"/>
  <c r="J313" i="1"/>
  <c r="I313" i="1"/>
  <c r="D313" i="1"/>
  <c r="J312" i="1"/>
  <c r="I312" i="1"/>
  <c r="D312" i="1"/>
  <c r="J311" i="1"/>
  <c r="I311" i="1"/>
  <c r="D311" i="1"/>
  <c r="J310" i="1"/>
  <c r="I310" i="1"/>
  <c r="D310" i="1"/>
  <c r="J309" i="1"/>
  <c r="I309" i="1"/>
  <c r="D309" i="1"/>
  <c r="J308" i="1"/>
  <c r="I308" i="1"/>
  <c r="D308" i="1"/>
  <c r="J307" i="1"/>
  <c r="I307" i="1"/>
  <c r="D307" i="1"/>
  <c r="J306" i="1"/>
  <c r="I306" i="1"/>
  <c r="D306" i="1"/>
  <c r="J305" i="1"/>
  <c r="I305" i="1"/>
  <c r="D305" i="1"/>
  <c r="J304" i="1"/>
  <c r="I304" i="1"/>
  <c r="D304" i="1"/>
  <c r="J303" i="1"/>
  <c r="I303" i="1"/>
  <c r="D303" i="1"/>
  <c r="J302" i="1"/>
  <c r="I302" i="1"/>
  <c r="D302" i="1"/>
  <c r="J301" i="1"/>
  <c r="I301" i="1"/>
  <c r="D301" i="1"/>
  <c r="J300" i="1"/>
  <c r="I300" i="1"/>
  <c r="D300" i="1"/>
  <c r="J299" i="1"/>
  <c r="I299" i="1"/>
  <c r="D299" i="1"/>
  <c r="J298" i="1"/>
  <c r="I298" i="1"/>
  <c r="D298" i="1"/>
  <c r="J297" i="1"/>
  <c r="I297" i="1"/>
  <c r="D297" i="1"/>
  <c r="J296" i="1"/>
  <c r="I296" i="1"/>
  <c r="D296" i="1"/>
  <c r="J295" i="1"/>
  <c r="I295" i="1"/>
  <c r="D295" i="1"/>
  <c r="J294" i="1"/>
  <c r="I294" i="1"/>
  <c r="D294" i="1"/>
  <c r="J293" i="1"/>
  <c r="I293" i="1"/>
  <c r="D293" i="1"/>
  <c r="J292" i="1"/>
  <c r="I292" i="1"/>
  <c r="D292" i="1"/>
  <c r="J291" i="1"/>
  <c r="I291" i="1"/>
  <c r="D291" i="1"/>
  <c r="J290" i="1"/>
  <c r="I290" i="1"/>
  <c r="D290" i="1"/>
  <c r="J289" i="1"/>
  <c r="I289" i="1"/>
  <c r="D289" i="1"/>
  <c r="J288" i="1"/>
  <c r="I288" i="1"/>
  <c r="D288" i="1"/>
  <c r="J287" i="1"/>
  <c r="I287" i="1"/>
  <c r="D287" i="1"/>
  <c r="J286" i="1"/>
  <c r="I286" i="1"/>
  <c r="D286" i="1"/>
  <c r="J285" i="1"/>
  <c r="I285" i="1"/>
  <c r="D285" i="1"/>
  <c r="J284" i="1"/>
  <c r="I284" i="1"/>
  <c r="D284" i="1"/>
  <c r="J283" i="1"/>
  <c r="I283" i="1"/>
  <c r="D283" i="1"/>
  <c r="J282" i="1"/>
  <c r="I282" i="1"/>
  <c r="D282" i="1"/>
  <c r="J281" i="1"/>
  <c r="I281" i="1"/>
  <c r="D281" i="1"/>
  <c r="J280" i="1"/>
  <c r="I280" i="1"/>
  <c r="D280" i="1"/>
  <c r="J279" i="1"/>
  <c r="I279" i="1"/>
  <c r="D279" i="1"/>
  <c r="J278" i="1"/>
  <c r="I278" i="1"/>
  <c r="D278" i="1"/>
  <c r="J277" i="1"/>
  <c r="I277" i="1"/>
  <c r="D277" i="1"/>
  <c r="J276" i="1"/>
  <c r="I276" i="1"/>
  <c r="D276" i="1"/>
  <c r="J275" i="1"/>
  <c r="I275" i="1"/>
  <c r="D275" i="1"/>
  <c r="J274" i="1"/>
  <c r="I274" i="1"/>
  <c r="D274" i="1"/>
  <c r="J273" i="1"/>
  <c r="I273" i="1"/>
  <c r="D273" i="1"/>
  <c r="J272" i="1"/>
  <c r="I272" i="1"/>
  <c r="D272" i="1"/>
  <c r="J271" i="1"/>
  <c r="I271" i="1"/>
  <c r="D271" i="1"/>
  <c r="J270" i="1"/>
  <c r="I270" i="1"/>
  <c r="D270" i="1"/>
  <c r="J269" i="1"/>
  <c r="I269" i="1"/>
  <c r="D269" i="1"/>
  <c r="J268" i="1"/>
  <c r="I268" i="1"/>
  <c r="D268" i="1"/>
  <c r="J267" i="1"/>
  <c r="I267" i="1"/>
  <c r="D267" i="1"/>
  <c r="J266" i="1"/>
  <c r="I266" i="1"/>
  <c r="D266" i="1"/>
  <c r="J265" i="1"/>
  <c r="I265" i="1"/>
  <c r="D265" i="1"/>
  <c r="J264" i="1"/>
  <c r="I264" i="1"/>
  <c r="D264" i="1"/>
  <c r="J263" i="1"/>
  <c r="I263" i="1"/>
  <c r="D263" i="1"/>
  <c r="J262" i="1"/>
  <c r="I262" i="1"/>
  <c r="D262" i="1"/>
  <c r="J261" i="1"/>
  <c r="I261" i="1"/>
  <c r="D261" i="1"/>
  <c r="J260" i="1"/>
  <c r="I260" i="1"/>
  <c r="D260" i="1"/>
  <c r="J259" i="1"/>
  <c r="I259" i="1"/>
  <c r="D259" i="1"/>
  <c r="J258" i="1"/>
  <c r="I258" i="1"/>
  <c r="D258" i="1"/>
  <c r="J257" i="1"/>
  <c r="I257" i="1"/>
  <c r="D257" i="1"/>
  <c r="J256" i="1"/>
  <c r="I256" i="1"/>
  <c r="D256" i="1"/>
  <c r="J255" i="1"/>
  <c r="I255" i="1"/>
  <c r="D255" i="1"/>
  <c r="J254" i="1"/>
  <c r="I254" i="1"/>
  <c r="D254" i="1"/>
  <c r="J253" i="1"/>
  <c r="I253" i="1"/>
  <c r="D253" i="1"/>
  <c r="J252" i="1"/>
  <c r="I252" i="1"/>
  <c r="D252" i="1"/>
  <c r="J251" i="1"/>
  <c r="I251" i="1"/>
  <c r="D251" i="1"/>
  <c r="J250" i="1"/>
  <c r="I250" i="1"/>
  <c r="D250" i="1"/>
  <c r="J249" i="1"/>
  <c r="I249" i="1"/>
  <c r="D249" i="1"/>
  <c r="J248" i="1"/>
  <c r="I248" i="1"/>
  <c r="D248" i="1"/>
  <c r="J247" i="1"/>
  <c r="I247" i="1"/>
  <c r="D247" i="1"/>
  <c r="J246" i="1"/>
  <c r="I246" i="1"/>
  <c r="D246" i="1"/>
  <c r="J245" i="1"/>
  <c r="I245" i="1"/>
  <c r="D245" i="1"/>
  <c r="J244" i="1"/>
  <c r="I244" i="1"/>
  <c r="D244" i="1"/>
  <c r="J243" i="1"/>
  <c r="I243" i="1"/>
  <c r="D243" i="1"/>
  <c r="J242" i="1"/>
  <c r="I242" i="1"/>
  <c r="D242" i="1"/>
  <c r="J241" i="1"/>
  <c r="I241" i="1"/>
  <c r="D241" i="1"/>
  <c r="J240" i="1"/>
  <c r="I240" i="1"/>
  <c r="D240" i="1"/>
  <c r="J239" i="1"/>
  <c r="I239" i="1"/>
  <c r="D239" i="1"/>
  <c r="J238" i="1"/>
  <c r="I238" i="1"/>
  <c r="D238" i="1"/>
  <c r="J237" i="1"/>
  <c r="I237" i="1"/>
  <c r="D237" i="1"/>
  <c r="J236" i="1"/>
  <c r="I236" i="1"/>
  <c r="D236" i="1"/>
  <c r="J235" i="1"/>
  <c r="I235" i="1"/>
  <c r="D235" i="1"/>
  <c r="J234" i="1"/>
  <c r="I234" i="1"/>
  <c r="D234" i="1"/>
  <c r="J233" i="1"/>
  <c r="I233" i="1"/>
  <c r="D233" i="1"/>
  <c r="J232" i="1"/>
  <c r="I232" i="1"/>
  <c r="D232" i="1"/>
  <c r="J231" i="1"/>
  <c r="I231" i="1"/>
  <c r="D231" i="1"/>
  <c r="J230" i="1"/>
  <c r="I230" i="1"/>
  <c r="D230" i="1"/>
  <c r="J229" i="1"/>
  <c r="I229" i="1"/>
  <c r="D229" i="1"/>
  <c r="J228" i="1"/>
  <c r="I228" i="1"/>
  <c r="D228" i="1"/>
  <c r="J227" i="1"/>
  <c r="I227" i="1"/>
  <c r="D227" i="1"/>
  <c r="J226" i="1"/>
  <c r="I226" i="1"/>
  <c r="D226" i="1"/>
  <c r="J225" i="1"/>
  <c r="I225" i="1"/>
  <c r="D225" i="1"/>
  <c r="J224" i="1"/>
  <c r="I224" i="1"/>
  <c r="D224" i="1"/>
  <c r="J223" i="1"/>
  <c r="I223" i="1"/>
  <c r="D223" i="1"/>
  <c r="J222" i="1"/>
  <c r="I222" i="1"/>
  <c r="D222" i="1"/>
  <c r="J221" i="1"/>
  <c r="I221" i="1"/>
  <c r="D221" i="1"/>
  <c r="J220" i="1"/>
  <c r="I220" i="1"/>
  <c r="D220" i="1"/>
  <c r="J219" i="1"/>
  <c r="I219" i="1"/>
  <c r="D219" i="1"/>
  <c r="J218" i="1"/>
  <c r="I218" i="1"/>
  <c r="D218" i="1"/>
  <c r="J217" i="1"/>
  <c r="I217" i="1"/>
  <c r="D217" i="1"/>
  <c r="J216" i="1"/>
  <c r="I216" i="1"/>
  <c r="D216" i="1"/>
  <c r="J215" i="1"/>
  <c r="I215" i="1"/>
  <c r="D215" i="1"/>
  <c r="J214" i="1"/>
  <c r="I214" i="1"/>
  <c r="D214" i="1"/>
  <c r="J213" i="1"/>
  <c r="I213" i="1"/>
  <c r="D213" i="1"/>
  <c r="J212" i="1"/>
  <c r="I212" i="1"/>
  <c r="D212" i="1"/>
  <c r="J211" i="1"/>
  <c r="I211" i="1"/>
  <c r="D211" i="1"/>
  <c r="J210" i="1"/>
  <c r="I210" i="1"/>
  <c r="D210" i="1"/>
  <c r="J209" i="1"/>
  <c r="I209" i="1"/>
  <c r="D209" i="1"/>
  <c r="J208" i="1"/>
  <c r="I208" i="1"/>
  <c r="D208" i="1"/>
  <c r="J207" i="1"/>
  <c r="I207" i="1"/>
  <c r="D207" i="1"/>
  <c r="J206" i="1"/>
  <c r="I206" i="1"/>
  <c r="D206" i="1"/>
  <c r="J205" i="1"/>
  <c r="I205" i="1"/>
  <c r="D205" i="1"/>
  <c r="J204" i="1"/>
  <c r="I204" i="1"/>
  <c r="D204" i="1"/>
  <c r="J203" i="1"/>
  <c r="I203" i="1"/>
  <c r="D203" i="1"/>
  <c r="J202" i="1"/>
  <c r="I202" i="1"/>
  <c r="D202" i="1"/>
  <c r="J201" i="1"/>
  <c r="I201" i="1"/>
  <c r="D201" i="1"/>
  <c r="J200" i="1"/>
  <c r="I200" i="1"/>
  <c r="D200" i="1"/>
  <c r="J199" i="1"/>
  <c r="I199" i="1"/>
  <c r="D199" i="1"/>
  <c r="J198" i="1"/>
  <c r="I198" i="1"/>
  <c r="D198" i="1"/>
  <c r="J197" i="1"/>
  <c r="I197" i="1"/>
  <c r="D197" i="1"/>
  <c r="J196" i="1"/>
  <c r="I196" i="1"/>
  <c r="D196" i="1"/>
  <c r="J195" i="1"/>
  <c r="I195" i="1"/>
  <c r="D195" i="1"/>
  <c r="J194" i="1"/>
  <c r="I194" i="1"/>
  <c r="D194" i="1"/>
  <c r="J193" i="1"/>
  <c r="I193" i="1"/>
  <c r="D193" i="1"/>
  <c r="J192" i="1"/>
  <c r="I192" i="1"/>
  <c r="D192" i="1"/>
  <c r="J191" i="1"/>
  <c r="I191" i="1"/>
  <c r="D191" i="1"/>
  <c r="J190" i="1"/>
  <c r="I190" i="1"/>
  <c r="D190" i="1"/>
  <c r="J189" i="1"/>
  <c r="I189" i="1"/>
  <c r="D189" i="1"/>
  <c r="J188" i="1"/>
  <c r="I188" i="1"/>
  <c r="D188" i="1"/>
  <c r="J187" i="1"/>
  <c r="I187" i="1"/>
  <c r="D187" i="1"/>
  <c r="J186" i="1"/>
  <c r="I186" i="1"/>
  <c r="D186" i="1"/>
  <c r="J185" i="1"/>
  <c r="I185" i="1"/>
  <c r="D185" i="1"/>
  <c r="J184" i="1"/>
  <c r="I184" i="1"/>
  <c r="D184" i="1"/>
  <c r="J183" i="1"/>
  <c r="I183" i="1"/>
  <c r="D183" i="1"/>
  <c r="J182" i="1"/>
  <c r="I182" i="1"/>
  <c r="D182" i="1"/>
  <c r="J181" i="1"/>
  <c r="I181" i="1"/>
  <c r="D181" i="1"/>
  <c r="J180" i="1"/>
  <c r="I180" i="1"/>
  <c r="D180" i="1"/>
  <c r="J179" i="1"/>
  <c r="I179" i="1"/>
  <c r="D179" i="1"/>
  <c r="J178" i="1"/>
  <c r="I178" i="1"/>
  <c r="D178" i="1"/>
  <c r="J177" i="1"/>
  <c r="I177" i="1"/>
  <c r="D177" i="1"/>
  <c r="J176" i="1"/>
  <c r="I176" i="1"/>
  <c r="D176" i="1"/>
  <c r="J175" i="1"/>
  <c r="I175" i="1"/>
  <c r="D175" i="1"/>
  <c r="J174" i="1"/>
  <c r="I174" i="1"/>
  <c r="D174" i="1"/>
  <c r="J173" i="1"/>
  <c r="I173" i="1"/>
  <c r="D173" i="1"/>
  <c r="J172" i="1"/>
  <c r="I172" i="1"/>
  <c r="D172" i="1"/>
  <c r="J171" i="1"/>
  <c r="I171" i="1"/>
  <c r="D171" i="1"/>
  <c r="J170" i="1"/>
  <c r="I170" i="1"/>
  <c r="D170" i="1"/>
  <c r="J169" i="1"/>
  <c r="I169" i="1"/>
  <c r="D169" i="1"/>
  <c r="J168" i="1"/>
  <c r="I168" i="1"/>
  <c r="D168" i="1"/>
  <c r="J167" i="1"/>
  <c r="I167" i="1"/>
  <c r="D167" i="1"/>
  <c r="J166" i="1"/>
  <c r="I166" i="1"/>
  <c r="D166" i="1"/>
  <c r="J165" i="1"/>
  <c r="I165" i="1"/>
  <c r="D165" i="1"/>
  <c r="J164" i="1"/>
  <c r="I164" i="1"/>
  <c r="D164" i="1"/>
  <c r="J163" i="1"/>
  <c r="I163" i="1"/>
  <c r="D163" i="1"/>
  <c r="J162" i="1"/>
  <c r="I162" i="1"/>
  <c r="D162" i="1"/>
  <c r="J161" i="1"/>
  <c r="I161" i="1"/>
  <c r="D161" i="1"/>
  <c r="J160" i="1"/>
  <c r="I160" i="1"/>
  <c r="D160" i="1"/>
  <c r="J159" i="1"/>
  <c r="I159" i="1"/>
  <c r="D159" i="1"/>
  <c r="J158" i="1"/>
  <c r="I158" i="1"/>
  <c r="D158" i="1"/>
  <c r="J157" i="1"/>
  <c r="I157" i="1"/>
  <c r="D157" i="1"/>
  <c r="J156" i="1"/>
  <c r="I156" i="1"/>
  <c r="D156" i="1"/>
  <c r="J155" i="1"/>
  <c r="I155" i="1"/>
  <c r="D155" i="1"/>
  <c r="J154" i="1"/>
  <c r="I154" i="1"/>
  <c r="D154" i="1"/>
  <c r="J153" i="1"/>
  <c r="I153" i="1"/>
  <c r="D153" i="1"/>
  <c r="J152" i="1"/>
  <c r="I152" i="1"/>
  <c r="D152" i="1"/>
  <c r="J151" i="1"/>
  <c r="I151" i="1"/>
  <c r="D151" i="1"/>
  <c r="J150" i="1"/>
  <c r="I150" i="1"/>
  <c r="D150" i="1"/>
  <c r="J149" i="1"/>
  <c r="I149" i="1"/>
  <c r="D149" i="1"/>
  <c r="J148" i="1"/>
  <c r="I148" i="1"/>
  <c r="D148" i="1"/>
  <c r="J147" i="1"/>
  <c r="I147" i="1"/>
  <c r="D147" i="1"/>
  <c r="J146" i="1"/>
  <c r="I146" i="1"/>
  <c r="D146" i="1"/>
  <c r="J145" i="1"/>
  <c r="I145" i="1"/>
  <c r="D145" i="1"/>
  <c r="J144" i="1"/>
  <c r="I144" i="1"/>
  <c r="D144" i="1"/>
  <c r="J143" i="1"/>
  <c r="I143" i="1"/>
  <c r="D143" i="1"/>
  <c r="J142" i="1"/>
  <c r="I142" i="1"/>
  <c r="D142" i="1"/>
  <c r="J141" i="1"/>
  <c r="I141" i="1"/>
  <c r="D141" i="1"/>
  <c r="J140" i="1"/>
  <c r="I140" i="1"/>
  <c r="D140" i="1"/>
  <c r="J139" i="1"/>
  <c r="I139" i="1"/>
  <c r="D139" i="1"/>
  <c r="J138" i="1"/>
  <c r="I138" i="1"/>
  <c r="D138" i="1"/>
  <c r="J137" i="1"/>
  <c r="I137" i="1"/>
  <c r="D137" i="1"/>
  <c r="J136" i="1"/>
  <c r="I136" i="1"/>
  <c r="D136" i="1"/>
  <c r="J135" i="1"/>
  <c r="I135" i="1"/>
  <c r="D135" i="1"/>
  <c r="J134" i="1"/>
  <c r="I134" i="1"/>
  <c r="D134" i="1"/>
  <c r="J133" i="1"/>
  <c r="I133" i="1"/>
  <c r="D133" i="1"/>
  <c r="J132" i="1"/>
  <c r="I132" i="1"/>
  <c r="D132" i="1"/>
  <c r="J131" i="1"/>
  <c r="I131" i="1"/>
  <c r="D131" i="1"/>
  <c r="J130" i="1"/>
  <c r="I130" i="1"/>
  <c r="D130" i="1"/>
  <c r="J129" i="1"/>
  <c r="I129" i="1"/>
  <c r="D129" i="1"/>
  <c r="J128" i="1"/>
  <c r="I128" i="1"/>
  <c r="D128" i="1"/>
  <c r="J127" i="1"/>
  <c r="I127" i="1"/>
  <c r="D127" i="1"/>
  <c r="J126" i="1"/>
  <c r="I126" i="1"/>
  <c r="D126" i="1"/>
  <c r="J125" i="1"/>
  <c r="I125" i="1"/>
  <c r="D125" i="1"/>
  <c r="J124" i="1"/>
  <c r="I124" i="1"/>
  <c r="D124" i="1"/>
  <c r="J123" i="1"/>
  <c r="I123" i="1"/>
  <c r="D123" i="1"/>
  <c r="J122" i="1"/>
  <c r="I122" i="1"/>
  <c r="D122" i="1"/>
  <c r="J121" i="1"/>
  <c r="I121" i="1"/>
  <c r="D121" i="1"/>
  <c r="J120" i="1"/>
  <c r="I120" i="1"/>
  <c r="D120" i="1"/>
  <c r="J119" i="1"/>
  <c r="I119" i="1"/>
  <c r="D119" i="1"/>
  <c r="J118" i="1"/>
  <c r="I118" i="1"/>
  <c r="D118" i="1"/>
  <c r="J117" i="1"/>
  <c r="I117" i="1"/>
  <c r="D117" i="1"/>
  <c r="J116" i="1"/>
  <c r="I116" i="1"/>
  <c r="D116" i="1"/>
  <c r="J115" i="1"/>
  <c r="I115" i="1"/>
  <c r="D115" i="1"/>
  <c r="J114" i="1"/>
  <c r="I114" i="1"/>
  <c r="D114" i="1"/>
  <c r="J113" i="1"/>
  <c r="I113" i="1"/>
  <c r="D113" i="1"/>
  <c r="J112" i="1"/>
  <c r="I112" i="1"/>
  <c r="D112" i="1"/>
  <c r="J111" i="1"/>
  <c r="I111" i="1"/>
  <c r="D111" i="1"/>
  <c r="J110" i="1"/>
  <c r="I110" i="1"/>
  <c r="D110" i="1"/>
  <c r="J109" i="1"/>
  <c r="I109" i="1"/>
  <c r="D109" i="1"/>
  <c r="J108" i="1"/>
  <c r="I108" i="1"/>
  <c r="D108" i="1"/>
  <c r="J107" i="1"/>
  <c r="I107" i="1"/>
  <c r="D107" i="1"/>
  <c r="J106" i="1"/>
  <c r="I106" i="1"/>
  <c r="D106" i="1"/>
  <c r="J105" i="1"/>
  <c r="I105" i="1"/>
  <c r="D105" i="1"/>
  <c r="J104" i="1"/>
  <c r="I104" i="1"/>
  <c r="D104" i="1"/>
  <c r="J103" i="1"/>
  <c r="I103" i="1"/>
  <c r="D103" i="1"/>
  <c r="J102" i="1"/>
  <c r="I102" i="1"/>
  <c r="D102" i="1"/>
  <c r="J101" i="1"/>
  <c r="I101" i="1"/>
  <c r="D101" i="1"/>
  <c r="J100" i="1"/>
  <c r="I100" i="1"/>
  <c r="D100" i="1"/>
  <c r="J99" i="1"/>
  <c r="I99" i="1"/>
  <c r="D99" i="1"/>
  <c r="J98" i="1"/>
  <c r="I98" i="1"/>
  <c r="D98" i="1"/>
  <c r="J97" i="1"/>
  <c r="I97" i="1"/>
  <c r="D97" i="1"/>
  <c r="J96" i="1"/>
  <c r="I96" i="1"/>
  <c r="D96" i="1"/>
  <c r="J95" i="1"/>
  <c r="I95" i="1"/>
  <c r="D95" i="1"/>
  <c r="J94" i="1"/>
  <c r="I94" i="1"/>
  <c r="D94" i="1"/>
  <c r="J93" i="1"/>
  <c r="I93" i="1"/>
  <c r="D93" i="1"/>
  <c r="J92" i="1"/>
  <c r="I92" i="1"/>
  <c r="D92" i="1"/>
  <c r="J91" i="1"/>
  <c r="I91" i="1"/>
  <c r="D91" i="1"/>
  <c r="J90" i="1"/>
  <c r="I90" i="1"/>
  <c r="D90" i="1"/>
  <c r="J89" i="1"/>
  <c r="I89" i="1"/>
  <c r="D89" i="1"/>
  <c r="J88" i="1"/>
  <c r="I88" i="1"/>
  <c r="D88" i="1"/>
  <c r="J87" i="1"/>
  <c r="I87" i="1"/>
  <c r="D87" i="1"/>
  <c r="J86" i="1"/>
  <c r="I86" i="1"/>
  <c r="D86" i="1"/>
  <c r="J85" i="1"/>
  <c r="I85" i="1"/>
  <c r="D85" i="1"/>
  <c r="J84" i="1"/>
  <c r="I84" i="1"/>
  <c r="D84" i="1"/>
  <c r="J83" i="1"/>
  <c r="I83" i="1"/>
  <c r="D83" i="1"/>
  <c r="J82" i="1"/>
  <c r="I82" i="1"/>
  <c r="D82" i="1"/>
  <c r="J81" i="1"/>
  <c r="I81" i="1"/>
  <c r="D81" i="1"/>
  <c r="J80" i="1"/>
  <c r="I80" i="1"/>
  <c r="D80" i="1"/>
  <c r="J79" i="1"/>
  <c r="I79" i="1"/>
  <c r="D79" i="1"/>
  <c r="J78" i="1"/>
  <c r="I78" i="1"/>
  <c r="D78" i="1"/>
  <c r="J77" i="1"/>
  <c r="I77" i="1"/>
  <c r="D77" i="1"/>
  <c r="J76" i="1"/>
  <c r="I76" i="1"/>
  <c r="D76" i="1"/>
  <c r="J75" i="1"/>
  <c r="I75" i="1"/>
  <c r="D75" i="1"/>
  <c r="J74" i="1"/>
  <c r="I74" i="1"/>
  <c r="D74" i="1"/>
  <c r="J73" i="1"/>
  <c r="I73" i="1"/>
  <c r="D73" i="1"/>
  <c r="J72" i="1"/>
  <c r="I72" i="1"/>
  <c r="D72" i="1"/>
  <c r="J71" i="1"/>
  <c r="I71" i="1"/>
  <c r="D71" i="1"/>
  <c r="J70" i="1"/>
  <c r="I70" i="1"/>
  <c r="D70" i="1"/>
  <c r="J69" i="1"/>
  <c r="I69" i="1"/>
  <c r="D69" i="1"/>
  <c r="J68" i="1"/>
  <c r="I68" i="1"/>
  <c r="D68" i="1"/>
  <c r="J67" i="1"/>
  <c r="I67" i="1"/>
  <c r="D67" i="1"/>
  <c r="J66" i="1"/>
  <c r="I66" i="1"/>
  <c r="D66" i="1"/>
  <c r="J65" i="1"/>
  <c r="I65" i="1"/>
  <c r="D65" i="1"/>
  <c r="J64" i="1"/>
  <c r="I64" i="1"/>
  <c r="D64" i="1"/>
  <c r="J63" i="1"/>
  <c r="I63" i="1"/>
  <c r="D63" i="1"/>
  <c r="J62" i="1"/>
  <c r="I62" i="1"/>
  <c r="D62" i="1"/>
  <c r="J61" i="1"/>
  <c r="I61" i="1"/>
  <c r="D61" i="1"/>
  <c r="J60" i="1"/>
  <c r="I60" i="1"/>
  <c r="D60" i="1"/>
  <c r="J59" i="1"/>
  <c r="I59" i="1"/>
  <c r="D59" i="1"/>
  <c r="J58" i="1"/>
  <c r="I58" i="1"/>
  <c r="D58" i="1"/>
  <c r="J57" i="1"/>
  <c r="I57" i="1"/>
  <c r="D57" i="1"/>
  <c r="J56" i="1"/>
  <c r="I56" i="1"/>
  <c r="D56" i="1"/>
  <c r="J55" i="1"/>
  <c r="I55" i="1"/>
  <c r="D55" i="1"/>
  <c r="J54" i="1"/>
  <c r="I54" i="1"/>
  <c r="D54" i="1"/>
  <c r="J53" i="1"/>
  <c r="I53" i="1"/>
  <c r="D53" i="1"/>
  <c r="J52" i="1"/>
  <c r="I52" i="1"/>
  <c r="D52" i="1"/>
  <c r="J51" i="1"/>
  <c r="I51" i="1"/>
  <c r="D51" i="1"/>
  <c r="J50" i="1"/>
  <c r="I50" i="1"/>
  <c r="D50" i="1"/>
  <c r="J49" i="1"/>
  <c r="I49" i="1"/>
  <c r="D49" i="1"/>
  <c r="J48" i="1"/>
  <c r="I48" i="1"/>
  <c r="D48" i="1"/>
  <c r="J47" i="1"/>
  <c r="I47" i="1"/>
  <c r="D47" i="1"/>
  <c r="J46" i="1"/>
  <c r="I46" i="1"/>
  <c r="D46" i="1"/>
  <c r="J45" i="1"/>
  <c r="I45" i="1"/>
  <c r="D45" i="1"/>
  <c r="J44" i="1"/>
  <c r="I44" i="1"/>
  <c r="D44" i="1"/>
  <c r="J43" i="1"/>
  <c r="I43" i="1"/>
  <c r="D43" i="1"/>
  <c r="J42" i="1"/>
  <c r="I42" i="1"/>
  <c r="D42" i="1"/>
  <c r="J41" i="1"/>
  <c r="I41" i="1"/>
  <c r="D41" i="1"/>
  <c r="J40" i="1"/>
  <c r="I40" i="1"/>
  <c r="D40" i="1"/>
  <c r="J39" i="1"/>
  <c r="I39" i="1"/>
  <c r="D39" i="1"/>
  <c r="J38" i="1"/>
  <c r="I38" i="1"/>
  <c r="D38" i="1"/>
  <c r="J37" i="1"/>
  <c r="I37" i="1"/>
  <c r="D37" i="1"/>
  <c r="J36" i="1"/>
  <c r="I36" i="1"/>
  <c r="D36" i="1"/>
  <c r="J35" i="1"/>
  <c r="I35" i="1"/>
  <c r="D35" i="1"/>
  <c r="J34" i="1"/>
  <c r="I34" i="1"/>
  <c r="D34" i="1"/>
  <c r="J33" i="1"/>
  <c r="I33" i="1"/>
  <c r="D33" i="1"/>
  <c r="J32" i="1"/>
  <c r="I32" i="1"/>
  <c r="D32" i="1"/>
  <c r="J31" i="1"/>
  <c r="I31" i="1"/>
  <c r="D31" i="1"/>
  <c r="J30" i="1"/>
  <c r="I30" i="1"/>
  <c r="D30" i="1"/>
  <c r="J29" i="1"/>
  <c r="I29" i="1"/>
  <c r="D29" i="1"/>
  <c r="J28" i="1"/>
  <c r="I28" i="1"/>
  <c r="D28" i="1"/>
  <c r="J27" i="1"/>
  <c r="I27" i="1"/>
  <c r="D27" i="1"/>
  <c r="J26" i="1"/>
  <c r="I26" i="1"/>
  <c r="D26" i="1"/>
  <c r="J25" i="1"/>
  <c r="I25" i="1"/>
  <c r="D25" i="1"/>
  <c r="J24" i="1"/>
  <c r="I24" i="1"/>
  <c r="D24" i="1"/>
  <c r="J23" i="1"/>
  <c r="I23" i="1"/>
  <c r="D23" i="1"/>
  <c r="J22" i="1"/>
  <c r="I22" i="1"/>
  <c r="D22" i="1"/>
  <c r="J21" i="1"/>
  <c r="I21" i="1"/>
  <c r="D21" i="1"/>
  <c r="J20" i="1"/>
  <c r="I20" i="1"/>
  <c r="D20" i="1"/>
  <c r="J19" i="1"/>
  <c r="I19" i="1"/>
  <c r="D19" i="1"/>
  <c r="J18" i="1"/>
  <c r="I18" i="1"/>
  <c r="D18" i="1"/>
  <c r="J17" i="1"/>
  <c r="I17" i="1"/>
  <c r="D17" i="1"/>
  <c r="J16" i="1"/>
  <c r="I16" i="1"/>
  <c r="D16" i="1"/>
  <c r="J15" i="1"/>
  <c r="I15" i="1"/>
  <c r="D15" i="1"/>
  <c r="J14" i="1"/>
  <c r="I14" i="1"/>
  <c r="D14" i="1"/>
  <c r="J13" i="1"/>
  <c r="I13" i="1"/>
  <c r="D13" i="1"/>
  <c r="J12" i="1"/>
  <c r="I12" i="1"/>
  <c r="D12" i="1"/>
  <c r="J11" i="1"/>
  <c r="I11" i="1"/>
  <c r="D11" i="1"/>
  <c r="J10" i="1"/>
  <c r="I10" i="1"/>
  <c r="D10" i="1"/>
  <c r="J9" i="1"/>
  <c r="I9" i="1"/>
  <c r="D9" i="1"/>
  <c r="J8" i="1"/>
  <c r="I8" i="1"/>
  <c r="D8" i="1"/>
  <c r="J7" i="1"/>
  <c r="I7" i="1"/>
  <c r="D7" i="1"/>
  <c r="J6" i="1"/>
  <c r="I6" i="1"/>
  <c r="D6" i="1"/>
  <c r="J5" i="1"/>
  <c r="I5" i="1"/>
  <c r="D5" i="1"/>
  <c r="J4" i="1"/>
  <c r="I4" i="1"/>
  <c r="D4" i="1"/>
  <c r="J3" i="1"/>
  <c r="I3" i="1"/>
  <c r="D3" i="1"/>
  <c r="J2" i="1"/>
  <c r="I2" i="1"/>
  <c r="D2" i="1"/>
</calcChain>
</file>

<file path=xl/sharedStrings.xml><?xml version="1.0" encoding="utf-8"?>
<sst xmlns="http://schemas.openxmlformats.org/spreadsheetml/2006/main" count="13733" uniqueCount="2118">
  <si>
    <t>Account</t>
  </si>
  <si>
    <t>Division</t>
  </si>
  <si>
    <t>ARR</t>
  </si>
  <si>
    <t>Stage</t>
  </si>
  <si>
    <t>Source</t>
  </si>
  <si>
    <t>Employees size</t>
  </si>
  <si>
    <t>Country</t>
  </si>
  <si>
    <t>Created Date</t>
  </si>
  <si>
    <t>Closed Date</t>
  </si>
  <si>
    <t>Closed lost reason</t>
  </si>
  <si>
    <t>Closed Won reason</t>
  </si>
  <si>
    <t>Account 1</t>
  </si>
  <si>
    <t>Reseller - Brazil - 108</t>
  </si>
  <si>
    <t>Closed Lost</t>
  </si>
  <si>
    <t>NA</t>
  </si>
  <si>
    <t>Peru</t>
  </si>
  <si>
    <t>2018-10-26</t>
  </si>
  <si>
    <t>2020-04-18</t>
  </si>
  <si>
    <t>Client Gap - Insufficient Budget;Client Gap - Covid-19 Impact (please select a second reason)</t>
  </si>
  <si>
    <t>Account 2</t>
  </si>
  <si>
    <t>ENT Sales - Europe</t>
  </si>
  <si>
    <t>Closed Won</t>
  </si>
  <si>
    <t>United Kingdom</t>
  </si>
  <si>
    <t>2020-09-29</t>
  </si>
  <si>
    <t>Value</t>
  </si>
  <si>
    <t>Account 3</t>
  </si>
  <si>
    <t>ENT Sales - US</t>
  </si>
  <si>
    <t>United States</t>
  </si>
  <si>
    <t>2020-03-17</t>
  </si>
  <si>
    <t>Account 4</t>
  </si>
  <si>
    <t>SMB Sales - US</t>
  </si>
  <si>
    <t>2020-07-01</t>
  </si>
  <si>
    <t>Client Gap - Insufficient Budget</t>
  </si>
  <si>
    <t>Account 5</t>
  </si>
  <si>
    <t>SMB Sales - ROW</t>
  </si>
  <si>
    <t>Poland</t>
  </si>
  <si>
    <t>2018-10-29</t>
  </si>
  <si>
    <t>2020-07-03</t>
  </si>
  <si>
    <t>Product</t>
  </si>
  <si>
    <t>Account 6</t>
  </si>
  <si>
    <t>Global Sales - Europe</t>
  </si>
  <si>
    <t>Germany</t>
  </si>
  <si>
    <t>2018-12-14</t>
  </si>
  <si>
    <t>2020-02-17</t>
  </si>
  <si>
    <t>Account 7</t>
  </si>
  <si>
    <t>Mexico</t>
  </si>
  <si>
    <t>2019-02-13</t>
  </si>
  <si>
    <t>2020-03-03</t>
  </si>
  <si>
    <t>Account 8</t>
  </si>
  <si>
    <t>2020-12-21</t>
  </si>
  <si>
    <t>Account 9</t>
  </si>
  <si>
    <t>2019-02-20</t>
  </si>
  <si>
    <t>2020-02-10</t>
  </si>
  <si>
    <t>Solution Gap - Missing Coverage (country / platform)</t>
  </si>
  <si>
    <t>Account 10</t>
  </si>
  <si>
    <t>2020-09-11</t>
  </si>
  <si>
    <t>Internal - Merged with/rolled into another opp/account</t>
  </si>
  <si>
    <t>Account 11</t>
  </si>
  <si>
    <t>2020-01-03</t>
  </si>
  <si>
    <t>Account 12</t>
  </si>
  <si>
    <t>Colombia</t>
  </si>
  <si>
    <t>2019-02-21</t>
  </si>
  <si>
    <t>2020-03-30</t>
  </si>
  <si>
    <t>Solution Gap - Missing Coverage (country / platform);Client Gap - Covid-19 Impact (please select a second reason)</t>
  </si>
  <si>
    <t>Account 13</t>
  </si>
  <si>
    <t>2019-03-21</t>
  </si>
  <si>
    <t>2020-01-16</t>
  </si>
  <si>
    <t>Relationship - Not the right time for the customer (they were interested)</t>
  </si>
  <si>
    <t>Account 14</t>
  </si>
  <si>
    <t>2019-04-11</t>
  </si>
  <si>
    <t>2020-02-13</t>
  </si>
  <si>
    <t>Account 15</t>
  </si>
  <si>
    <t>Ukraine</t>
  </si>
  <si>
    <t>2020-02-20</t>
  </si>
  <si>
    <t>Account 16</t>
  </si>
  <si>
    <t>2020-03-26</t>
  </si>
  <si>
    <t>Account 17</t>
  </si>
  <si>
    <t>Israel</t>
  </si>
  <si>
    <t>2020-03-08</t>
  </si>
  <si>
    <t>Account 18</t>
  </si>
  <si>
    <t>Reseller - Japan-Gaprise</t>
  </si>
  <si>
    <t>Japan</t>
  </si>
  <si>
    <t>2020-03-06</t>
  </si>
  <si>
    <t>Account 19</t>
  </si>
  <si>
    <t>Reseller - SEA-Maestros</t>
  </si>
  <si>
    <t>Malaysia</t>
  </si>
  <si>
    <t>2020-02-28</t>
  </si>
  <si>
    <t>Solution Gap - Missing Feature / Granularity</t>
  </si>
  <si>
    <t>Account 20</t>
  </si>
  <si>
    <t>ENT Sales - France</t>
  </si>
  <si>
    <t>France</t>
  </si>
  <si>
    <t>2019-04-15</t>
  </si>
  <si>
    <t>Account 21</t>
  </si>
  <si>
    <t>2020-03-18</t>
  </si>
  <si>
    <t>Client Gap - Customer Churned</t>
  </si>
  <si>
    <t>Account 22</t>
  </si>
  <si>
    <t>2020-03-12</t>
  </si>
  <si>
    <t>Solution Gap - Pricing and packaging unfit for use case</t>
  </si>
  <si>
    <t>Account 23</t>
  </si>
  <si>
    <t>Reseller - ANZ-Trellian</t>
  </si>
  <si>
    <t>Australia</t>
  </si>
  <si>
    <t>2020-01-21</t>
  </si>
  <si>
    <t>Account 24</t>
  </si>
  <si>
    <t>Russian Federation</t>
  </si>
  <si>
    <t>2020-03-05</t>
  </si>
  <si>
    <t>Client Gap - Customer refused annual price increase</t>
  </si>
  <si>
    <t>Account 25</t>
  </si>
  <si>
    <t>2019-05-16</t>
  </si>
  <si>
    <t>2020-03-16</t>
  </si>
  <si>
    <t>Account 26</t>
  </si>
  <si>
    <t>2019-07-04</t>
  </si>
  <si>
    <t>2020-04-03</t>
  </si>
  <si>
    <t>Account 27</t>
  </si>
  <si>
    <t>2020-03-24</t>
  </si>
  <si>
    <t>Account 28</t>
  </si>
  <si>
    <t>2020-05-26</t>
  </si>
  <si>
    <t>Account 29</t>
  </si>
  <si>
    <t>2020-03-20</t>
  </si>
  <si>
    <t>Account 30</t>
  </si>
  <si>
    <t>Client Gap - Client did not agree to Legal terms;Client Gap - Covid-19 Impact (please select a second reason)</t>
  </si>
  <si>
    <t>Account 31</t>
  </si>
  <si>
    <t>Philippines</t>
  </si>
  <si>
    <t>Account 32</t>
  </si>
  <si>
    <t>2020-10-12</t>
  </si>
  <si>
    <t>Account 33</t>
  </si>
  <si>
    <t>Account 34</t>
  </si>
  <si>
    <t>Reseller - Italy-GlobalDots</t>
  </si>
  <si>
    <t>Italy</t>
  </si>
  <si>
    <t>2020-09-01</t>
  </si>
  <si>
    <t>Solution Gap - Data Accuracy Discrepancies;Solution Gap - Pricing and packaging unfit for use case</t>
  </si>
  <si>
    <t>Account 35</t>
  </si>
  <si>
    <t>2020-10-30</t>
  </si>
  <si>
    <t>Account 36</t>
  </si>
  <si>
    <t>2020-04-23</t>
  </si>
  <si>
    <t>Client Gap - Client did not agree to Annual payment</t>
  </si>
  <si>
    <t>Account 37</t>
  </si>
  <si>
    <t>Account 38</t>
  </si>
  <si>
    <t>2020-06-17</t>
  </si>
  <si>
    <t>Relationship - No relationship with decision making authority</t>
  </si>
  <si>
    <t>Account 39</t>
  </si>
  <si>
    <t>Spain</t>
  </si>
  <si>
    <t>2020-04-16</t>
  </si>
  <si>
    <t>Account 40</t>
  </si>
  <si>
    <t>2020-05-29</t>
  </si>
  <si>
    <t>Account 41</t>
  </si>
  <si>
    <t>2020-07-20</t>
  </si>
  <si>
    <t>Account 42</t>
  </si>
  <si>
    <t>2020-05-11</t>
  </si>
  <si>
    <t>Client Gap - Covid-19 Impact (please select a second reason)</t>
  </si>
  <si>
    <t>Account 43</t>
  </si>
  <si>
    <t>2020-02-19</t>
  </si>
  <si>
    <t>Account 44</t>
  </si>
  <si>
    <t>2020-01-24</t>
  </si>
  <si>
    <t>Account 45</t>
  </si>
  <si>
    <t>Switzerland</t>
  </si>
  <si>
    <t>2020-02-12</t>
  </si>
  <si>
    <t>Account 46</t>
  </si>
  <si>
    <t>2020-02-06</t>
  </si>
  <si>
    <t>Relationship - Working with few/wrong teams for company's use case(s)</t>
  </si>
  <si>
    <t>Account 47</t>
  </si>
  <si>
    <t>2020-02-04</t>
  </si>
  <si>
    <t>Relationship - We started the renewal process too late</t>
  </si>
  <si>
    <t>Account 48</t>
  </si>
  <si>
    <t>Reseller - Brazil - KRP</t>
  </si>
  <si>
    <t>Brazil</t>
  </si>
  <si>
    <t>2020-04-01</t>
  </si>
  <si>
    <t>Relationship - Insufficient touchpoints/onboarding/education</t>
  </si>
  <si>
    <t>Account 49</t>
  </si>
  <si>
    <t>MÃ©xico</t>
  </si>
  <si>
    <t>2020-01-28</t>
  </si>
  <si>
    <t>Account 50</t>
  </si>
  <si>
    <t>Account 51</t>
  </si>
  <si>
    <t>Account 52</t>
  </si>
  <si>
    <t>2019-04-09</t>
  </si>
  <si>
    <t>2020-03-11</t>
  </si>
  <si>
    <t>Account 53</t>
  </si>
  <si>
    <t>2020-05-01</t>
  </si>
  <si>
    <t>Relationship - No relationship with decision making authority;Client Gap - Insufficient Budget</t>
  </si>
  <si>
    <t>Account 54</t>
  </si>
  <si>
    <t>Account 55</t>
  </si>
  <si>
    <t>Solution Gap - Product or features unfit for use case</t>
  </si>
  <si>
    <t>Account 56</t>
  </si>
  <si>
    <t>2020-05-04</t>
  </si>
  <si>
    <t>Account 57</t>
  </si>
  <si>
    <t>Cyprus</t>
  </si>
  <si>
    <t>Account 58</t>
  </si>
  <si>
    <t>Account 59</t>
  </si>
  <si>
    <t>Canada</t>
  </si>
  <si>
    <t>Account 60</t>
  </si>
  <si>
    <t>Account 61</t>
  </si>
  <si>
    <t>Account 62</t>
  </si>
  <si>
    <t>2019-05-24</t>
  </si>
  <si>
    <t>2020-04-06</t>
  </si>
  <si>
    <t>Relationship - No relationship with decision making authority;Client Gap - Unresponsive/Lost stakeholder</t>
  </si>
  <si>
    <t>Account 63</t>
  </si>
  <si>
    <t>Calendly</t>
  </si>
  <si>
    <t>Singapore</t>
  </si>
  <si>
    <t>2019-07-02</t>
  </si>
  <si>
    <t>Client Gap - Unresponsive/Lost stakeholder</t>
  </si>
  <si>
    <t>Account 64</t>
  </si>
  <si>
    <t>2020-05-20</t>
  </si>
  <si>
    <t>Account 65</t>
  </si>
  <si>
    <t>Account 66</t>
  </si>
  <si>
    <t>Belgium</t>
  </si>
  <si>
    <t>2020-04-02</t>
  </si>
  <si>
    <t>Account 67</t>
  </si>
  <si>
    <t>Viet Nam</t>
  </si>
  <si>
    <t>2020-03-09</t>
  </si>
  <si>
    <t>Account 68</t>
  </si>
  <si>
    <t>2020-06-19</t>
  </si>
  <si>
    <t>Account 69</t>
  </si>
  <si>
    <t>Belarus</t>
  </si>
  <si>
    <t>2020-06-30</t>
  </si>
  <si>
    <t>Client Gap - Getting data from SW competitor</t>
  </si>
  <si>
    <t>Account 70</t>
  </si>
  <si>
    <t>Belize</t>
  </si>
  <si>
    <t>2020-06-24</t>
  </si>
  <si>
    <t>Account 71</t>
  </si>
  <si>
    <t>2020-09-24</t>
  </si>
  <si>
    <t>Account 72</t>
  </si>
  <si>
    <t>Account 73</t>
  </si>
  <si>
    <t>Account 74</t>
  </si>
  <si>
    <t>Global Sales - US</t>
  </si>
  <si>
    <t>2020-09-04</t>
  </si>
  <si>
    <t>Relationship - No need for upsell offering</t>
  </si>
  <si>
    <t>Account 75</t>
  </si>
  <si>
    <t>2020-03-25</t>
  </si>
  <si>
    <t>Account 76</t>
  </si>
  <si>
    <t>2020-02-15</t>
  </si>
  <si>
    <t>Account 77</t>
  </si>
  <si>
    <t>2020-04-10</t>
  </si>
  <si>
    <t>Account 78</t>
  </si>
  <si>
    <t>2020-04-30</t>
  </si>
  <si>
    <t>Account 79</t>
  </si>
  <si>
    <t>2020-05-28</t>
  </si>
  <si>
    <t>Account 80</t>
  </si>
  <si>
    <t>Account 81</t>
  </si>
  <si>
    <t>Account 82</t>
  </si>
  <si>
    <t>Portugal</t>
  </si>
  <si>
    <t>2020-01-22</t>
  </si>
  <si>
    <t>Client Gap - Insufficient Budget;Client Gap - Customer Churned</t>
  </si>
  <si>
    <t>Account 83</t>
  </si>
  <si>
    <t>2020-10-26</t>
  </si>
  <si>
    <t>Account 84</t>
  </si>
  <si>
    <t>2020-10-01</t>
  </si>
  <si>
    <t>Account 85</t>
  </si>
  <si>
    <t>2019-07-22</t>
  </si>
  <si>
    <t>Account 86</t>
  </si>
  <si>
    <t>2019-09-25</t>
  </si>
  <si>
    <t>2020-04-20</t>
  </si>
  <si>
    <t>Account 87</t>
  </si>
  <si>
    <t>Indonesia</t>
  </si>
  <si>
    <t>2019-10-02</t>
  </si>
  <si>
    <t>2020-01-15</t>
  </si>
  <si>
    <t>Client Gap - Unresponsive/Lost stakeholder;Internal - Merged with/rolled into another opp/account</t>
  </si>
  <si>
    <t>Account 88</t>
  </si>
  <si>
    <t>2018-06-04</t>
  </si>
  <si>
    <t>Account 89</t>
  </si>
  <si>
    <t>Hungary</t>
  </si>
  <si>
    <t>2020-09-14</t>
  </si>
  <si>
    <t>Account 90</t>
  </si>
  <si>
    <t>2020-11-17</t>
  </si>
  <si>
    <t>Account 91</t>
  </si>
  <si>
    <t>Account 92</t>
  </si>
  <si>
    <t>Reseller - India-eDynamics</t>
  </si>
  <si>
    <t>India</t>
  </si>
  <si>
    <t>Account 93</t>
  </si>
  <si>
    <t>2020-09-03</t>
  </si>
  <si>
    <t>Account 94</t>
  </si>
  <si>
    <t>Account 95</t>
  </si>
  <si>
    <t>2020-02-14</t>
  </si>
  <si>
    <t>Account 96</t>
  </si>
  <si>
    <t>2020-01-06</t>
  </si>
  <si>
    <t>Account 97</t>
  </si>
  <si>
    <t>Account 98</t>
  </si>
  <si>
    <t>2020-01-11</t>
  </si>
  <si>
    <t>Account 99</t>
  </si>
  <si>
    <t>2020-03-23</t>
  </si>
  <si>
    <t>Account 100</t>
  </si>
  <si>
    <t>Account 101</t>
  </si>
  <si>
    <t>Account 102</t>
  </si>
  <si>
    <t>Account 103</t>
  </si>
  <si>
    <t>Solution Gap - Data Accuracy Discrepancies</t>
  </si>
  <si>
    <t>Account 104</t>
  </si>
  <si>
    <t>Account 105</t>
  </si>
  <si>
    <t>Account 106</t>
  </si>
  <si>
    <t>Global Sales - Agencies</t>
  </si>
  <si>
    <t>Solution Gap - Pricing of upsell offering was too high</t>
  </si>
  <si>
    <t>Account 107</t>
  </si>
  <si>
    <t>2020-05-14</t>
  </si>
  <si>
    <t>Account 108</t>
  </si>
  <si>
    <t>2020-05-05</t>
  </si>
  <si>
    <t>Account 109</t>
  </si>
  <si>
    <t>Account 110</t>
  </si>
  <si>
    <t>2020-06-25</t>
  </si>
  <si>
    <t>Account 111</t>
  </si>
  <si>
    <t>Account 112</t>
  </si>
  <si>
    <t>Account 113</t>
  </si>
  <si>
    <t>2020-06-16</t>
  </si>
  <si>
    <t>Account 114</t>
  </si>
  <si>
    <t>2020-02-05</t>
  </si>
  <si>
    <t>Account 115</t>
  </si>
  <si>
    <t>Account 116</t>
  </si>
  <si>
    <t>Account 117</t>
  </si>
  <si>
    <t>Client Gap - Customer Churned;Client Gap - Covid-19 Impact (please select a second reason)</t>
  </si>
  <si>
    <t>Account 118</t>
  </si>
  <si>
    <t>Account 119</t>
  </si>
  <si>
    <t>Account 120</t>
  </si>
  <si>
    <t>Account 121</t>
  </si>
  <si>
    <t>Andorra</t>
  </si>
  <si>
    <t>Account 122</t>
  </si>
  <si>
    <t>Relationship - No need for upsell offering;Client Gap - Covid-19 Impact (please select a second reason)</t>
  </si>
  <si>
    <t>Account 123</t>
  </si>
  <si>
    <t>Account 124</t>
  </si>
  <si>
    <t>Account 125</t>
  </si>
  <si>
    <t>2020-12-24</t>
  </si>
  <si>
    <t>Account 126</t>
  </si>
  <si>
    <t>Hong Kong</t>
  </si>
  <si>
    <t>2020-10-22</t>
  </si>
  <si>
    <t>Account 127</t>
  </si>
  <si>
    <t>Account 128</t>
  </si>
  <si>
    <t>Account 129</t>
  </si>
  <si>
    <t>2020-11-04</t>
  </si>
  <si>
    <t>Account 130</t>
  </si>
  <si>
    <t>2020-02-03</t>
  </si>
  <si>
    <t>Account 131</t>
  </si>
  <si>
    <t>Turkey</t>
  </si>
  <si>
    <t>Account 132</t>
  </si>
  <si>
    <t>2020-01-02</t>
  </si>
  <si>
    <t>Relationship - Insufficient touchpoints/onboarding/education;Relationship - Working with few/wrong teams for company's use case(s)</t>
  </si>
  <si>
    <t>Account 133</t>
  </si>
  <si>
    <t>Account 134</t>
  </si>
  <si>
    <t>Norway</t>
  </si>
  <si>
    <t>Account 135</t>
  </si>
  <si>
    <t>2020-07-28</t>
  </si>
  <si>
    <t>Account 136</t>
  </si>
  <si>
    <t>2020-06-29</t>
  </si>
  <si>
    <t>Account 137</t>
  </si>
  <si>
    <t>Account 138</t>
  </si>
  <si>
    <t>2020-05-07</t>
  </si>
  <si>
    <t>Relationship - No relationship with decision making authority;Relationship - Working with few/wrong teams for company's use case(s)</t>
  </si>
  <si>
    <t>Account 139</t>
  </si>
  <si>
    <t>Account 140</t>
  </si>
  <si>
    <t>2020-09-28</t>
  </si>
  <si>
    <t>Account 141</t>
  </si>
  <si>
    <t>Account 142</t>
  </si>
  <si>
    <t>Ireland</t>
  </si>
  <si>
    <t>Account 143</t>
  </si>
  <si>
    <t>2019-03-03</t>
  </si>
  <si>
    <t>2020-04-17</t>
  </si>
  <si>
    <t>Account 144</t>
  </si>
  <si>
    <t>Denmark</t>
  </si>
  <si>
    <t>2020-03-31</t>
  </si>
  <si>
    <t>Account 145</t>
  </si>
  <si>
    <t>Account 146</t>
  </si>
  <si>
    <t>2020-03-04</t>
  </si>
  <si>
    <t>Account 147</t>
  </si>
  <si>
    <t>2020-01-13</t>
  </si>
  <si>
    <t>Account 148</t>
  </si>
  <si>
    <t>Account 149</t>
  </si>
  <si>
    <t>Account 150</t>
  </si>
  <si>
    <t>2020-09-17</t>
  </si>
  <si>
    <t>Account 151</t>
  </si>
  <si>
    <t>Account 152</t>
  </si>
  <si>
    <t>2020-02-29</t>
  </si>
  <si>
    <t>Account 153</t>
  </si>
  <si>
    <t>2020-02-08</t>
  </si>
  <si>
    <t>Account 154</t>
  </si>
  <si>
    <t>2020-09-25</t>
  </si>
  <si>
    <t>Account 155</t>
  </si>
  <si>
    <t>2020-07-29</t>
  </si>
  <si>
    <t>Account 156</t>
  </si>
  <si>
    <t>2020-06-18</t>
  </si>
  <si>
    <t>Account 157</t>
  </si>
  <si>
    <t>2020-04-28</t>
  </si>
  <si>
    <t>Account 158</t>
  </si>
  <si>
    <t>Relationship - Not the right time for the customer (they were interested);Client Gap - Covid-19 Impact (please select a second reason)</t>
  </si>
  <si>
    <t>Account 159</t>
  </si>
  <si>
    <t>Account 160</t>
  </si>
  <si>
    <t>2020-09-27</t>
  </si>
  <si>
    <t>Account 161</t>
  </si>
  <si>
    <t>Account 162</t>
  </si>
  <si>
    <t>2020-04-12</t>
  </si>
  <si>
    <t>Account 163</t>
  </si>
  <si>
    <t>Account 164</t>
  </si>
  <si>
    <t>Account 165</t>
  </si>
  <si>
    <t>Account 166</t>
  </si>
  <si>
    <t>Account 167</t>
  </si>
  <si>
    <t>Account 168</t>
  </si>
  <si>
    <t>2020-05-19</t>
  </si>
  <si>
    <t>Account 169</t>
  </si>
  <si>
    <t>Email Response</t>
  </si>
  <si>
    <t>2019-07-24</t>
  </si>
  <si>
    <t>2020-02-07</t>
  </si>
  <si>
    <t>Account 170</t>
  </si>
  <si>
    <t>2019-09-14</t>
  </si>
  <si>
    <t>Account 171</t>
  </si>
  <si>
    <t>2019-10-07</t>
  </si>
  <si>
    <t>2020-08-14</t>
  </si>
  <si>
    <t>Account 172</t>
  </si>
  <si>
    <t>Account 173</t>
  </si>
  <si>
    <t>2020-08-07</t>
  </si>
  <si>
    <t>Account 174</t>
  </si>
  <si>
    <t>Account 175</t>
  </si>
  <si>
    <t>2020-06-10</t>
  </si>
  <si>
    <t>Account 176</t>
  </si>
  <si>
    <t>2020-09-30</t>
  </si>
  <si>
    <t>Account 177</t>
  </si>
  <si>
    <t>2018-11-29</t>
  </si>
  <si>
    <t>Account 178</t>
  </si>
  <si>
    <t>Account 179</t>
  </si>
  <si>
    <t>2020-11-23</t>
  </si>
  <si>
    <t>Account 180</t>
  </si>
  <si>
    <t>Account 181</t>
  </si>
  <si>
    <t>Account 182</t>
  </si>
  <si>
    <t>Account 183</t>
  </si>
  <si>
    <t>Account 184</t>
  </si>
  <si>
    <t>Relationship - We started the renewal process too late;Client Gap - Insufficient Budget</t>
  </si>
  <si>
    <t>Account 185</t>
  </si>
  <si>
    <t>Account 186</t>
  </si>
  <si>
    <t>2020-01-20</t>
  </si>
  <si>
    <t>Account 187</t>
  </si>
  <si>
    <t>2020-03-07</t>
  </si>
  <si>
    <t>Account 188</t>
  </si>
  <si>
    <t>2020-02-24</t>
  </si>
  <si>
    <t>Account 189</t>
  </si>
  <si>
    <t>2020-03-02</t>
  </si>
  <si>
    <t>Account 190</t>
  </si>
  <si>
    <t>Account 191</t>
  </si>
  <si>
    <t>South Africa</t>
  </si>
  <si>
    <t>Account 192</t>
  </si>
  <si>
    <t>2020-09-23</t>
  </si>
  <si>
    <t>Client Gap - Customer refused annual price increase;Client Gap - Covid-19 Impact (please select a second reason)</t>
  </si>
  <si>
    <t>Account 193</t>
  </si>
  <si>
    <t>2019-04-16</t>
  </si>
  <si>
    <t>Account 194</t>
  </si>
  <si>
    <t>Account 195</t>
  </si>
  <si>
    <t>Account 196</t>
  </si>
  <si>
    <t>2020-03-27</t>
  </si>
  <si>
    <t>Account 197</t>
  </si>
  <si>
    <t>Bulgaria</t>
  </si>
  <si>
    <t>2020-04-27</t>
  </si>
  <si>
    <t>Account 198</t>
  </si>
  <si>
    <t>Account 199</t>
  </si>
  <si>
    <t>Account 200</t>
  </si>
  <si>
    <t>2020-06-05</t>
  </si>
  <si>
    <t>Account 201</t>
  </si>
  <si>
    <t>Account 202</t>
  </si>
  <si>
    <t>Account 203</t>
  </si>
  <si>
    <t>Account 204</t>
  </si>
  <si>
    <t>Account 205</t>
  </si>
  <si>
    <t>Account 206</t>
  </si>
  <si>
    <t>Account 207</t>
  </si>
  <si>
    <t>Account 208</t>
  </si>
  <si>
    <t>Account 209</t>
  </si>
  <si>
    <t>2020-01-09</t>
  </si>
  <si>
    <t>Account 210</t>
  </si>
  <si>
    <t>Account 211</t>
  </si>
  <si>
    <t>Account 212</t>
  </si>
  <si>
    <t>2020-12-28</t>
  </si>
  <si>
    <t>Account 213</t>
  </si>
  <si>
    <t>Account 214</t>
  </si>
  <si>
    <t>Account 215</t>
  </si>
  <si>
    <t>Account 216</t>
  </si>
  <si>
    <t>2020-01-07</t>
  </si>
  <si>
    <t>Account 217</t>
  </si>
  <si>
    <t>Greece</t>
  </si>
  <si>
    <t>2020-09-16</t>
  </si>
  <si>
    <t>Account 218</t>
  </si>
  <si>
    <t>Account 219</t>
  </si>
  <si>
    <t>2020-06-04</t>
  </si>
  <si>
    <t>Account 220</t>
  </si>
  <si>
    <t>Account 221</t>
  </si>
  <si>
    <t>Account 222</t>
  </si>
  <si>
    <t>Account 223</t>
  </si>
  <si>
    <t>2020-12-30</t>
  </si>
  <si>
    <t>Account 224</t>
  </si>
  <si>
    <t>2020-10-29</t>
  </si>
  <si>
    <t>Account 225</t>
  </si>
  <si>
    <t>Account 226</t>
  </si>
  <si>
    <t>Account 227</t>
  </si>
  <si>
    <t>2020-02-27</t>
  </si>
  <si>
    <t>Account 228</t>
  </si>
  <si>
    <t>2019-03-12</t>
  </si>
  <si>
    <t>Account 229</t>
  </si>
  <si>
    <t>Account 230</t>
  </si>
  <si>
    <t>Account 231</t>
  </si>
  <si>
    <t>Account 232</t>
  </si>
  <si>
    <t>Account 233</t>
  </si>
  <si>
    <t>Account 234</t>
  </si>
  <si>
    <t>Account 235</t>
  </si>
  <si>
    <t>Account 236</t>
  </si>
  <si>
    <t>2019-06-05</t>
  </si>
  <si>
    <t>Account 237</t>
  </si>
  <si>
    <t>2019-06-19</t>
  </si>
  <si>
    <t>Account 238</t>
  </si>
  <si>
    <t>2019-06-21</t>
  </si>
  <si>
    <t>Relationship - Not the right time for the customer (they were interested);Client Gap - Insufficient Budget</t>
  </si>
  <si>
    <t>Account 239</t>
  </si>
  <si>
    <t>2019-05-17</t>
  </si>
  <si>
    <t>2020-01-08</t>
  </si>
  <si>
    <t>Account 240</t>
  </si>
  <si>
    <t>Client Gap - Company Reorg/M&amp;A/Closing;Client Gap - Covid-19 Impact (please select a second reason)</t>
  </si>
  <si>
    <t>Account 241</t>
  </si>
  <si>
    <t>2020-05-22</t>
  </si>
  <si>
    <t>Account 242</t>
  </si>
  <si>
    <t>Netherlands</t>
  </si>
  <si>
    <t>Account 243</t>
  </si>
  <si>
    <t>Account 244</t>
  </si>
  <si>
    <t>Taiwan</t>
  </si>
  <si>
    <t>Account 245</t>
  </si>
  <si>
    <t>2020-07-08</t>
  </si>
  <si>
    <t>Account 246</t>
  </si>
  <si>
    <t>2020-05-08</t>
  </si>
  <si>
    <t>Account 247</t>
  </si>
  <si>
    <t>Account 248</t>
  </si>
  <si>
    <t>Account 249</t>
  </si>
  <si>
    <t>2020-05-13</t>
  </si>
  <si>
    <t>Account 250</t>
  </si>
  <si>
    <t>Account 251</t>
  </si>
  <si>
    <t>2020-08-03</t>
  </si>
  <si>
    <t>Account 252</t>
  </si>
  <si>
    <t>Account 253</t>
  </si>
  <si>
    <t>Account 254</t>
  </si>
  <si>
    <t>2020-04-29</t>
  </si>
  <si>
    <t>Account 255</t>
  </si>
  <si>
    <t>Account 256</t>
  </si>
  <si>
    <t>Virgin Islands</t>
  </si>
  <si>
    <t>Account 257</t>
  </si>
  <si>
    <t>Account 258</t>
  </si>
  <si>
    <t>Account 259</t>
  </si>
  <si>
    <t>2020-11-06</t>
  </si>
  <si>
    <t>Account 260</t>
  </si>
  <si>
    <t>Account 261</t>
  </si>
  <si>
    <t>Account 262</t>
  </si>
  <si>
    <t>2019-07-11</t>
  </si>
  <si>
    <t>2020-07-10</t>
  </si>
  <si>
    <t>Account 263</t>
  </si>
  <si>
    <t>2019-07-16</t>
  </si>
  <si>
    <t>Account 264</t>
  </si>
  <si>
    <t>Account 265</t>
  </si>
  <si>
    <t>Account 266</t>
  </si>
  <si>
    <t>2020-06-02</t>
  </si>
  <si>
    <t>Account 267</t>
  </si>
  <si>
    <t>2020-04-21</t>
  </si>
  <si>
    <t>Account 268</t>
  </si>
  <si>
    <t>Account 269</t>
  </si>
  <si>
    <t>2020-01-01</t>
  </si>
  <si>
    <t>Account 270</t>
  </si>
  <si>
    <t>2020-10-25</t>
  </si>
  <si>
    <t>Relationship - No need for upsell offering;Relationship - No relationship with decision making authority</t>
  </si>
  <si>
    <t>Account 271</t>
  </si>
  <si>
    <t>2019-07-10</t>
  </si>
  <si>
    <t>Account 272</t>
  </si>
  <si>
    <t>2019-10-01</t>
  </si>
  <si>
    <t>2020-05-16</t>
  </si>
  <si>
    <t>Account 273</t>
  </si>
  <si>
    <t>2020-09-02</t>
  </si>
  <si>
    <t>Relationship - No relationship with decision making authority;Client Gap - Getting data from SW competitor</t>
  </si>
  <si>
    <t>Account 274</t>
  </si>
  <si>
    <t>2020-07-23</t>
  </si>
  <si>
    <t>Account 275</t>
  </si>
  <si>
    <t>2020-08-25</t>
  </si>
  <si>
    <t>Account 276</t>
  </si>
  <si>
    <t>2020-07-06</t>
  </si>
  <si>
    <t>Account 277</t>
  </si>
  <si>
    <t>Account 278</t>
  </si>
  <si>
    <t>2020-08-21</t>
  </si>
  <si>
    <t>Account 279</t>
  </si>
  <si>
    <t>Account 280</t>
  </si>
  <si>
    <t>Account 281</t>
  </si>
  <si>
    <t>Account 282</t>
  </si>
  <si>
    <t>2020-09-09</t>
  </si>
  <si>
    <t>Account 283</t>
  </si>
  <si>
    <t>Account 284</t>
  </si>
  <si>
    <t>Argentina</t>
  </si>
  <si>
    <t>Account 285</t>
  </si>
  <si>
    <t>2020-11-30</t>
  </si>
  <si>
    <t>Account 286</t>
  </si>
  <si>
    <t>2020-09-08</t>
  </si>
  <si>
    <t>Account 287</t>
  </si>
  <si>
    <t>Account 288</t>
  </si>
  <si>
    <t>Account 289</t>
  </si>
  <si>
    <t>Account 290</t>
  </si>
  <si>
    <t>Account 291</t>
  </si>
  <si>
    <t>Account 292</t>
  </si>
  <si>
    <t>Account 293</t>
  </si>
  <si>
    <t>Account 294</t>
  </si>
  <si>
    <t>Account 295</t>
  </si>
  <si>
    <t>United Arab Emirates</t>
  </si>
  <si>
    <t>Client Gap - Client did not agree to Annual payment;Client Gap - Customer refused annual price increase</t>
  </si>
  <si>
    <t>Account 296</t>
  </si>
  <si>
    <t>2019-11-11</t>
  </si>
  <si>
    <t>Account 297</t>
  </si>
  <si>
    <t>2019-11-22</t>
  </si>
  <si>
    <t>2020-02-09</t>
  </si>
  <si>
    <t>Account 298</t>
  </si>
  <si>
    <t>2019-11-26</t>
  </si>
  <si>
    <t>Account 299</t>
  </si>
  <si>
    <t>2019-11-27</t>
  </si>
  <si>
    <t>Solution Gap - Pricing and packaging unfit for use case;Solution Gap - Pricing of upsell offering was too high</t>
  </si>
  <si>
    <t>Account 300</t>
  </si>
  <si>
    <t>Identified need based on customer use case/industry/team fit</t>
  </si>
  <si>
    <t>Account 301</t>
  </si>
  <si>
    <t>2019-12-10</t>
  </si>
  <si>
    <t>Account 302</t>
  </si>
  <si>
    <t>Saudi Arabia</t>
  </si>
  <si>
    <t>Solution Gap - Missing Feature / Granularity;Client Gap - Insufficient Budget</t>
  </si>
  <si>
    <t>Account 303</t>
  </si>
  <si>
    <t>2020-01-10</t>
  </si>
  <si>
    <t>2020-12-02</t>
  </si>
  <si>
    <t>Account 304</t>
  </si>
  <si>
    <t>2020-12-15</t>
  </si>
  <si>
    <t>Account 305</t>
  </si>
  <si>
    <t>2020-10-13</t>
  </si>
  <si>
    <t>Account 306</t>
  </si>
  <si>
    <t>2020-06-26</t>
  </si>
  <si>
    <t>Account 307</t>
  </si>
  <si>
    <t>Account 308</t>
  </si>
  <si>
    <t>China</t>
  </si>
  <si>
    <t>Account 309</t>
  </si>
  <si>
    <t>Account 310</t>
  </si>
  <si>
    <t>2020-06-11</t>
  </si>
  <si>
    <t>Client Gap - Company Reorg/M&amp;A/Closing</t>
  </si>
  <si>
    <t>Account 311</t>
  </si>
  <si>
    <t>Account 312</t>
  </si>
  <si>
    <t>2020-08-04</t>
  </si>
  <si>
    <t>Account 313</t>
  </si>
  <si>
    <t>2020-05-21</t>
  </si>
  <si>
    <t>Relationship - No relationship with decision making authority;Client Gap - Covid-19 Impact (please select a second reason)</t>
  </si>
  <si>
    <t>Account 314</t>
  </si>
  <si>
    <t>Account 315</t>
  </si>
  <si>
    <t>2020-08-11</t>
  </si>
  <si>
    <t>Account 316</t>
  </si>
  <si>
    <t>Account 317</t>
  </si>
  <si>
    <t>Account 318</t>
  </si>
  <si>
    <t>Account 319</t>
  </si>
  <si>
    <t>2020-04-09</t>
  </si>
  <si>
    <t>Account 320</t>
  </si>
  <si>
    <t>2019-10-18</t>
  </si>
  <si>
    <t>Account 321</t>
  </si>
  <si>
    <t>2019-10-22</t>
  </si>
  <si>
    <t>Account 322</t>
  </si>
  <si>
    <t>2019-10-30</t>
  </si>
  <si>
    <t>2020-02-26</t>
  </si>
  <si>
    <t>Account 323</t>
  </si>
  <si>
    <t>Outbound Call</t>
  </si>
  <si>
    <t>2019-10-31</t>
  </si>
  <si>
    <t>Account 324</t>
  </si>
  <si>
    <t>2019-08-29</t>
  </si>
  <si>
    <t>2020-09-21</t>
  </si>
  <si>
    <t>Account 325</t>
  </si>
  <si>
    <t>2019-08-30</t>
  </si>
  <si>
    <t>Account 326</t>
  </si>
  <si>
    <t>2019-09-04</t>
  </si>
  <si>
    <t>2020-07-14</t>
  </si>
  <si>
    <t>Account 327</t>
  </si>
  <si>
    <t>2019-09-10</t>
  </si>
  <si>
    <t>Account 328</t>
  </si>
  <si>
    <t>Global Sales - Investors</t>
  </si>
  <si>
    <t>2019-11-06</t>
  </si>
  <si>
    <t>Account 329</t>
  </si>
  <si>
    <t>2019-12-05</t>
  </si>
  <si>
    <t>2020-01-19</t>
  </si>
  <si>
    <t>Account 330</t>
  </si>
  <si>
    <t>2019-12-17</t>
  </si>
  <si>
    <t>Account 331</t>
  </si>
  <si>
    <t>Chat</t>
  </si>
  <si>
    <t>2020-05-06</t>
  </si>
  <si>
    <t>Account 332</t>
  </si>
  <si>
    <t>Account 333</t>
  </si>
  <si>
    <t>2020-11-10</t>
  </si>
  <si>
    <t>Account 334</t>
  </si>
  <si>
    <t>Account 335</t>
  </si>
  <si>
    <t>2020-09-22</t>
  </si>
  <si>
    <t>Account 336</t>
  </si>
  <si>
    <t>2020-10-28</t>
  </si>
  <si>
    <t>Account 337</t>
  </si>
  <si>
    <t>Account 338</t>
  </si>
  <si>
    <t>Korea, Republic of</t>
  </si>
  <si>
    <t>2020-12-11</t>
  </si>
  <si>
    <t>Account 339</t>
  </si>
  <si>
    <t>2020-11-25</t>
  </si>
  <si>
    <t>Account 340</t>
  </si>
  <si>
    <t>Account 341</t>
  </si>
  <si>
    <t>2020-08-24</t>
  </si>
  <si>
    <t>Account 342</t>
  </si>
  <si>
    <t>Account 343</t>
  </si>
  <si>
    <t>2020-01-05</t>
  </si>
  <si>
    <t>Account 344</t>
  </si>
  <si>
    <t>Hitwise Referral</t>
  </si>
  <si>
    <t>2020-07-07</t>
  </si>
  <si>
    <t>Account 345</t>
  </si>
  <si>
    <t>2020-02-11</t>
  </si>
  <si>
    <t>Account 346</t>
  </si>
  <si>
    <t>Account 347</t>
  </si>
  <si>
    <t>Account 348</t>
  </si>
  <si>
    <t>Account 349</t>
  </si>
  <si>
    <t>Account 350</t>
  </si>
  <si>
    <t>2020-09-15</t>
  </si>
  <si>
    <t>Account 351</t>
  </si>
  <si>
    <t>Account 352</t>
  </si>
  <si>
    <t>Account 353</t>
  </si>
  <si>
    <t>2020-08-31</t>
  </si>
  <si>
    <t>Account 354</t>
  </si>
  <si>
    <t>Account 355</t>
  </si>
  <si>
    <t>Account 356</t>
  </si>
  <si>
    <t>2020-07-02</t>
  </si>
  <si>
    <t>Account 357</t>
  </si>
  <si>
    <t>Account 358</t>
  </si>
  <si>
    <t>2020-03-19</t>
  </si>
  <si>
    <t>Account 359</t>
  </si>
  <si>
    <t>2020-04-13</t>
  </si>
  <si>
    <t>Account 360</t>
  </si>
  <si>
    <t>Account 361</t>
  </si>
  <si>
    <t>2019-11-05</t>
  </si>
  <si>
    <t>Account 362</t>
  </si>
  <si>
    <t>2019-11-20</t>
  </si>
  <si>
    <t>Relationship - No need for upsell offering;Client Gap - Client did not agree to Annual payment</t>
  </si>
  <si>
    <t>Account 363</t>
  </si>
  <si>
    <t>2019-12-04</t>
  </si>
  <si>
    <t>2020-03-10</t>
  </si>
  <si>
    <t>Account 364</t>
  </si>
  <si>
    <t>Account 365</t>
  </si>
  <si>
    <t>2019-12-13</t>
  </si>
  <si>
    <t>Account 366</t>
  </si>
  <si>
    <t>Account 367</t>
  </si>
  <si>
    <t>2020-12-08</t>
  </si>
  <si>
    <t>Account 368</t>
  </si>
  <si>
    <t>2020-11-19</t>
  </si>
  <si>
    <t>Account 369</t>
  </si>
  <si>
    <t>Account 370</t>
  </si>
  <si>
    <t>2020-12-25</t>
  </si>
  <si>
    <t>Client Gap - Getting data from SW competitor;Client Gap - Covid-19 Impact (please select a second reason)</t>
  </si>
  <si>
    <t>Account 371</t>
  </si>
  <si>
    <t>Account 372</t>
  </si>
  <si>
    <t>Account 373</t>
  </si>
  <si>
    <t>Account 374</t>
  </si>
  <si>
    <t>2020-12-01</t>
  </si>
  <si>
    <t>Account 375</t>
  </si>
  <si>
    <t>2020-11-20</t>
  </si>
  <si>
    <t>Account 376</t>
  </si>
  <si>
    <t>Account 377</t>
  </si>
  <si>
    <t>Reseller - Japan</t>
  </si>
  <si>
    <t>2020-01-17</t>
  </si>
  <si>
    <t>2020-03-13</t>
  </si>
  <si>
    <t>Account 378</t>
  </si>
  <si>
    <t>2020-10-03</t>
  </si>
  <si>
    <t>Account 379</t>
  </si>
  <si>
    <t>Account 380</t>
  </si>
  <si>
    <t>2019-12-18</t>
  </si>
  <si>
    <t>Account 381</t>
  </si>
  <si>
    <t>Relationship - We tried selling to the wrong department;Solution Gap - Missing Feature / Granularity</t>
  </si>
  <si>
    <t>Account 382</t>
  </si>
  <si>
    <t>Relationship - Not the right time for the customer (they were interested);Client Gap - Unresponsive/Lost stakeholder</t>
  </si>
  <si>
    <t>Account 383</t>
  </si>
  <si>
    <t>Reseller - ANZ - Direct</t>
  </si>
  <si>
    <t>2020-02-18</t>
  </si>
  <si>
    <t>Account 384</t>
  </si>
  <si>
    <t>Account 385</t>
  </si>
  <si>
    <t>Account 386</t>
  </si>
  <si>
    <t>Account 387</t>
  </si>
  <si>
    <t>Account 388</t>
  </si>
  <si>
    <t>Account 389</t>
  </si>
  <si>
    <t>Account 390</t>
  </si>
  <si>
    <t>Reseller - Turkey-CloudyFlex</t>
  </si>
  <si>
    <t>2018-11-13</t>
  </si>
  <si>
    <t>Account 391</t>
  </si>
  <si>
    <t>Account 392</t>
  </si>
  <si>
    <t>2020-10-07</t>
  </si>
  <si>
    <t>Account 393</t>
  </si>
  <si>
    <t>Account 394</t>
  </si>
  <si>
    <t>Account 395</t>
  </si>
  <si>
    <t>Account 396</t>
  </si>
  <si>
    <t>Relationship - Insufficient touchpoints/onboarding/education;Solution Gap - Pricing and packaging unfit for use case</t>
  </si>
  <si>
    <t>Account 397</t>
  </si>
  <si>
    <t>Account 398</t>
  </si>
  <si>
    <t>Account 399</t>
  </si>
  <si>
    <t>Account 400</t>
  </si>
  <si>
    <t>Account 401</t>
  </si>
  <si>
    <t>Account 402</t>
  </si>
  <si>
    <t>2019-04-30</t>
  </si>
  <si>
    <t>Account 403</t>
  </si>
  <si>
    <t>Account 404</t>
  </si>
  <si>
    <t>Account 405</t>
  </si>
  <si>
    <t>Account 406</t>
  </si>
  <si>
    <t>Account 407</t>
  </si>
  <si>
    <t>2020-06-01</t>
  </si>
  <si>
    <t>Account 408</t>
  </si>
  <si>
    <t>Account 409</t>
  </si>
  <si>
    <t>Account 410</t>
  </si>
  <si>
    <t>Account 411</t>
  </si>
  <si>
    <t>Account 412</t>
  </si>
  <si>
    <t>2020-06-23</t>
  </si>
  <si>
    <t>Account 413</t>
  </si>
  <si>
    <t>2020-04-07</t>
  </si>
  <si>
    <t>Account 414</t>
  </si>
  <si>
    <t>Account 415</t>
  </si>
  <si>
    <t>Account 416</t>
  </si>
  <si>
    <t>2020-11-01</t>
  </si>
  <si>
    <t>Account 417</t>
  </si>
  <si>
    <t>Account 418</t>
  </si>
  <si>
    <t>Account 419</t>
  </si>
  <si>
    <t>Account 420</t>
  </si>
  <si>
    <t>2020-07-22</t>
  </si>
  <si>
    <t>Account 421</t>
  </si>
  <si>
    <t>Account 422</t>
  </si>
  <si>
    <t>Account 423</t>
  </si>
  <si>
    <t>Account 424</t>
  </si>
  <si>
    <t>Account 425</t>
  </si>
  <si>
    <t>Thailand</t>
  </si>
  <si>
    <t>Account 426</t>
  </si>
  <si>
    <t>Account 427</t>
  </si>
  <si>
    <t>2019-07-12</t>
  </si>
  <si>
    <t>Account 428</t>
  </si>
  <si>
    <t>Account 429</t>
  </si>
  <si>
    <t>Account 430</t>
  </si>
  <si>
    <t>2020-08-12</t>
  </si>
  <si>
    <t>Account 431</t>
  </si>
  <si>
    <t>2020-10-05</t>
  </si>
  <si>
    <t>Account 432</t>
  </si>
  <si>
    <t>Account 433</t>
  </si>
  <si>
    <t>Account 434</t>
  </si>
  <si>
    <t>Account 435</t>
  </si>
  <si>
    <t>2020-05-25</t>
  </si>
  <si>
    <t>Account 436</t>
  </si>
  <si>
    <t>Account 437</t>
  </si>
  <si>
    <t>2020-05-12</t>
  </si>
  <si>
    <t>Account 438</t>
  </si>
  <si>
    <t>Account 439</t>
  </si>
  <si>
    <t>Account 440</t>
  </si>
  <si>
    <t>Account 441</t>
  </si>
  <si>
    <t>Account 442</t>
  </si>
  <si>
    <t>2020-02-23</t>
  </si>
  <si>
    <t>Client Gap - Unresponsive/Lost stakeholder;Client Gap - Covid-19 Impact (please select a second reason)</t>
  </si>
  <si>
    <t>Account 443</t>
  </si>
  <si>
    <t>2020-02-25</t>
  </si>
  <si>
    <t>Account 444</t>
  </si>
  <si>
    <t>Account 445</t>
  </si>
  <si>
    <t>Account 446</t>
  </si>
  <si>
    <t>Account 447</t>
  </si>
  <si>
    <t>Nigeria</t>
  </si>
  <si>
    <t>2020-03-01</t>
  </si>
  <si>
    <t>Account 448</t>
  </si>
  <si>
    <t>Account 449</t>
  </si>
  <si>
    <t>MIR Engaged</t>
  </si>
  <si>
    <t>Account 450</t>
  </si>
  <si>
    <t>Account 451</t>
  </si>
  <si>
    <t>MIR Proactive Outreach</t>
  </si>
  <si>
    <t>Account 452</t>
  </si>
  <si>
    <t>Inbound Conversation</t>
  </si>
  <si>
    <t>Account 453</t>
  </si>
  <si>
    <t>2020-08-26</t>
  </si>
  <si>
    <t>Account 454</t>
  </si>
  <si>
    <t>2020-11-09</t>
  </si>
  <si>
    <t>Account 455</t>
  </si>
  <si>
    <t>2020-07-24</t>
  </si>
  <si>
    <t>Account 456</t>
  </si>
  <si>
    <t>2020-11-18</t>
  </si>
  <si>
    <t>Account 457</t>
  </si>
  <si>
    <t>Account 458</t>
  </si>
  <si>
    <t>Account 459</t>
  </si>
  <si>
    <t>New Zealand</t>
  </si>
  <si>
    <t>Account 460</t>
  </si>
  <si>
    <t>Account 461</t>
  </si>
  <si>
    <t>Account 462</t>
  </si>
  <si>
    <t>Outbound Email</t>
  </si>
  <si>
    <t>Account 463</t>
  </si>
  <si>
    <t>2020-07-15</t>
  </si>
  <si>
    <t>Account 464</t>
  </si>
  <si>
    <t>Account 465</t>
  </si>
  <si>
    <t>Direct to Sales</t>
  </si>
  <si>
    <t>2020-07-21</t>
  </si>
  <si>
    <t>Account 466</t>
  </si>
  <si>
    <t>Account 467</t>
  </si>
  <si>
    <t>Account 468</t>
  </si>
  <si>
    <t>Account 469</t>
  </si>
  <si>
    <t>Account 470</t>
  </si>
  <si>
    <t>Account 471</t>
  </si>
  <si>
    <t>Account 472</t>
  </si>
  <si>
    <t>Account 473</t>
  </si>
  <si>
    <t>Relationship - No relationship with decision making authority;Solution Gap - Missing Feature / Granularity</t>
  </si>
  <si>
    <t>Account 474</t>
  </si>
  <si>
    <t>2020-11-27</t>
  </si>
  <si>
    <t>Account 475</t>
  </si>
  <si>
    <t>Account 476</t>
  </si>
  <si>
    <t>Account 477</t>
  </si>
  <si>
    <t>Account 478</t>
  </si>
  <si>
    <t>Account 479</t>
  </si>
  <si>
    <t>Account 480</t>
  </si>
  <si>
    <t>2019-12-19</t>
  </si>
  <si>
    <t>Account 481</t>
  </si>
  <si>
    <t>2019-12-20</t>
  </si>
  <si>
    <t>Account 482</t>
  </si>
  <si>
    <t>Account 483</t>
  </si>
  <si>
    <t>Account 484</t>
  </si>
  <si>
    <t>Account 485</t>
  </si>
  <si>
    <t>Account 486</t>
  </si>
  <si>
    <t>Account 487</t>
  </si>
  <si>
    <t>Account 488</t>
  </si>
  <si>
    <t>Account 489</t>
  </si>
  <si>
    <t>Account 490</t>
  </si>
  <si>
    <t>Relationship - Not the right time for the customer (they were interested);Client Gap - Getting data from SW competitor</t>
  </si>
  <si>
    <t>Account 491</t>
  </si>
  <si>
    <t>2020-08-06</t>
  </si>
  <si>
    <t>Account 492</t>
  </si>
  <si>
    <t>Account 493</t>
  </si>
  <si>
    <t>Account 494</t>
  </si>
  <si>
    <t>Account 495</t>
  </si>
  <si>
    <t>Account 496</t>
  </si>
  <si>
    <t>Account 497</t>
  </si>
  <si>
    <t>2020-08-27</t>
  </si>
  <si>
    <t>Account 498</t>
  </si>
  <si>
    <t>Account 499</t>
  </si>
  <si>
    <t>Account 500</t>
  </si>
  <si>
    <t>Relationship - No relationship with decision making authority;Client Gap - Receiving data from Agency/Third Party</t>
  </si>
  <si>
    <t>Account 501</t>
  </si>
  <si>
    <t>2020-06-12</t>
  </si>
  <si>
    <t>2020-12-14</t>
  </si>
  <si>
    <t>Account 502</t>
  </si>
  <si>
    <t>Solution Gap - Pricing of upsell offering was too high;Client Gap - Covid-19 Impact (please select a second reason)</t>
  </si>
  <si>
    <t>Account 503</t>
  </si>
  <si>
    <t>Account 504</t>
  </si>
  <si>
    <t>Relationship - Not the right time for the customer (they were interested);Solution Gap - Client opted for a 'no touch' offering (please select a second reason)</t>
  </si>
  <si>
    <t>Account 505</t>
  </si>
  <si>
    <t>2020-12-10</t>
  </si>
  <si>
    <t>Account 506</t>
  </si>
  <si>
    <t>Account 507</t>
  </si>
  <si>
    <t>Account 508</t>
  </si>
  <si>
    <t>2020-09-10</t>
  </si>
  <si>
    <t>Account 509</t>
  </si>
  <si>
    <t>Account 510</t>
  </si>
  <si>
    <t>2020-07-11</t>
  </si>
  <si>
    <t>Account 511</t>
  </si>
  <si>
    <t>Account 512</t>
  </si>
  <si>
    <t>Account 513</t>
  </si>
  <si>
    <t>Account 514</t>
  </si>
  <si>
    <t>2020-05-10</t>
  </si>
  <si>
    <t>Account 515</t>
  </si>
  <si>
    <t>Account 516</t>
  </si>
  <si>
    <t>Account 517</t>
  </si>
  <si>
    <t>Account 518</t>
  </si>
  <si>
    <t>2020-04-24</t>
  </si>
  <si>
    <t>Account 519</t>
  </si>
  <si>
    <t>2020-07-27</t>
  </si>
  <si>
    <t>Account 520</t>
  </si>
  <si>
    <t>2020-06-08</t>
  </si>
  <si>
    <t>Account 521</t>
  </si>
  <si>
    <t>Account 522</t>
  </si>
  <si>
    <t>Account 523</t>
  </si>
  <si>
    <t>2020-06-22</t>
  </si>
  <si>
    <t>Account 524</t>
  </si>
  <si>
    <t>Account 525</t>
  </si>
  <si>
    <t>2020-10-14</t>
  </si>
  <si>
    <t>Account 526</t>
  </si>
  <si>
    <t>Account 527</t>
  </si>
  <si>
    <t>2020-07-13</t>
  </si>
  <si>
    <t>Account 528</t>
  </si>
  <si>
    <t>2020-12-23</t>
  </si>
  <si>
    <t>Account 529</t>
  </si>
  <si>
    <t>2020-07-17</t>
  </si>
  <si>
    <t>2020-10-08</t>
  </si>
  <si>
    <t>Account 530</t>
  </si>
  <si>
    <t>Account 531</t>
  </si>
  <si>
    <t>Account 532</t>
  </si>
  <si>
    <t>Relationship - No relationship with decision making authority;Solution Gap - Pricing and packaging unfit for use case</t>
  </si>
  <si>
    <t>Account 533</t>
  </si>
  <si>
    <t>Account 534</t>
  </si>
  <si>
    <t>Account 535</t>
  </si>
  <si>
    <t>2020-12-22</t>
  </si>
  <si>
    <t>Solution Gap - Pricing and packaging unfit for use case;Internal - Merged with/rolled into another opp/account</t>
  </si>
  <si>
    <t>Account 536</t>
  </si>
  <si>
    <t>Puerto Rico</t>
  </si>
  <si>
    <t>2020-12-18</t>
  </si>
  <si>
    <t>Relationship - No need for upsell offering;Client Gap - Insufficient Budget</t>
  </si>
  <si>
    <t>Account 537</t>
  </si>
  <si>
    <t>Account 538</t>
  </si>
  <si>
    <t>Account 539</t>
  </si>
  <si>
    <t>2020-11-16</t>
  </si>
  <si>
    <t>Account 540</t>
  </si>
  <si>
    <t>Account 541</t>
  </si>
  <si>
    <t>Account 542</t>
  </si>
  <si>
    <t>2020-11-05</t>
  </si>
  <si>
    <t>Account 543</t>
  </si>
  <si>
    <t>2020-12-07</t>
  </si>
  <si>
    <t>Account 544</t>
  </si>
  <si>
    <t>2020-04-08</t>
  </si>
  <si>
    <t>Account 545</t>
  </si>
  <si>
    <t>Account 546</t>
  </si>
  <si>
    <t>Account 547</t>
  </si>
  <si>
    <t>2020-04-14</t>
  </si>
  <si>
    <t>Account 548</t>
  </si>
  <si>
    <t>2020-04-15</t>
  </si>
  <si>
    <t>Account 549</t>
  </si>
  <si>
    <t>Account 550</t>
  </si>
  <si>
    <t>Account 551</t>
  </si>
  <si>
    <t>Account 552</t>
  </si>
  <si>
    <t>Account 553</t>
  </si>
  <si>
    <t>Relationship - No need for upsell offering;Internal - Merged with/rolled into another opp/account</t>
  </si>
  <si>
    <t>Account 554</t>
  </si>
  <si>
    <t>2019-07-09</t>
  </si>
  <si>
    <t>Account 555</t>
  </si>
  <si>
    <t>2020-05-31</t>
  </si>
  <si>
    <t>Relationship - No need for upsell offering;Client Gap - Customer Churned</t>
  </si>
  <si>
    <t>Account 556</t>
  </si>
  <si>
    <t>2019-07-25</t>
  </si>
  <si>
    <t>Account 557</t>
  </si>
  <si>
    <t>2019-08-19</t>
  </si>
  <si>
    <t>Client Gap - Insufficient Budget;Client Gap - Unresponsive/Lost stakeholder</t>
  </si>
  <si>
    <t>Account 558</t>
  </si>
  <si>
    <t>2019-08-21</t>
  </si>
  <si>
    <t>2020-05-27</t>
  </si>
  <si>
    <t>Account 559</t>
  </si>
  <si>
    <t>2019-09-13</t>
  </si>
  <si>
    <t>Account 560</t>
  </si>
  <si>
    <t>2020-08-13</t>
  </si>
  <si>
    <t>Account 561</t>
  </si>
  <si>
    <t>Solution Gap - Data Accuracy Discrepancies;Solution Gap - Missing Coverage (country / platform)</t>
  </si>
  <si>
    <t>Account 562</t>
  </si>
  <si>
    <t>Account 563</t>
  </si>
  <si>
    <t>Account 564</t>
  </si>
  <si>
    <t>Account 565</t>
  </si>
  <si>
    <t>Account 566</t>
  </si>
  <si>
    <t>Account 567</t>
  </si>
  <si>
    <t>Account 568</t>
  </si>
  <si>
    <t>Account 569</t>
  </si>
  <si>
    <t>Account 570</t>
  </si>
  <si>
    <t>Account 571</t>
  </si>
  <si>
    <t>Account 572</t>
  </si>
  <si>
    <t>2019-10-16</t>
  </si>
  <si>
    <t>Account 573</t>
  </si>
  <si>
    <t>Account 574</t>
  </si>
  <si>
    <t>Account 575</t>
  </si>
  <si>
    <t>2019-12-02</t>
  </si>
  <si>
    <t>2020-09-07</t>
  </si>
  <si>
    <t>Account 576</t>
  </si>
  <si>
    <t>Vietnam</t>
  </si>
  <si>
    <t>Account 577</t>
  </si>
  <si>
    <t>Account 578</t>
  </si>
  <si>
    <t>2020-12-03</t>
  </si>
  <si>
    <t>Account 579</t>
  </si>
  <si>
    <t>2020-09-18</t>
  </si>
  <si>
    <t>Account 580</t>
  </si>
  <si>
    <t>Account 581</t>
  </si>
  <si>
    <t>2020-10-27</t>
  </si>
  <si>
    <t>Account 582</t>
  </si>
  <si>
    <t>Account 583</t>
  </si>
  <si>
    <t>Account 584</t>
  </si>
  <si>
    <t>Account 585</t>
  </si>
  <si>
    <t>2020-01-14</t>
  </si>
  <si>
    <t>Account 586</t>
  </si>
  <si>
    <t>Sweden</t>
  </si>
  <si>
    <t>2020-04-04</t>
  </si>
  <si>
    <t>Account 587</t>
  </si>
  <si>
    <t>Account 588</t>
  </si>
  <si>
    <t>2020-01-27</t>
  </si>
  <si>
    <t>Competition</t>
  </si>
  <si>
    <t>Account 589</t>
  </si>
  <si>
    <t>Account 590</t>
  </si>
  <si>
    <t>Relationship - We tried selling to the wrong department</t>
  </si>
  <si>
    <t>Account 591</t>
  </si>
  <si>
    <t>Account 592</t>
  </si>
  <si>
    <t>Account 593</t>
  </si>
  <si>
    <t>Account 594</t>
  </si>
  <si>
    <t>Account 595</t>
  </si>
  <si>
    <t>Account 596</t>
  </si>
  <si>
    <t>Account 597</t>
  </si>
  <si>
    <t>Account 598</t>
  </si>
  <si>
    <t>2019-07-29</t>
  </si>
  <si>
    <t>Account 599</t>
  </si>
  <si>
    <t>2019-09-26</t>
  </si>
  <si>
    <t>Account 600</t>
  </si>
  <si>
    <t>2019-10-03</t>
  </si>
  <si>
    <t>Account 601</t>
  </si>
  <si>
    <t>2020-06-21</t>
  </si>
  <si>
    <t>Relationship - Insufficient touchpoints/onboarding/education;Client Gap - Insufficient Budget</t>
  </si>
  <si>
    <t>Account 602</t>
  </si>
  <si>
    <t>Account 603</t>
  </si>
  <si>
    <t>Account 604</t>
  </si>
  <si>
    <t>Account 605</t>
  </si>
  <si>
    <t>Solution Gap - Data Accuracy Discrepancies;Client Gap - Covid-19 Impact (please select a second reason)</t>
  </si>
  <si>
    <t>Account 606</t>
  </si>
  <si>
    <t>Account 607</t>
  </si>
  <si>
    <t>Account 608</t>
  </si>
  <si>
    <t>Account 609</t>
  </si>
  <si>
    <t>Account 610</t>
  </si>
  <si>
    <t>Account 611</t>
  </si>
  <si>
    <t>Account 612</t>
  </si>
  <si>
    <t>Solution Gap - Data Accuracy Discrepancies;Client Gap - Insufficient Budget</t>
  </si>
  <si>
    <t>Account 613</t>
  </si>
  <si>
    <t>Account 614</t>
  </si>
  <si>
    <t>Account 615</t>
  </si>
  <si>
    <t>Account 616</t>
  </si>
  <si>
    <t>Account 617</t>
  </si>
  <si>
    <t>Account 618</t>
  </si>
  <si>
    <t>Account 619</t>
  </si>
  <si>
    <t>Account 620</t>
  </si>
  <si>
    <t>Account 621</t>
  </si>
  <si>
    <t>Account 622</t>
  </si>
  <si>
    <t>Account 623</t>
  </si>
  <si>
    <t>Account 624</t>
  </si>
  <si>
    <t>Account 625</t>
  </si>
  <si>
    <t>2019-08-28</t>
  </si>
  <si>
    <t>Account 626</t>
  </si>
  <si>
    <t>2019-09-11</t>
  </si>
  <si>
    <t>Account 627</t>
  </si>
  <si>
    <t>Account 628</t>
  </si>
  <si>
    <t>2020-10-21</t>
  </si>
  <si>
    <t>Account 629</t>
  </si>
  <si>
    <t>2019-12-06</t>
  </si>
  <si>
    <t>Relationship - No relationship with decision making authority;Relationship - Not the right time for the customer (they were interested)</t>
  </si>
  <si>
    <t>Account 630</t>
  </si>
  <si>
    <t>Account 631</t>
  </si>
  <si>
    <t>Austria</t>
  </si>
  <si>
    <t>2020-12-17</t>
  </si>
  <si>
    <t>Account 632</t>
  </si>
  <si>
    <t>Account 633</t>
  </si>
  <si>
    <t>Account 634</t>
  </si>
  <si>
    <t>Account 635</t>
  </si>
  <si>
    <t>Account 636</t>
  </si>
  <si>
    <t>Account 637</t>
  </si>
  <si>
    <t>Client Gap - Getting data from SW competitor;Client Gap - Customer Churned</t>
  </si>
  <si>
    <t>Account 638</t>
  </si>
  <si>
    <t>Account 639</t>
  </si>
  <si>
    <t>Account 640</t>
  </si>
  <si>
    <t>Account 641</t>
  </si>
  <si>
    <t>2020-07-30</t>
  </si>
  <si>
    <t>Account 642</t>
  </si>
  <si>
    <t>Account 643</t>
  </si>
  <si>
    <t>2020-04-22</t>
  </si>
  <si>
    <t>Account 644</t>
  </si>
  <si>
    <t>Account 645</t>
  </si>
  <si>
    <t>2019-10-24</t>
  </si>
  <si>
    <t>Account 646</t>
  </si>
  <si>
    <t>2019-11-01</t>
  </si>
  <si>
    <t>Account 647</t>
  </si>
  <si>
    <t>Account 648</t>
  </si>
  <si>
    <t>Account 649</t>
  </si>
  <si>
    <t>2019-11-14</t>
  </si>
  <si>
    <t>Account 650</t>
  </si>
  <si>
    <t>2019-11-15</t>
  </si>
  <si>
    <t>Account 651</t>
  </si>
  <si>
    <t>2019-11-18</t>
  </si>
  <si>
    <t>Account 652</t>
  </si>
  <si>
    <t>2020-12-04</t>
  </si>
  <si>
    <t>Account 653</t>
  </si>
  <si>
    <t>2019-12-16</t>
  </si>
  <si>
    <t>Account 654</t>
  </si>
  <si>
    <t>Account 655</t>
  </si>
  <si>
    <t>Account 656</t>
  </si>
  <si>
    <t>Account 657</t>
  </si>
  <si>
    <t>Account 658</t>
  </si>
  <si>
    <t>2020-11-29</t>
  </si>
  <si>
    <t>Account 659</t>
  </si>
  <si>
    <t>2020-11-12</t>
  </si>
  <si>
    <t>Account 660</t>
  </si>
  <si>
    <t>Account 661</t>
  </si>
  <si>
    <t>2020-10-09</t>
  </si>
  <si>
    <t>Account 662</t>
  </si>
  <si>
    <t>Account 663</t>
  </si>
  <si>
    <t>Account 664</t>
  </si>
  <si>
    <t>Account 665</t>
  </si>
  <si>
    <t>Account 666</t>
  </si>
  <si>
    <t>2020-01-31</t>
  </si>
  <si>
    <t>Account 667</t>
  </si>
  <si>
    <t>Account 668</t>
  </si>
  <si>
    <t>Account 669</t>
  </si>
  <si>
    <t>Croatia</t>
  </si>
  <si>
    <t>Account 670</t>
  </si>
  <si>
    <t>Account 671</t>
  </si>
  <si>
    <t>Account 672</t>
  </si>
  <si>
    <t>Account 673</t>
  </si>
  <si>
    <t>Account 674</t>
  </si>
  <si>
    <t>Account 675</t>
  </si>
  <si>
    <t>Account 676</t>
  </si>
  <si>
    <t>2019-09-20</t>
  </si>
  <si>
    <t>Account 677</t>
  </si>
  <si>
    <t>2019-10-04</t>
  </si>
  <si>
    <t>Account 678</t>
  </si>
  <si>
    <t>Account 679</t>
  </si>
  <si>
    <t>Account 680</t>
  </si>
  <si>
    <t>2020-07-26</t>
  </si>
  <si>
    <t>Account 681</t>
  </si>
  <si>
    <t>Account 682</t>
  </si>
  <si>
    <t>Account 683</t>
  </si>
  <si>
    <t>Account 684</t>
  </si>
  <si>
    <t>2020-08-17</t>
  </si>
  <si>
    <t>Account 685</t>
  </si>
  <si>
    <t>Account 686</t>
  </si>
  <si>
    <t>Account 687</t>
  </si>
  <si>
    <t>Client Gap - Customer refused annual price increase;Client Gap - Customer Churned</t>
  </si>
  <si>
    <t>Account 688</t>
  </si>
  <si>
    <t>2019-10-08</t>
  </si>
  <si>
    <t>Account 689</t>
  </si>
  <si>
    <t>2019-10-21</t>
  </si>
  <si>
    <t>Account 690</t>
  </si>
  <si>
    <t>2019-10-28</t>
  </si>
  <si>
    <t>Account 691</t>
  </si>
  <si>
    <t>2019-08-27</t>
  </si>
  <si>
    <t>Account 692</t>
  </si>
  <si>
    <t>Account 693</t>
  </si>
  <si>
    <t>Account 694</t>
  </si>
  <si>
    <t>Account 695</t>
  </si>
  <si>
    <t>Account 696</t>
  </si>
  <si>
    <t>Account 697</t>
  </si>
  <si>
    <t>Account 698</t>
  </si>
  <si>
    <t>Account 699</t>
  </si>
  <si>
    <t>Account 700</t>
  </si>
  <si>
    <t>Account 701</t>
  </si>
  <si>
    <t>Account 702</t>
  </si>
  <si>
    <t>2020-10-16</t>
  </si>
  <si>
    <t>Client Gap - Company Reorg/M&amp;A/Closing;Client Gap - Insufficient Budget</t>
  </si>
  <si>
    <t>Account 703</t>
  </si>
  <si>
    <t>Account 704</t>
  </si>
  <si>
    <t>Account 705</t>
  </si>
  <si>
    <t>Account 706</t>
  </si>
  <si>
    <t>Account 707</t>
  </si>
  <si>
    <t>Account 708</t>
  </si>
  <si>
    <t>Account 709</t>
  </si>
  <si>
    <t>2020-01-23</t>
  </si>
  <si>
    <t>2020-08-19</t>
  </si>
  <si>
    <t>Account 710</t>
  </si>
  <si>
    <t>Account 711</t>
  </si>
  <si>
    <t>Account 712</t>
  </si>
  <si>
    <t>2020-06-03</t>
  </si>
  <si>
    <t>Account 713</t>
  </si>
  <si>
    <t>Account 714</t>
  </si>
  <si>
    <t>Account 715</t>
  </si>
  <si>
    <t>2019-12-24</t>
  </si>
  <si>
    <t>Account 716</t>
  </si>
  <si>
    <t>2019-12-30</t>
  </si>
  <si>
    <t>2020-05-15</t>
  </si>
  <si>
    <t>Account 717</t>
  </si>
  <si>
    <t>Account 718</t>
  </si>
  <si>
    <t>Account 719</t>
  </si>
  <si>
    <t>Account 720</t>
  </si>
  <si>
    <t>Account 721</t>
  </si>
  <si>
    <t>Account 722</t>
  </si>
  <si>
    <t>Account 723</t>
  </si>
  <si>
    <t>Account 724</t>
  </si>
  <si>
    <t>Account 725</t>
  </si>
  <si>
    <t>Account 726</t>
  </si>
  <si>
    <t>Account 727</t>
  </si>
  <si>
    <t>2020-11-28</t>
  </si>
  <si>
    <t>Client Gap - Client did not agree to Annual payment;Client Gap - Insufficient Budget</t>
  </si>
  <si>
    <t>Account 728</t>
  </si>
  <si>
    <t>Account 729</t>
  </si>
  <si>
    <t>2020-10-15</t>
  </si>
  <si>
    <t>Account 730</t>
  </si>
  <si>
    <t>Account 731</t>
  </si>
  <si>
    <t>Account 732</t>
  </si>
  <si>
    <t>Account 733</t>
  </si>
  <si>
    <t>Account 734</t>
  </si>
  <si>
    <t>2020-12-16</t>
  </si>
  <si>
    <t>Account 735</t>
  </si>
  <si>
    <t>Account 736</t>
  </si>
  <si>
    <t>Account 737</t>
  </si>
  <si>
    <t>Account 738</t>
  </si>
  <si>
    <t>Other</t>
  </si>
  <si>
    <t>Account 739</t>
  </si>
  <si>
    <t>Account 740</t>
  </si>
  <si>
    <t>2020-12-31</t>
  </si>
  <si>
    <t>Account 741</t>
  </si>
  <si>
    <t>Solution Gap - Data Accuracy Discrepancies;Solution Gap - Missing Feature / Granularity</t>
  </si>
  <si>
    <t>Account 742</t>
  </si>
  <si>
    <t>Account 743</t>
  </si>
  <si>
    <t>Account 744</t>
  </si>
  <si>
    <t>Referral Conversation</t>
  </si>
  <si>
    <t>Account 745</t>
  </si>
  <si>
    <t>Account 746</t>
  </si>
  <si>
    <t>Account 747</t>
  </si>
  <si>
    <t>Account 748</t>
  </si>
  <si>
    <t>Account 749</t>
  </si>
  <si>
    <t>Account 750</t>
  </si>
  <si>
    <t>Account 751</t>
  </si>
  <si>
    <t>Account 752</t>
  </si>
  <si>
    <t>Account 753</t>
  </si>
  <si>
    <t>Account 754</t>
  </si>
  <si>
    <t>Account 755</t>
  </si>
  <si>
    <t>2020-08-18</t>
  </si>
  <si>
    <t>Account 756</t>
  </si>
  <si>
    <t>Account 757</t>
  </si>
  <si>
    <t>Account 758</t>
  </si>
  <si>
    <t>Account 759</t>
  </si>
  <si>
    <t>Account 760</t>
  </si>
  <si>
    <t>Account 761</t>
  </si>
  <si>
    <t>Account 762</t>
  </si>
  <si>
    <t>CU form (Handraise)</t>
  </si>
  <si>
    <t>2020-11-02</t>
  </si>
  <si>
    <t>Account 763</t>
  </si>
  <si>
    <t>2020-05-18</t>
  </si>
  <si>
    <t>Account 764</t>
  </si>
  <si>
    <t>Account 765</t>
  </si>
  <si>
    <t>Account 766</t>
  </si>
  <si>
    <t>Account 767</t>
  </si>
  <si>
    <t>Account 768</t>
  </si>
  <si>
    <t>Account 769</t>
  </si>
  <si>
    <t>Account 770</t>
  </si>
  <si>
    <t>Account 771</t>
  </si>
  <si>
    <t>Account 772</t>
  </si>
  <si>
    <t>Account 773</t>
  </si>
  <si>
    <t>Account 774</t>
  </si>
  <si>
    <t>Account 775</t>
  </si>
  <si>
    <t>Account 776</t>
  </si>
  <si>
    <t>Account 777</t>
  </si>
  <si>
    <t>2020-06-09</t>
  </si>
  <si>
    <t>Account 778</t>
  </si>
  <si>
    <t>Account 779</t>
  </si>
  <si>
    <t>Account 780</t>
  </si>
  <si>
    <t>2020-08-10</t>
  </si>
  <si>
    <t>Account 781</t>
  </si>
  <si>
    <t>Tradeshow</t>
  </si>
  <si>
    <t>Account 782</t>
  </si>
  <si>
    <t>Account 783</t>
  </si>
  <si>
    <t>2020-10-06</t>
  </si>
  <si>
    <t>Account 784</t>
  </si>
  <si>
    <t>2020-10-23</t>
  </si>
  <si>
    <t>Account 785</t>
  </si>
  <si>
    <t>Account 786</t>
  </si>
  <si>
    <t>Account 787</t>
  </si>
  <si>
    <t>Identified need based on user behavior (e.g. CSM Tool/WeBI/Upsell Reco/etc.)</t>
  </si>
  <si>
    <t>Account 788</t>
  </si>
  <si>
    <t>Account 789</t>
  </si>
  <si>
    <t>Account 790</t>
  </si>
  <si>
    <t>Account 791</t>
  </si>
  <si>
    <t>Account 792</t>
  </si>
  <si>
    <t>Account 793</t>
  </si>
  <si>
    <t>Account 794</t>
  </si>
  <si>
    <t>Account 795</t>
  </si>
  <si>
    <t>Account 796</t>
  </si>
  <si>
    <t>2020-11-03</t>
  </si>
  <si>
    <t>Account 797</t>
  </si>
  <si>
    <t>Account 798</t>
  </si>
  <si>
    <t>Account 799</t>
  </si>
  <si>
    <t>Account 800</t>
  </si>
  <si>
    <t>Account 801</t>
  </si>
  <si>
    <t>Solution Gap - Missing Coverage (country / platform);Solution Gap - Product or features unfit for use case</t>
  </si>
  <si>
    <t>Account 802</t>
  </si>
  <si>
    <t>Account 803</t>
  </si>
  <si>
    <t>Account 804</t>
  </si>
  <si>
    <t>Account 805</t>
  </si>
  <si>
    <t>Account 806</t>
  </si>
  <si>
    <t>Account 807</t>
  </si>
  <si>
    <t>Account 808</t>
  </si>
  <si>
    <t>Account 809</t>
  </si>
  <si>
    <t>Account 810</t>
  </si>
  <si>
    <t>Account 811</t>
  </si>
  <si>
    <t>Account 812</t>
  </si>
  <si>
    <t>Account 813</t>
  </si>
  <si>
    <t>Account 814</t>
  </si>
  <si>
    <t>Account 815</t>
  </si>
  <si>
    <t>Account 816</t>
  </si>
  <si>
    <t>Account 817</t>
  </si>
  <si>
    <t>Account 818</t>
  </si>
  <si>
    <t>Account 819</t>
  </si>
  <si>
    <t>Account 820</t>
  </si>
  <si>
    <t>Account 821</t>
  </si>
  <si>
    <t>2020-04-26</t>
  </si>
  <si>
    <t>Account 822</t>
  </si>
  <si>
    <t>Account 823</t>
  </si>
  <si>
    <t>2020-02-21</t>
  </si>
  <si>
    <t>Account 824</t>
  </si>
  <si>
    <t>Account 825</t>
  </si>
  <si>
    <t>Account 826</t>
  </si>
  <si>
    <t>Account 827</t>
  </si>
  <si>
    <t>Account 828</t>
  </si>
  <si>
    <t>Account 829</t>
  </si>
  <si>
    <t>Account 830</t>
  </si>
  <si>
    <t>Account 831</t>
  </si>
  <si>
    <t>Account 832</t>
  </si>
  <si>
    <t>Account 833</t>
  </si>
  <si>
    <t>Account 834</t>
  </si>
  <si>
    <t>Account 835</t>
  </si>
  <si>
    <t>Account 836</t>
  </si>
  <si>
    <t>Account 837</t>
  </si>
  <si>
    <t>Account 838</t>
  </si>
  <si>
    <t>Account 839</t>
  </si>
  <si>
    <t>Account 840</t>
  </si>
  <si>
    <t>Account 841</t>
  </si>
  <si>
    <t>Account 842</t>
  </si>
  <si>
    <t>Account 843</t>
  </si>
  <si>
    <t>2020-07-31</t>
  </si>
  <si>
    <t>Account 844</t>
  </si>
  <si>
    <t>Account 845</t>
  </si>
  <si>
    <t>Account 846</t>
  </si>
  <si>
    <t>Account 847</t>
  </si>
  <si>
    <t>Account 848</t>
  </si>
  <si>
    <t>Account 849</t>
  </si>
  <si>
    <t>Account 850</t>
  </si>
  <si>
    <t>Account 851</t>
  </si>
  <si>
    <t>Account 852</t>
  </si>
  <si>
    <t>Account 853</t>
  </si>
  <si>
    <t>Account 854</t>
  </si>
  <si>
    <t>Account 855</t>
  </si>
  <si>
    <t>2020-03-22</t>
  </si>
  <si>
    <t>Account 856</t>
  </si>
  <si>
    <t>Account 857</t>
  </si>
  <si>
    <t>Account 858</t>
  </si>
  <si>
    <t>Account 859</t>
  </si>
  <si>
    <t>Account 860</t>
  </si>
  <si>
    <t>Account 861</t>
  </si>
  <si>
    <t>2020-06-28</t>
  </si>
  <si>
    <t>Account 862</t>
  </si>
  <si>
    <t>2020-07-09</t>
  </si>
  <si>
    <t>Account 863</t>
  </si>
  <si>
    <t>Account 864</t>
  </si>
  <si>
    <t>Account 865</t>
  </si>
  <si>
    <t>Account 866</t>
  </si>
  <si>
    <t>Account 867</t>
  </si>
  <si>
    <t>Account 868</t>
  </si>
  <si>
    <t>2020-06-15</t>
  </si>
  <si>
    <t>Account 869</t>
  </si>
  <si>
    <t>Account 870</t>
  </si>
  <si>
    <t>Account 871</t>
  </si>
  <si>
    <t>Account 872</t>
  </si>
  <si>
    <t>Account 873</t>
  </si>
  <si>
    <t>Account 874</t>
  </si>
  <si>
    <t>Account 875</t>
  </si>
  <si>
    <t>Account 876</t>
  </si>
  <si>
    <t>Account 877</t>
  </si>
  <si>
    <t>Account 878</t>
  </si>
  <si>
    <t>Account 879</t>
  </si>
  <si>
    <t>2020-08-28</t>
  </si>
  <si>
    <t>Account 880</t>
  </si>
  <si>
    <t>2020-05-24</t>
  </si>
  <si>
    <t>Account 881</t>
  </si>
  <si>
    <t>Solution Gap - Missing Feature / Granularity;Client Gap - Covid-19 Impact (please select a second reason)</t>
  </si>
  <si>
    <t>Account 882</t>
  </si>
  <si>
    <t>Account 883</t>
  </si>
  <si>
    <t>Account 884</t>
  </si>
  <si>
    <t>Account 885</t>
  </si>
  <si>
    <t>Account 886</t>
  </si>
  <si>
    <t>Account 887</t>
  </si>
  <si>
    <t>Account 888</t>
  </si>
  <si>
    <t>Account 889</t>
  </si>
  <si>
    <t>Account 890</t>
  </si>
  <si>
    <t>Account 891</t>
  </si>
  <si>
    <t>Account 892</t>
  </si>
  <si>
    <t>Auto Email Reply</t>
  </si>
  <si>
    <t>Account 893</t>
  </si>
  <si>
    <t>Account 894</t>
  </si>
  <si>
    <t>2020-09-06</t>
  </si>
  <si>
    <t>Account 895</t>
  </si>
  <si>
    <t>2020-08-20</t>
  </si>
  <si>
    <t>Account 896</t>
  </si>
  <si>
    <t>2020-06-20</t>
  </si>
  <si>
    <t>Account 897</t>
  </si>
  <si>
    <t>Account 898</t>
  </si>
  <si>
    <t>Account 899</t>
  </si>
  <si>
    <t>Account 900</t>
  </si>
  <si>
    <t>Account 901</t>
  </si>
  <si>
    <t>Account 902</t>
  </si>
  <si>
    <t>Account 903</t>
  </si>
  <si>
    <t>Account 904</t>
  </si>
  <si>
    <t>Account 905</t>
  </si>
  <si>
    <t>Account 906</t>
  </si>
  <si>
    <t>2020-07-16</t>
  </si>
  <si>
    <t>Account 907</t>
  </si>
  <si>
    <t>Account 908</t>
  </si>
  <si>
    <t>Czech Republic</t>
  </si>
  <si>
    <t>Account 909</t>
  </si>
  <si>
    <t>Merged with/rolled into another opp/account</t>
  </si>
  <si>
    <t>Account 910</t>
  </si>
  <si>
    <t>Internal - Merged with/rolled into another opp/account;Client Gap - Covid-19 Impact (please select a second reason)</t>
  </si>
  <si>
    <t>Account 911</t>
  </si>
  <si>
    <t>Account 912</t>
  </si>
  <si>
    <t>Account 913</t>
  </si>
  <si>
    <t>Account 914</t>
  </si>
  <si>
    <t>Account 915</t>
  </si>
  <si>
    <t>Account 916</t>
  </si>
  <si>
    <t>Account 917</t>
  </si>
  <si>
    <t>Account 918</t>
  </si>
  <si>
    <t>Account 919</t>
  </si>
  <si>
    <t>Account 920</t>
  </si>
  <si>
    <t>Account 921</t>
  </si>
  <si>
    <t>Account 922</t>
  </si>
  <si>
    <t>Account 923</t>
  </si>
  <si>
    <t>Account 924</t>
  </si>
  <si>
    <t>Account 925</t>
  </si>
  <si>
    <t>Account 926</t>
  </si>
  <si>
    <t>Account 927</t>
  </si>
  <si>
    <t>Account 928</t>
  </si>
  <si>
    <t>Account 929</t>
  </si>
  <si>
    <t>Account 930</t>
  </si>
  <si>
    <t>2020-11-24</t>
  </si>
  <si>
    <t>Account 931</t>
  </si>
  <si>
    <t>Account 932</t>
  </si>
  <si>
    <t>Account 933</t>
  </si>
  <si>
    <t>2020-12-29</t>
  </si>
  <si>
    <t>Account 934</t>
  </si>
  <si>
    <t>Account 935</t>
  </si>
  <si>
    <t>Account 936</t>
  </si>
  <si>
    <t>Account 937</t>
  </si>
  <si>
    <t>Account 938</t>
  </si>
  <si>
    <t>Account 939</t>
  </si>
  <si>
    <t>Account 940</t>
  </si>
  <si>
    <t>Account 941</t>
  </si>
  <si>
    <t>Account 942</t>
  </si>
  <si>
    <t>Account 943</t>
  </si>
  <si>
    <t>Account 944</t>
  </si>
  <si>
    <t>Account 945</t>
  </si>
  <si>
    <t>Account 946</t>
  </si>
  <si>
    <t>Account 947</t>
  </si>
  <si>
    <t>LinkedIn Message</t>
  </si>
  <si>
    <t>Account 948</t>
  </si>
  <si>
    <t>Account 949</t>
  </si>
  <si>
    <t>2020-10-02</t>
  </si>
  <si>
    <t>Account 950</t>
  </si>
  <si>
    <t>Account 951</t>
  </si>
  <si>
    <t>Account 952</t>
  </si>
  <si>
    <t>Account 953</t>
  </si>
  <si>
    <t>2020-08-05</t>
  </si>
  <si>
    <t>Account 954</t>
  </si>
  <si>
    <t>Account 955</t>
  </si>
  <si>
    <t>Account 956</t>
  </si>
  <si>
    <t>Account 957</t>
  </si>
  <si>
    <t>Account 958</t>
  </si>
  <si>
    <t>Account 959</t>
  </si>
  <si>
    <t>Account 960</t>
  </si>
  <si>
    <t>Account 961</t>
  </si>
  <si>
    <t>Account 962</t>
  </si>
  <si>
    <t>Account 963</t>
  </si>
  <si>
    <t>Customer request</t>
  </si>
  <si>
    <t>Account 964</t>
  </si>
  <si>
    <t>Account 965</t>
  </si>
  <si>
    <t>Account 966</t>
  </si>
  <si>
    <t>Account 967</t>
  </si>
  <si>
    <t>Account 968</t>
  </si>
  <si>
    <t>Account 969</t>
  </si>
  <si>
    <t>Account 970</t>
  </si>
  <si>
    <t>2018-12-28</t>
  </si>
  <si>
    <t>Account 971</t>
  </si>
  <si>
    <t>Account 972</t>
  </si>
  <si>
    <t>Account 973</t>
  </si>
  <si>
    <t>Account 974</t>
  </si>
  <si>
    <t>2019-02-18</t>
  </si>
  <si>
    <t>Account 975</t>
  </si>
  <si>
    <t>Account 976</t>
  </si>
  <si>
    <t>2019-03-08</t>
  </si>
  <si>
    <t>Account 977</t>
  </si>
  <si>
    <t>2019-03-19</t>
  </si>
  <si>
    <t>Account 978</t>
  </si>
  <si>
    <t>Account 979</t>
  </si>
  <si>
    <t>Account 980</t>
  </si>
  <si>
    <t>Account 981</t>
  </si>
  <si>
    <t>Account 982</t>
  </si>
  <si>
    <t>Account 983</t>
  </si>
  <si>
    <t>Account 984</t>
  </si>
  <si>
    <t>Account 985</t>
  </si>
  <si>
    <t>Account 986</t>
  </si>
  <si>
    <t>Account 987</t>
  </si>
  <si>
    <t>Account 988</t>
  </si>
  <si>
    <t>Account 989</t>
  </si>
  <si>
    <t>Account 990</t>
  </si>
  <si>
    <t>Account 991</t>
  </si>
  <si>
    <t>Account 992</t>
  </si>
  <si>
    <t>Account 993</t>
  </si>
  <si>
    <t>Account 994</t>
  </si>
  <si>
    <t>Account 995</t>
  </si>
  <si>
    <t>Account 996</t>
  </si>
  <si>
    <t>Account 997</t>
  </si>
  <si>
    <t>Account 998</t>
  </si>
  <si>
    <t>Account 999</t>
  </si>
  <si>
    <t>Account 1000</t>
  </si>
  <si>
    <t>Account 1001</t>
  </si>
  <si>
    <t>2019-08-05</t>
  </si>
  <si>
    <t>Account 1002</t>
  </si>
  <si>
    <t>Account 1003</t>
  </si>
  <si>
    <t>2019-09-18</t>
  </si>
  <si>
    <t>Account 1004</t>
  </si>
  <si>
    <t>Account 1005</t>
  </si>
  <si>
    <t>Account 1006</t>
  </si>
  <si>
    <t>Account 1007</t>
  </si>
  <si>
    <t>Account 1008</t>
  </si>
  <si>
    <t>Account 1009</t>
  </si>
  <si>
    <t>Account 1010</t>
  </si>
  <si>
    <t>Account 1011</t>
  </si>
  <si>
    <t>Account 1012</t>
  </si>
  <si>
    <t>Account 1013</t>
  </si>
  <si>
    <t>Account 1014</t>
  </si>
  <si>
    <t>Account 1015</t>
  </si>
  <si>
    <t>Account 1016</t>
  </si>
  <si>
    <t>Account 1017</t>
  </si>
  <si>
    <t>Account 1018</t>
  </si>
  <si>
    <t>Account 1019</t>
  </si>
  <si>
    <t>Account 1020</t>
  </si>
  <si>
    <t>Account 1021</t>
  </si>
  <si>
    <t>Account 1022</t>
  </si>
  <si>
    <t>Account 1023</t>
  </si>
  <si>
    <t>Morocco</t>
  </si>
  <si>
    <t>Account 1024</t>
  </si>
  <si>
    <t>Account 1025</t>
  </si>
  <si>
    <t>Account 1026</t>
  </si>
  <si>
    <t>Account 1027</t>
  </si>
  <si>
    <t>Account 1028</t>
  </si>
  <si>
    <t>Egypt</t>
  </si>
  <si>
    <t>Account 1029</t>
  </si>
  <si>
    <t>Account 1030</t>
  </si>
  <si>
    <t>Account 1031</t>
  </si>
  <si>
    <t>Account 1032</t>
  </si>
  <si>
    <t>Account 1033</t>
  </si>
  <si>
    <t>Account 1034</t>
  </si>
  <si>
    <t>Account 1035</t>
  </si>
  <si>
    <t>Account 1036</t>
  </si>
  <si>
    <t>Account 1037</t>
  </si>
  <si>
    <t>Account 1038</t>
  </si>
  <si>
    <t>Account 1039</t>
  </si>
  <si>
    <t>Account 1040</t>
  </si>
  <si>
    <t>Account 1041</t>
  </si>
  <si>
    <t>Chile</t>
  </si>
  <si>
    <t>Account 1042</t>
  </si>
  <si>
    <t>Account 1043</t>
  </si>
  <si>
    <t>Account 1044</t>
  </si>
  <si>
    <t>Account 1045</t>
  </si>
  <si>
    <t>Solution Gap - Pricing and packaging unfit for use case;Client Gap - Insufficient Budget</t>
  </si>
  <si>
    <t>Account 1046</t>
  </si>
  <si>
    <t>Account 1047</t>
  </si>
  <si>
    <t>2020-11-26</t>
  </si>
  <si>
    <t>Account 1048</t>
  </si>
  <si>
    <t>Account 1049</t>
  </si>
  <si>
    <t>2020-11-13</t>
  </si>
  <si>
    <t>Account 1050</t>
  </si>
  <si>
    <t>Account 1051</t>
  </si>
  <si>
    <t>Account 1052</t>
  </si>
  <si>
    <t>Account 1053</t>
  </si>
  <si>
    <t>Account 1054</t>
  </si>
  <si>
    <t>Account 1055</t>
  </si>
  <si>
    <t>Account 1056</t>
  </si>
  <si>
    <t>Account 1057</t>
  </si>
  <si>
    <t>Account 1058</t>
  </si>
  <si>
    <t>Account 1059</t>
  </si>
  <si>
    <t>2020-11-11</t>
  </si>
  <si>
    <t>Account 1060</t>
  </si>
  <si>
    <t>Account 1061</t>
  </si>
  <si>
    <t>Account 1062</t>
  </si>
  <si>
    <t>Account 1063</t>
  </si>
  <si>
    <t>Account 1064</t>
  </si>
  <si>
    <t>Hong Kong, China</t>
  </si>
  <si>
    <t>Account 1065</t>
  </si>
  <si>
    <t>Account 1066</t>
  </si>
  <si>
    <t>Account 1067</t>
  </si>
  <si>
    <t>Account 1068</t>
  </si>
  <si>
    <t>Account 1069</t>
  </si>
  <si>
    <t>Relationship - Not the right time for the customer (they were interested);Internal - Merged with/rolled into another opp/account</t>
  </si>
  <si>
    <t>Account 1070</t>
  </si>
  <si>
    <t>Account 1071</t>
  </si>
  <si>
    <t>Account 1072</t>
  </si>
  <si>
    <t>Account 1073</t>
  </si>
  <si>
    <t>Account 1074</t>
  </si>
  <si>
    <t>Account 1075</t>
  </si>
  <si>
    <t>Account 1076</t>
  </si>
  <si>
    <t>Account 1077</t>
  </si>
  <si>
    <t>Account 1078</t>
  </si>
  <si>
    <t>Account 1079</t>
  </si>
  <si>
    <t>Account 1080</t>
  </si>
  <si>
    <t>Account 1081</t>
  </si>
  <si>
    <t>Reports in SF (Proactive outreach)</t>
  </si>
  <si>
    <t>Account 1082</t>
  </si>
  <si>
    <t>Account 1083</t>
  </si>
  <si>
    <t>Account 1084</t>
  </si>
  <si>
    <t>Account 1085</t>
  </si>
  <si>
    <t>Account 1086</t>
  </si>
  <si>
    <t>Account 1087</t>
  </si>
  <si>
    <t>Account 1088</t>
  </si>
  <si>
    <t>Account 1089</t>
  </si>
  <si>
    <t>Account 1090</t>
  </si>
  <si>
    <t>Account 1091</t>
  </si>
  <si>
    <t>2019-09-09</t>
  </si>
  <si>
    <t>Account 1092</t>
  </si>
  <si>
    <t>Account 1093</t>
  </si>
  <si>
    <t>Account 1094</t>
  </si>
  <si>
    <t>Account 1095</t>
  </si>
  <si>
    <t>Account 1096</t>
  </si>
  <si>
    <t>Account 1097</t>
  </si>
  <si>
    <t>Account 1098</t>
  </si>
  <si>
    <t>Account 1099</t>
  </si>
  <si>
    <t>Account 1100</t>
  </si>
  <si>
    <t>Account 1101</t>
  </si>
  <si>
    <t>Account 1102</t>
  </si>
  <si>
    <t>Account 1103</t>
  </si>
  <si>
    <t>Account 1104</t>
  </si>
  <si>
    <t>Account 1105</t>
  </si>
  <si>
    <t>Account 1106</t>
  </si>
  <si>
    <t>Account 1107</t>
  </si>
  <si>
    <t>2019-12-27</t>
  </si>
  <si>
    <t>Account 1108</t>
  </si>
  <si>
    <t>2019-12-31</t>
  </si>
  <si>
    <t>Account 1109</t>
  </si>
  <si>
    <t>Account 1110</t>
  </si>
  <si>
    <t>Account 1111</t>
  </si>
  <si>
    <t>Account 1112</t>
  </si>
  <si>
    <t>Account 1113</t>
  </si>
  <si>
    <t>Account 1114</t>
  </si>
  <si>
    <t>Account 1115</t>
  </si>
  <si>
    <t>Account 1116</t>
  </si>
  <si>
    <t>Account 1117</t>
  </si>
  <si>
    <t>Account 1118</t>
  </si>
  <si>
    <t>Account 1119</t>
  </si>
  <si>
    <t>Account 1120</t>
  </si>
  <si>
    <t>Account 1121</t>
  </si>
  <si>
    <t>Account 1122</t>
  </si>
  <si>
    <t>Account 1123</t>
  </si>
  <si>
    <t>Account 1124</t>
  </si>
  <si>
    <t>2020-10-19</t>
  </si>
  <si>
    <t>Account 1125</t>
  </si>
  <si>
    <t>Account 1126</t>
  </si>
  <si>
    <t>Account 1127</t>
  </si>
  <si>
    <t>2020-12-06</t>
  </si>
  <si>
    <t>Account 1128</t>
  </si>
  <si>
    <t>Account 1129</t>
  </si>
  <si>
    <t>Account 1130</t>
  </si>
  <si>
    <t>Account 1131</t>
  </si>
  <si>
    <t>Account 1132</t>
  </si>
  <si>
    <t>Account 1133</t>
  </si>
  <si>
    <t>Account 1134</t>
  </si>
  <si>
    <t>Account 1135</t>
  </si>
  <si>
    <t>Account 1136</t>
  </si>
  <si>
    <t>Account 1137</t>
  </si>
  <si>
    <t>Account 1138</t>
  </si>
  <si>
    <t>Account 1139</t>
  </si>
  <si>
    <t>Solution Gap - Missing Coverage (country / platform);Solution Gap - Pricing and packaging unfit for use case</t>
  </si>
  <si>
    <t>Account 1140</t>
  </si>
  <si>
    <t>Account 1141</t>
  </si>
  <si>
    <t>Account 1142</t>
  </si>
  <si>
    <t>Account 1143</t>
  </si>
  <si>
    <t>Account 1144</t>
  </si>
  <si>
    <t>Account 1145</t>
  </si>
  <si>
    <t>Account 1146</t>
  </si>
  <si>
    <t>Client Gap - SimilarWeb chose not to sell or renew (Frenemy, Competitor)</t>
  </si>
  <si>
    <t>Account 1147</t>
  </si>
  <si>
    <t>Account 1148</t>
  </si>
  <si>
    <t>Account 1149</t>
  </si>
  <si>
    <t>Account 1150</t>
  </si>
  <si>
    <t>Account 1151</t>
  </si>
  <si>
    <t>Account 1152</t>
  </si>
  <si>
    <t>Account 1153</t>
  </si>
  <si>
    <t>Account 1154</t>
  </si>
  <si>
    <t>Account 1155</t>
  </si>
  <si>
    <t>Account 1156</t>
  </si>
  <si>
    <t>Account 1157</t>
  </si>
  <si>
    <t>Account 1158</t>
  </si>
  <si>
    <t>Account 1159</t>
  </si>
  <si>
    <t>Account 1160</t>
  </si>
  <si>
    <t>Account 1161</t>
  </si>
  <si>
    <t>Account 1162</t>
  </si>
  <si>
    <t>Account 1163</t>
  </si>
  <si>
    <t>Account 1164</t>
  </si>
  <si>
    <t>Account 1165</t>
  </si>
  <si>
    <t>Account 1166</t>
  </si>
  <si>
    <t>Account 1167</t>
  </si>
  <si>
    <t>Solution Gap - Pricing of upsell offering was too high;Client Gap - Insufficient Budget</t>
  </si>
  <si>
    <t>Account 1168</t>
  </si>
  <si>
    <t>Account 1169</t>
  </si>
  <si>
    <t>Account 1170</t>
  </si>
  <si>
    <t>Account 1171</t>
  </si>
  <si>
    <t>Account 1172</t>
  </si>
  <si>
    <t>Jamaica</t>
  </si>
  <si>
    <t>Account 1173</t>
  </si>
  <si>
    <t>2020-07-19</t>
  </si>
  <si>
    <t>Account 1174</t>
  </si>
  <si>
    <t>Account 1175</t>
  </si>
  <si>
    <t>Account 1176</t>
  </si>
  <si>
    <t>Account 1177</t>
  </si>
  <si>
    <t>Account 1178</t>
  </si>
  <si>
    <t>Account 1179</t>
  </si>
  <si>
    <t>Account 1180</t>
  </si>
  <si>
    <t>Account 1181</t>
  </si>
  <si>
    <t>Account 1182</t>
  </si>
  <si>
    <t>Account 1183</t>
  </si>
  <si>
    <t>Account 1184</t>
  </si>
  <si>
    <t>Account 1185</t>
  </si>
  <si>
    <t>Account 1186</t>
  </si>
  <si>
    <t>Account 1187</t>
  </si>
  <si>
    <t>Account 1188</t>
  </si>
  <si>
    <t>Account 1189</t>
  </si>
  <si>
    <t>Account 1190</t>
  </si>
  <si>
    <t>Account 1191</t>
  </si>
  <si>
    <t>Account 1192</t>
  </si>
  <si>
    <t>Account 1193</t>
  </si>
  <si>
    <t>Account 1194</t>
  </si>
  <si>
    <t>Account 1195</t>
  </si>
  <si>
    <t>Account 1196</t>
  </si>
  <si>
    <t>Account 1197</t>
  </si>
  <si>
    <t>Account 1198</t>
  </si>
  <si>
    <t>Account 1199</t>
  </si>
  <si>
    <t>Account 1200</t>
  </si>
  <si>
    <t>Account 1201</t>
  </si>
  <si>
    <t>Account 1202</t>
  </si>
  <si>
    <t>Account 1203</t>
  </si>
  <si>
    <t>Account 1204</t>
  </si>
  <si>
    <t>Estonia</t>
  </si>
  <si>
    <t>Account 1205</t>
  </si>
  <si>
    <t>Account 1206</t>
  </si>
  <si>
    <t>Account 1207</t>
  </si>
  <si>
    <t>Account 1208</t>
  </si>
  <si>
    <t>Account 1209</t>
  </si>
  <si>
    <t>Account 1210</t>
  </si>
  <si>
    <t>Account 1211</t>
  </si>
  <si>
    <t>Account 1212</t>
  </si>
  <si>
    <t>Account 1213</t>
  </si>
  <si>
    <t>Account 1214</t>
  </si>
  <si>
    <t>Account 1215</t>
  </si>
  <si>
    <t>Account 1216</t>
  </si>
  <si>
    <t>Account 1217</t>
  </si>
  <si>
    <t>Account 1218</t>
  </si>
  <si>
    <t>Account 1219</t>
  </si>
  <si>
    <t>Solution Gap - Missing Coverage (country / platform);Solution Gap - Missing Feature / Granularity</t>
  </si>
  <si>
    <t>Account 1220</t>
  </si>
  <si>
    <t>Account 1221</t>
  </si>
  <si>
    <t>Account 1222</t>
  </si>
  <si>
    <t>Account 1223</t>
  </si>
  <si>
    <t>Account 1224</t>
  </si>
  <si>
    <t>Account 1225</t>
  </si>
  <si>
    <t>Account 1226</t>
  </si>
  <si>
    <t>Account 1227</t>
  </si>
  <si>
    <t>Account 1228</t>
  </si>
  <si>
    <t>Account 1229</t>
  </si>
  <si>
    <t>Gibraltar</t>
  </si>
  <si>
    <t>Account 1230</t>
  </si>
  <si>
    <t>Account 1231</t>
  </si>
  <si>
    <t>Account 1232</t>
  </si>
  <si>
    <t>Account 1233</t>
  </si>
  <si>
    <t>Account 1234</t>
  </si>
  <si>
    <t>Account 1235</t>
  </si>
  <si>
    <t>Account 1236</t>
  </si>
  <si>
    <t>Romania</t>
  </si>
  <si>
    <t>Account 1237</t>
  </si>
  <si>
    <t>Account 1238</t>
  </si>
  <si>
    <t>Account 1239</t>
  </si>
  <si>
    <t>Client Gap - Receiving data from Agency/Third Party</t>
  </si>
  <si>
    <t>Account 1240</t>
  </si>
  <si>
    <t>Account 1241</t>
  </si>
  <si>
    <t>Account 1242</t>
  </si>
  <si>
    <t>Account 1243</t>
  </si>
  <si>
    <t>Account 1244</t>
  </si>
  <si>
    <t>Account 1245</t>
  </si>
  <si>
    <t>Account 1246</t>
  </si>
  <si>
    <t>Account 1247</t>
  </si>
  <si>
    <t>Account 1248</t>
  </si>
  <si>
    <t>Account 1249</t>
  </si>
  <si>
    <t>Account 1250</t>
  </si>
  <si>
    <t>Relationship - Not the right time for the customer (they were interested);Solution Gap - Data Accuracy Discrepancies</t>
  </si>
  <si>
    <t>Account 1251</t>
  </si>
  <si>
    <t>Account 1252</t>
  </si>
  <si>
    <t>Account 1253</t>
  </si>
  <si>
    <t>Account 1254</t>
  </si>
  <si>
    <t>Account 1255</t>
  </si>
  <si>
    <t>Account 1256</t>
  </si>
  <si>
    <t>Account 1257</t>
  </si>
  <si>
    <t>Account 1258</t>
  </si>
  <si>
    <t>Account 1259</t>
  </si>
  <si>
    <t>Account 1260</t>
  </si>
  <si>
    <t>Account 1261</t>
  </si>
  <si>
    <t>Account 1262</t>
  </si>
  <si>
    <t>2020-12-09</t>
  </si>
  <si>
    <t>Account 1263</t>
  </si>
  <si>
    <t>Account 1264</t>
  </si>
  <si>
    <t>Account 1265</t>
  </si>
  <si>
    <t>Account 1266</t>
  </si>
  <si>
    <t>Account 1267</t>
  </si>
  <si>
    <t>Account 1268</t>
  </si>
  <si>
    <t>Account 1269</t>
  </si>
  <si>
    <t>Account 1270</t>
  </si>
  <si>
    <t>Account 1271</t>
  </si>
  <si>
    <t>Account 1272</t>
  </si>
  <si>
    <t>Account 1273</t>
  </si>
  <si>
    <t>Account 1274</t>
  </si>
  <si>
    <t>Account 1275</t>
  </si>
  <si>
    <t>Account 1276</t>
  </si>
  <si>
    <t>Calendar Automation (Handraise)</t>
  </si>
  <si>
    <t>Account 1277</t>
  </si>
  <si>
    <t>Account 1278</t>
  </si>
  <si>
    <t>Account 1279</t>
  </si>
  <si>
    <t>Reach out to online prospect (Proactive outreach)</t>
  </si>
  <si>
    <t>Account 1280</t>
  </si>
  <si>
    <t>Chat (Handraise)</t>
  </si>
  <si>
    <t>Account 1281</t>
  </si>
  <si>
    <t>Account 1282</t>
  </si>
  <si>
    <t>Account 1283</t>
  </si>
  <si>
    <t>Account 1284</t>
  </si>
  <si>
    <t>Account 1285</t>
  </si>
  <si>
    <t>Account 1286</t>
  </si>
  <si>
    <t>Account 1287</t>
  </si>
  <si>
    <t>Account 1288</t>
  </si>
  <si>
    <t>Account 1289</t>
  </si>
  <si>
    <t>Account 1290</t>
  </si>
  <si>
    <t>Account 1291</t>
  </si>
  <si>
    <t>Account 1292</t>
  </si>
  <si>
    <t>Account 1293</t>
  </si>
  <si>
    <t>Account 1294</t>
  </si>
  <si>
    <t>Account 1295</t>
  </si>
  <si>
    <t>Account 1296</t>
  </si>
  <si>
    <t>Account 1297</t>
  </si>
  <si>
    <t>Account 1298</t>
  </si>
  <si>
    <t>Account 1299</t>
  </si>
  <si>
    <t>Client Gap - Insufficient Budget;Internal - Merged with/rolled into another opp/account</t>
  </si>
  <si>
    <t>Account 1300</t>
  </si>
  <si>
    <t>Account 1301</t>
  </si>
  <si>
    <t>2020-10-18</t>
  </si>
  <si>
    <t>Account 1302</t>
  </si>
  <si>
    <t>Account 1303</t>
  </si>
  <si>
    <t>Account 1304</t>
  </si>
  <si>
    <t>Account 1305</t>
  </si>
  <si>
    <t>Account 1306</t>
  </si>
  <si>
    <t>Account 1307</t>
  </si>
  <si>
    <t>Account 1308</t>
  </si>
  <si>
    <t>Account 1309</t>
  </si>
  <si>
    <t>Account 1310</t>
  </si>
  <si>
    <t>Account 1311</t>
  </si>
  <si>
    <t>Account 1312</t>
  </si>
  <si>
    <t>Account 1313</t>
  </si>
  <si>
    <t>Account 1314</t>
  </si>
  <si>
    <t>El Salvador</t>
  </si>
  <si>
    <t>Account 1315</t>
  </si>
  <si>
    <t>Account 1316</t>
  </si>
  <si>
    <t>Account 1317</t>
  </si>
  <si>
    <t>Account 1318</t>
  </si>
  <si>
    <t>Account 1319</t>
  </si>
  <si>
    <t>Account 1320</t>
  </si>
  <si>
    <t>Account 1321</t>
  </si>
  <si>
    <t>Account 1322</t>
  </si>
  <si>
    <t>Continent</t>
  </si>
  <si>
    <t>Europe</t>
  </si>
  <si>
    <t>Middle east</t>
  </si>
  <si>
    <t>Afghanistan</t>
  </si>
  <si>
    <t>Asia &amp; Pacific</t>
  </si>
  <si>
    <t>Antigua and Barbuda</t>
  </si>
  <si>
    <t>South/Latin America</t>
  </si>
  <si>
    <t>Anguilla</t>
  </si>
  <si>
    <t>Albania</t>
  </si>
  <si>
    <t>Armenia</t>
  </si>
  <si>
    <t>Netherlands Antilles</t>
  </si>
  <si>
    <t>Angola</t>
  </si>
  <si>
    <t>Africa</t>
  </si>
  <si>
    <t>Antarctica</t>
  </si>
  <si>
    <t>American Samoa</t>
  </si>
  <si>
    <t>Aruba</t>
  </si>
  <si>
    <t>Azerbaijan</t>
  </si>
  <si>
    <t>Bosnia and Herzegovina</t>
  </si>
  <si>
    <t>Barbados</t>
  </si>
  <si>
    <t>Bangladesh</t>
  </si>
  <si>
    <t>Burkina Faso</t>
  </si>
  <si>
    <t>Bahrain</t>
  </si>
  <si>
    <t>Arab States</t>
  </si>
  <si>
    <t>Burundi</t>
  </si>
  <si>
    <t>Benin</t>
  </si>
  <si>
    <t>Bermuda</t>
  </si>
  <si>
    <t>Brunei Darussalam</t>
  </si>
  <si>
    <t>Bolivia</t>
  </si>
  <si>
    <t>Bahamas</t>
  </si>
  <si>
    <t>Bhutan</t>
  </si>
  <si>
    <t>Bouvet Island</t>
  </si>
  <si>
    <t>Botswana</t>
  </si>
  <si>
    <t>North America</t>
  </si>
  <si>
    <t>Cocos (Keeling) Islands</t>
  </si>
  <si>
    <t>Congo, The Democratic Republic of the</t>
  </si>
  <si>
    <t>Central African Republic</t>
  </si>
  <si>
    <t>Congo</t>
  </si>
  <si>
    <t>Côte D'Ivoire</t>
  </si>
  <si>
    <t>Cook Islands</t>
  </si>
  <si>
    <t>Cameroon</t>
  </si>
  <si>
    <t>Costa Rica</t>
  </si>
  <si>
    <t>Cuba</t>
  </si>
  <si>
    <t>Cape Verde</t>
  </si>
  <si>
    <t>Christmas Island</t>
  </si>
  <si>
    <t>Djibouti</t>
  </si>
  <si>
    <t>Dominica</t>
  </si>
  <si>
    <t>Dominican Republic</t>
  </si>
  <si>
    <t>Algeria</t>
  </si>
  <si>
    <t>Ecuador</t>
  </si>
  <si>
    <t>Western Sahara</t>
  </si>
  <si>
    <t>Eritrea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</si>
  <si>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</si>
  <si>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</si>
  <si>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</si>
  <si>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</si>
  <si>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</si>
  <si>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</si>
  <si>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France, Metropolitan</t>
  </si>
  <si>
    <t>Gabon</t>
  </si>
  <si>
    <t>Grenada</t>
  </si>
  <si>
    <t>Georgia</t>
  </si>
  <si>
    <t>French Guiana</t>
  </si>
  <si>
    <t>Ghana</t>
  </si>
  <si>
    <t>Greenland</t>
  </si>
  <si>
    <t>Gambia</t>
  </si>
  <si>
    <t>Guinea</t>
  </si>
  <si>
    <t>Guadeloupe</t>
  </si>
  <si>
    <t>Equatorial Guinea</t>
  </si>
  <si>
    <t>South Georgia and the South Sandwich Islands</t>
  </si>
  <si>
    <t>Guatemala</t>
  </si>
  <si>
    <t>Guam</t>
  </si>
  <si>
    <t>Guinea-Bissau</t>
  </si>
  <si>
    <t>Guyana</t>
  </si>
  <si>
    <t>Heard Island and McDonald Islands</t>
  </si>
  <si>
    <t>Honduras</t>
  </si>
  <si>
    <t>Haiti</t>
  </si>
  <si>
    <t>British Indian Ocean Territory</t>
  </si>
  <si>
    <t>Iraq</t>
  </si>
  <si>
    <t>Iran, Islamic Republic of</t>
  </si>
  <si>
    <t>Iceland</t>
  </si>
  <si>
    <t>Jordan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</si>
  <si>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</si>
  <si>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</si>
  <si>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</si>
  <si>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</si>
  <si>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</si>
  <si>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</si>
  <si>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</si>
  <si>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</si>
  <si>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</si>
  <si>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</si>
  <si>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</si>
  <si>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</si>
  <si>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</si>
  <si>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</si>
  <si>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</si>
  <si>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</si>
  <si>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</si>
  <si>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</si>
  <si>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</si>
  <si>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</si>
  <si>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</si>
  <si>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Monaco</t>
  </si>
  <si>
    <t>Moldova, Republic of</t>
  </si>
  <si>
    <t>Madagascar</t>
  </si>
  <si>
    <t>Marshall Islands</t>
  </si>
  <si>
    <t>Macedonia</t>
  </si>
  <si>
    <t>Mali</t>
  </si>
  <si>
    <t>Myanmar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</si>
  <si>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</si>
  <si>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</si>
  <si>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</si>
  <si>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</si>
  <si>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</si>
  <si>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</si>
  <si>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</si>
  <si>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</si>
  <si>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</si>
  <si>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</si>
  <si>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Mozambique</t>
  </si>
  <si>
    <t>Namibia</t>
  </si>
  <si>
    <t>New Caledonia</t>
  </si>
  <si>
    <t>Niger</t>
  </si>
  <si>
    <t>Norfolk Island</t>
  </si>
  <si>
    <t>Nicaragua</t>
  </si>
  <si>
    <t>Nepal</t>
  </si>
  <si>
    <t>Nauru</t>
  </si>
  <si>
    <t>Niue</t>
  </si>
  <si>
    <t>Oman</t>
  </si>
  <si>
    <t>Panama</t>
  </si>
  <si>
    <t>French Polynesia</t>
  </si>
  <si>
    <t>Papua New Guinea</t>
  </si>
  <si>
    <t>Pakistan</t>
  </si>
  <si>
    <t>Saint Pierre and Miquelon</t>
  </si>
  <si>
    <t>Pitcairn Islands</t>
  </si>
  <si>
    <t>Palestinian Territory</t>
  </si>
  <si>
    <t>Palau</t>
  </si>
  <si>
    <t>Paraguay</t>
  </si>
  <si>
    <t>Qatar</t>
  </si>
  <si>
    <t>Reunion</t>
  </si>
  <si>
    <t>Rwanda</t>
  </si>
  <si>
    <t>Solomon Islands</t>
  </si>
  <si>
    <t>Seychelles</t>
  </si>
  <si>
    <t>South Sudan</t>
  </si>
  <si>
    <t>Sudan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</si>
  <si>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</si>
  <si>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</si>
  <si>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</si>
  <si>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</si>
  <si>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</si>
  <si>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</si>
  <si>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</si>
  <si>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</si>
  <si>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</si>
  <si>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Sao Tome and Principe</t>
  </si>
  <si>
    <t>Syrian Arab Republic</t>
  </si>
  <si>
    <t>Swaziland</t>
  </si>
  <si>
    <t>Turks and Caicos Islands</t>
  </si>
  <si>
    <t>Chad</t>
  </si>
  <si>
    <t>French Southern Territories</t>
  </si>
  <si>
    <t>Togo</t>
  </si>
  <si>
    <t>Tajikistan</t>
  </si>
  <si>
    <t>Tokelau</t>
  </si>
  <si>
    <t>Turkmenistan</t>
  </si>
  <si>
    <t>Tunisia</t>
  </si>
  <si>
    <t>Tonga</t>
  </si>
  <si>
    <t>Timor-Leste</t>
  </si>
  <si>
    <t>Trinidad and Tobago</t>
  </si>
  <si>
    <t>Tuvalu</t>
  </si>
  <si>
    <t>Tanzania, United Republic of</t>
  </si>
  <si>
    <t>Uganda</t>
  </si>
  <si>
    <t>United States Minor Outlying Islands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</si>
  <si>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</si>
  <si>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</si>
  <si>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</si>
  <si>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</si>
  <si>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</si>
  <si>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</si>
  <si>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</si>
  <si>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Vanuatu</t>
  </si>
  <si>
    <t>Wallis and Futuna</t>
  </si>
  <si>
    <t>Samoa</t>
  </si>
  <si>
    <t>Yemen</t>
  </si>
  <si>
    <t>Mayotte</t>
  </si>
  <si>
    <t>Serbia</t>
  </si>
  <si>
    <t>Zambia</t>
  </si>
  <si>
    <t>Montenegro</t>
  </si>
  <si>
    <t>Zimbabwe</t>
  </si>
  <si>
    <t>Aland Islands</t>
  </si>
  <si>
    <t>Guernsey</t>
  </si>
  <si>
    <t>Isle of Man</t>
  </si>
  <si>
    <t>Jersey</t>
  </si>
  <si>
    <t>Saint Barthelemy</t>
  </si>
  <si>
    <t>Saint Martin</t>
  </si>
  <si>
    <t>Quarter</t>
  </si>
  <si>
    <t>Month</t>
  </si>
  <si>
    <t>Is_Win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</si>
</sst>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4">
    <font>
      <sz val="10"/>
      <color rgb="FF000000"/>
      <name val="Arial"/>
    </font>
    <font>
      <b/>
      <sz val="11"/>
      <color theme="1"/>
      <name val="Calibri"/>
      <family val="2"/>
    </font>
    <font>
      <b/>
      <sz val="10"/>
      <color theme="1"/>
      <name val="Roboto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4" fontId="1" fillId="2" borderId="0" xfId="0" applyNumberFormat="1" applyFont="1" applyFill="1" applyAlignment="1"/>
    <xf numFmtId="0" fontId="2" fillId="2" borderId="0" xfId="0" applyFont="1" applyFill="1" applyAlignment="1">
      <alignment horizontal="center"/>
    </xf>
    <xf numFmtId="0" fontId="3" fillId="0" borderId="0" xfId="0" applyFont="1" applyAlignme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2" fontId="1" fillId="2" borderId="0" xfId="0" applyNumberFormat="1" applyFont="1" applyFill="1" applyAlignment="1"/>
    <xf numFmtId="2" fontId="3" fillId="0" borderId="0" xfId="0" applyNumberFormat="1" applyFont="1" applyAlignment="1"/>
    <xf numFmtId="2" fontId="0" fillId="0" borderId="0" xfId="0" applyNumberFormat="1" applyFont="1" applyAlignment="1"/>
    <xf numFmtId="164" fontId="1" fillId="2" borderId="0" xfId="0" applyNumberFormat="1" applyFont="1" applyFill="1" applyAlignment="1"/>
    <xf numFmtId="164" fontId="3" fillId="0" borderId="0" xfId="0" applyNumberFormat="1" applyFont="1" applyAlignment="1"/>
    <xf numFmtId="164" fontId="0" fillId="0" borderId="0" xfId="0" applyNumberFormat="1" applyFont="1" applyAlignment="1"/>
    <xf numFmtId="0" fontId="3" fillId="3" borderId="0" xfId="0" applyFont="1" applyFill="1" applyAlignment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6D9EEB"/>
          <bgColor rgb="FF6D9EEB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6D9EEB"/>
          <bgColor rgb="FF6D9EEB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6D9EEB"/>
          <bgColor rgb="FF6D9EEB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טבלה4" displayName="טבלה4" ref="A1:L1323" totalsRowShown="0" headerRowDxfId="22" dataDxfId="21">
  <autoFilter ref="A1:L1323"/>
  <tableColumns count="12">
    <tableColumn id="1" name="Account" dataDxfId="20"/>
    <tableColumn id="3" name="ARR" dataDxfId="19"/>
    <tableColumn id="4" name="Stage" dataDxfId="18"/>
    <tableColumn id="5" name="Is_Win" dataDxfId="17">
      <calculatedColumnFormula>IF(C1="Closed Lost",1,0)</calculatedColumnFormula>
    </tableColumn>
    <tableColumn id="7" name="Employees size" dataDxfId="16"/>
    <tableColumn id="8" name="Country" dataDxfId="15"/>
    <tableColumn id="9" name="Created Date" dataDxfId="14"/>
    <tableColumn id="10" name="Closed Date" dataDxfId="13"/>
    <tableColumn id="11" name="Month" dataDxfId="12">
      <calculatedColumnFormula>MONTH(H2)</calculatedColumnFormula>
    </tableColumn>
    <tableColumn id="12" name="Quarter" dataDxfId="11">
      <calculatedColumnFormula>"Q"&amp;ROUNDUP(MONTH(H2)/3,0)</calculatedColumnFormula>
    </tableColumn>
    <tableColumn id="13" name="Closed lost reason" dataDxfId="10"/>
    <tableColumn id="14" name="Closed Won reason" dataDxfId="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טבלה1" displayName="טבלה1" ref="A1:B249" totalsRowShown="0" headerRowDxfId="3" dataDxfId="0">
  <autoFilter ref="A1:B249"/>
  <tableColumns count="2">
    <tableColumn id="1" name="Country" dataDxfId="2"/>
    <tableColumn id="2" name="Continent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טבלה46" displayName="טבלה46" ref="A1:C1323" totalsRowShown="0" headerRowDxfId="8" dataDxfId="7">
  <autoFilter ref="A1:C1323"/>
  <tableColumns count="3">
    <tableColumn id="1" name="Account" dataDxfId="6"/>
    <tableColumn id="2" name="Division" dataDxfId="5"/>
    <tableColumn id="3" name="Source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323"/>
  <sheetViews>
    <sheetView tabSelected="1" topLeftCell="D1" zoomScaleNormal="100" workbookViewId="0">
      <selection activeCell="I4" sqref="I4"/>
    </sheetView>
  </sheetViews>
  <sheetFormatPr defaultColWidth="14.453125" defaultRowHeight="15.75" customHeight="1"/>
  <cols>
    <col min="1" max="1" width="12.90625" customWidth="1"/>
    <col min="2" max="2" width="24.90625" customWidth="1"/>
    <col min="3" max="3" width="10.6328125" customWidth="1"/>
    <col min="4" max="4" width="11.36328125" customWidth="1"/>
    <col min="5" max="5" width="21.6328125" customWidth="1"/>
    <col min="6" max="6" width="15.36328125" customWidth="1"/>
    <col min="7" max="7" width="19.36328125" customWidth="1"/>
    <col min="8" max="8" width="13.90625" style="12" customWidth="1"/>
    <col min="9" max="9" width="12.81640625" style="12" customWidth="1"/>
    <col min="10" max="10" width="11.453125" style="9" customWidth="1"/>
    <col min="11" max="11" width="9.453125" customWidth="1"/>
    <col min="12" max="12" width="133.36328125" customWidth="1"/>
    <col min="13" max="13" width="19" customWidth="1"/>
  </cols>
  <sheetData>
    <row r="1" spans="1:12" ht="15.75" customHeight="1">
      <c r="A1" s="1" t="s">
        <v>0</v>
      </c>
      <c r="B1" s="2" t="s">
        <v>2</v>
      </c>
      <c r="C1" s="1" t="s">
        <v>3</v>
      </c>
      <c r="D1" s="7" t="s">
        <v>2117</v>
      </c>
      <c r="E1" s="3" t="s">
        <v>5</v>
      </c>
      <c r="F1" s="1" t="s">
        <v>6</v>
      </c>
      <c r="G1" s="10" t="s">
        <v>7</v>
      </c>
      <c r="H1" s="10" t="s">
        <v>8</v>
      </c>
      <c r="I1" s="7" t="s">
        <v>2116</v>
      </c>
      <c r="J1" s="1" t="s">
        <v>2115</v>
      </c>
      <c r="K1" s="1" t="s">
        <v>9</v>
      </c>
      <c r="L1" s="1" t="s">
        <v>10</v>
      </c>
    </row>
    <row r="2" spans="1:12" ht="15.75" customHeight="1">
      <c r="A2" s="4" t="s">
        <v>11</v>
      </c>
      <c r="B2" s="5">
        <v>8000</v>
      </c>
      <c r="C2" s="4" t="s">
        <v>13</v>
      </c>
      <c r="D2" s="8">
        <f>IF(C1="Closed Lost",1,0)</f>
        <v>0</v>
      </c>
      <c r="E2" s="6">
        <v>1001</v>
      </c>
      <c r="F2" s="4" t="s">
        <v>15</v>
      </c>
      <c r="G2" s="11" t="s">
        <v>16</v>
      </c>
      <c r="H2" s="11" t="s">
        <v>17</v>
      </c>
      <c r="I2" s="8">
        <f>MONTH(H2)</f>
        <v>4</v>
      </c>
      <c r="J2" s="4" t="str">
        <f>"Q"&amp;ROUNDUP(MONTH(H2)/3,0)</f>
        <v>Q2</v>
      </c>
      <c r="K2" s="4" t="s">
        <v>18</v>
      </c>
      <c r="L2" s="4" t="s">
        <v>14</v>
      </c>
    </row>
    <row r="3" spans="1:12" ht="15.75" customHeight="1">
      <c r="A3" s="4" t="s">
        <v>19</v>
      </c>
      <c r="B3" s="5">
        <v>175500</v>
      </c>
      <c r="C3" s="4" t="s">
        <v>21</v>
      </c>
      <c r="D3" s="8">
        <f t="shared" ref="D3:D66" si="0">IF(C2="Closed Lost",1,0)</f>
        <v>1</v>
      </c>
      <c r="E3" s="6">
        <v>5001</v>
      </c>
      <c r="F3" s="4" t="s">
        <v>22</v>
      </c>
      <c r="G3" s="11" t="s">
        <v>16</v>
      </c>
      <c r="H3" s="11" t="s">
        <v>23</v>
      </c>
      <c r="I3" s="8">
        <f t="shared" ref="I3:I66" si="1">MONTH(H3)</f>
        <v>9</v>
      </c>
      <c r="J3" s="4" t="str">
        <f>"Q"&amp;ROUNDUP(MONTH(H3)/3,0)</f>
        <v>Q3</v>
      </c>
      <c r="K3" s="4" t="s">
        <v>14</v>
      </c>
      <c r="L3" s="4" t="s">
        <v>24</v>
      </c>
    </row>
    <row r="4" spans="1:12" ht="15.75" customHeight="1">
      <c r="A4" s="4" t="s">
        <v>25</v>
      </c>
      <c r="B4" s="5">
        <v>80400</v>
      </c>
      <c r="C4" s="4" t="s">
        <v>21</v>
      </c>
      <c r="D4" s="8">
        <f t="shared" si="0"/>
        <v>0</v>
      </c>
      <c r="E4" s="6">
        <v>1001</v>
      </c>
      <c r="F4" s="4" t="s">
        <v>27</v>
      </c>
      <c r="G4" s="11" t="s">
        <v>16</v>
      </c>
      <c r="H4" s="11" t="s">
        <v>28</v>
      </c>
      <c r="I4" s="8">
        <f t="shared" si="1"/>
        <v>3</v>
      </c>
      <c r="J4" s="4" t="str">
        <f t="shared" ref="J4:J67" si="2">"Q"&amp;ROUNDUP(MONTH(H4)/3,0)</f>
        <v>Q1</v>
      </c>
      <c r="K4" s="4" t="s">
        <v>14</v>
      </c>
      <c r="L4" s="4" t="s">
        <v>24</v>
      </c>
    </row>
    <row r="5" spans="1:12" ht="15.75" customHeight="1">
      <c r="A5" s="4" t="s">
        <v>29</v>
      </c>
      <c r="B5" s="5">
        <v>2000</v>
      </c>
      <c r="C5" s="4" t="s">
        <v>13</v>
      </c>
      <c r="D5" s="8">
        <f t="shared" si="0"/>
        <v>0</v>
      </c>
      <c r="E5" s="6">
        <v>201</v>
      </c>
      <c r="F5" s="4" t="s">
        <v>27</v>
      </c>
      <c r="G5" s="11" t="s">
        <v>16</v>
      </c>
      <c r="H5" s="11" t="s">
        <v>31</v>
      </c>
      <c r="I5" s="8">
        <f t="shared" si="1"/>
        <v>7</v>
      </c>
      <c r="J5" s="4" t="str">
        <f t="shared" si="2"/>
        <v>Q3</v>
      </c>
      <c r="K5" s="4" t="s">
        <v>32</v>
      </c>
      <c r="L5" s="4" t="s">
        <v>14</v>
      </c>
    </row>
    <row r="6" spans="1:12" ht="15.75" customHeight="1">
      <c r="A6" s="4" t="s">
        <v>33</v>
      </c>
      <c r="B6" s="5">
        <v>20000</v>
      </c>
      <c r="C6" s="4" t="s">
        <v>21</v>
      </c>
      <c r="D6" s="8">
        <f t="shared" si="0"/>
        <v>1</v>
      </c>
      <c r="E6" s="6">
        <v>1001</v>
      </c>
      <c r="F6" s="4" t="s">
        <v>35</v>
      </c>
      <c r="G6" s="11" t="s">
        <v>36</v>
      </c>
      <c r="H6" s="11" t="s">
        <v>37</v>
      </c>
      <c r="I6" s="8">
        <f t="shared" si="1"/>
        <v>7</v>
      </c>
      <c r="J6" s="4" t="str">
        <f t="shared" si="2"/>
        <v>Q3</v>
      </c>
      <c r="K6" s="4" t="s">
        <v>14</v>
      </c>
      <c r="L6" s="4" t="s">
        <v>38</v>
      </c>
    </row>
    <row r="7" spans="1:12" ht="15.75" customHeight="1">
      <c r="A7" s="4" t="s">
        <v>39</v>
      </c>
      <c r="B7" s="5">
        <v>76000</v>
      </c>
      <c r="C7" s="4" t="s">
        <v>21</v>
      </c>
      <c r="D7" s="8">
        <f t="shared" si="0"/>
        <v>0</v>
      </c>
      <c r="E7" s="6">
        <v>5001</v>
      </c>
      <c r="F7" s="4" t="s">
        <v>41</v>
      </c>
      <c r="G7" s="11" t="s">
        <v>42</v>
      </c>
      <c r="H7" s="11" t="s">
        <v>43</v>
      </c>
      <c r="I7" s="8">
        <f t="shared" si="1"/>
        <v>2</v>
      </c>
      <c r="J7" s="4" t="str">
        <f t="shared" si="2"/>
        <v>Q1</v>
      </c>
      <c r="K7" s="4" t="s">
        <v>14</v>
      </c>
      <c r="L7" s="4" t="s">
        <v>24</v>
      </c>
    </row>
    <row r="8" spans="1:12" ht="15.75" customHeight="1">
      <c r="A8" s="4" t="s">
        <v>44</v>
      </c>
      <c r="B8" s="5">
        <v>22000</v>
      </c>
      <c r="C8" s="4" t="s">
        <v>21</v>
      </c>
      <c r="D8" s="8">
        <f t="shared" si="0"/>
        <v>0</v>
      </c>
      <c r="E8" s="6">
        <v>11</v>
      </c>
      <c r="F8" s="4" t="s">
        <v>45</v>
      </c>
      <c r="G8" s="11" t="s">
        <v>46</v>
      </c>
      <c r="H8" s="11" t="s">
        <v>47</v>
      </c>
      <c r="I8" s="8">
        <f t="shared" si="1"/>
        <v>3</v>
      </c>
      <c r="J8" s="4" t="str">
        <f t="shared" si="2"/>
        <v>Q1</v>
      </c>
      <c r="K8" s="4" t="s">
        <v>14</v>
      </c>
      <c r="L8" s="4" t="s">
        <v>24</v>
      </c>
    </row>
    <row r="9" spans="1:12" ht="15.75" customHeight="1">
      <c r="A9" s="4" t="s">
        <v>48</v>
      </c>
      <c r="B9" s="5">
        <v>8000</v>
      </c>
      <c r="C9" s="4" t="s">
        <v>21</v>
      </c>
      <c r="D9" s="8">
        <f t="shared" si="0"/>
        <v>0</v>
      </c>
      <c r="E9" s="6">
        <v>11</v>
      </c>
      <c r="F9" s="4" t="s">
        <v>22</v>
      </c>
      <c r="G9" s="11" t="s">
        <v>46</v>
      </c>
      <c r="H9" s="11" t="s">
        <v>49</v>
      </c>
      <c r="I9" s="8">
        <f t="shared" si="1"/>
        <v>12</v>
      </c>
      <c r="J9" s="4" t="str">
        <f t="shared" si="2"/>
        <v>Q4</v>
      </c>
      <c r="K9" s="4" t="s">
        <v>14</v>
      </c>
      <c r="L9" s="4" t="s">
        <v>24</v>
      </c>
    </row>
    <row r="10" spans="1:12" ht="15.75" customHeight="1">
      <c r="A10" s="4" t="s">
        <v>50</v>
      </c>
      <c r="B10" s="5">
        <v>1470</v>
      </c>
      <c r="C10" s="4" t="s">
        <v>13</v>
      </c>
      <c r="D10" s="8">
        <f t="shared" si="0"/>
        <v>0</v>
      </c>
      <c r="E10" s="6">
        <v>51</v>
      </c>
      <c r="F10" s="4" t="s">
        <v>22</v>
      </c>
      <c r="G10" s="11" t="s">
        <v>51</v>
      </c>
      <c r="H10" s="11" t="s">
        <v>52</v>
      </c>
      <c r="I10" s="8">
        <f t="shared" si="1"/>
        <v>2</v>
      </c>
      <c r="J10" s="4" t="str">
        <f t="shared" si="2"/>
        <v>Q1</v>
      </c>
      <c r="K10" s="4" t="s">
        <v>53</v>
      </c>
      <c r="L10" s="4" t="s">
        <v>14</v>
      </c>
    </row>
    <row r="11" spans="1:12" ht="15.75" customHeight="1">
      <c r="A11" s="4" t="s">
        <v>54</v>
      </c>
      <c r="B11" s="5">
        <v>12285</v>
      </c>
      <c r="C11" s="4" t="s">
        <v>13</v>
      </c>
      <c r="D11" s="8">
        <f t="shared" si="0"/>
        <v>1</v>
      </c>
      <c r="E11" s="6">
        <v>5001</v>
      </c>
      <c r="F11" s="4" t="s">
        <v>22</v>
      </c>
      <c r="G11" s="11" t="s">
        <v>51</v>
      </c>
      <c r="H11" s="11" t="s">
        <v>55</v>
      </c>
      <c r="I11" s="8">
        <f t="shared" si="1"/>
        <v>9</v>
      </c>
      <c r="J11" s="4" t="str">
        <f t="shared" si="2"/>
        <v>Q3</v>
      </c>
      <c r="K11" s="4" t="s">
        <v>56</v>
      </c>
      <c r="L11" s="4" t="s">
        <v>14</v>
      </c>
    </row>
    <row r="12" spans="1:12" ht="15.75" customHeight="1">
      <c r="A12" s="4" t="s">
        <v>57</v>
      </c>
      <c r="B12" s="5">
        <v>4550</v>
      </c>
      <c r="C12" s="4" t="s">
        <v>21</v>
      </c>
      <c r="D12" s="8">
        <f t="shared" si="0"/>
        <v>1</v>
      </c>
      <c r="E12" s="6">
        <v>201</v>
      </c>
      <c r="F12" s="4" t="s">
        <v>22</v>
      </c>
      <c r="G12" s="11" t="s">
        <v>51</v>
      </c>
      <c r="H12" s="11" t="s">
        <v>58</v>
      </c>
      <c r="I12" s="8">
        <f t="shared" si="1"/>
        <v>1</v>
      </c>
      <c r="J12" s="4" t="str">
        <f t="shared" si="2"/>
        <v>Q1</v>
      </c>
      <c r="K12" s="4" t="s">
        <v>14</v>
      </c>
      <c r="L12" s="4" t="s">
        <v>24</v>
      </c>
    </row>
    <row r="13" spans="1:12" ht="15.75" customHeight="1">
      <c r="A13" s="4" t="s">
        <v>59</v>
      </c>
      <c r="B13" s="5">
        <v>12000</v>
      </c>
      <c r="C13" s="4" t="s">
        <v>13</v>
      </c>
      <c r="D13" s="8">
        <f t="shared" si="0"/>
        <v>0</v>
      </c>
      <c r="E13" s="6">
        <v>5001</v>
      </c>
      <c r="F13" s="4" t="s">
        <v>60</v>
      </c>
      <c r="G13" s="11" t="s">
        <v>61</v>
      </c>
      <c r="H13" s="11" t="s">
        <v>62</v>
      </c>
      <c r="I13" s="8">
        <f t="shared" si="1"/>
        <v>3</v>
      </c>
      <c r="J13" s="4" t="str">
        <f t="shared" si="2"/>
        <v>Q1</v>
      </c>
      <c r="K13" s="4" t="s">
        <v>63</v>
      </c>
      <c r="L13" s="4" t="s">
        <v>14</v>
      </c>
    </row>
    <row r="14" spans="1:12" ht="15.75" customHeight="1">
      <c r="A14" s="4" t="s">
        <v>64</v>
      </c>
      <c r="B14" s="5">
        <v>35000</v>
      </c>
      <c r="C14" s="4" t="s">
        <v>13</v>
      </c>
      <c r="D14" s="8">
        <f t="shared" si="0"/>
        <v>1</v>
      </c>
      <c r="E14" s="6">
        <v>1001</v>
      </c>
      <c r="F14" s="4" t="s">
        <v>41</v>
      </c>
      <c r="G14" s="11" t="s">
        <v>65</v>
      </c>
      <c r="H14" s="11" t="s">
        <v>66</v>
      </c>
      <c r="I14" s="8">
        <f t="shared" si="1"/>
        <v>1</v>
      </c>
      <c r="J14" s="4" t="str">
        <f t="shared" si="2"/>
        <v>Q1</v>
      </c>
      <c r="K14" s="4" t="s">
        <v>67</v>
      </c>
      <c r="L14" s="4" t="s">
        <v>14</v>
      </c>
    </row>
    <row r="15" spans="1:12" ht="15.75" customHeight="1">
      <c r="A15" s="4" t="s">
        <v>68</v>
      </c>
      <c r="B15" s="5">
        <v>58500</v>
      </c>
      <c r="C15" s="4" t="s">
        <v>21</v>
      </c>
      <c r="D15" s="8">
        <f t="shared" si="0"/>
        <v>1</v>
      </c>
      <c r="E15" s="6">
        <v>5001</v>
      </c>
      <c r="F15" s="4" t="s">
        <v>27</v>
      </c>
      <c r="G15" s="11" t="s">
        <v>69</v>
      </c>
      <c r="H15" s="11" t="s">
        <v>70</v>
      </c>
      <c r="I15" s="8">
        <f t="shared" si="1"/>
        <v>2</v>
      </c>
      <c r="J15" s="4" t="str">
        <f t="shared" si="2"/>
        <v>Q1</v>
      </c>
      <c r="K15" s="4" t="s">
        <v>14</v>
      </c>
      <c r="L15" s="4" t="s">
        <v>24</v>
      </c>
    </row>
    <row r="16" spans="1:12" ht="15.75" customHeight="1">
      <c r="A16" s="4" t="s">
        <v>71</v>
      </c>
      <c r="B16" s="5">
        <v>2000</v>
      </c>
      <c r="C16" s="4" t="s">
        <v>21</v>
      </c>
      <c r="D16" s="8">
        <f t="shared" si="0"/>
        <v>0</v>
      </c>
      <c r="E16" s="6">
        <v>51</v>
      </c>
      <c r="F16" s="4" t="s">
        <v>72</v>
      </c>
      <c r="G16" s="11" t="s">
        <v>69</v>
      </c>
      <c r="H16" s="11" t="s">
        <v>73</v>
      </c>
      <c r="I16" s="8">
        <f t="shared" si="1"/>
        <v>2</v>
      </c>
      <c r="J16" s="4" t="str">
        <f t="shared" si="2"/>
        <v>Q1</v>
      </c>
      <c r="K16" s="4" t="s">
        <v>14</v>
      </c>
      <c r="L16" s="4" t="s">
        <v>38</v>
      </c>
    </row>
    <row r="17" spans="1:12" ht="15.75" customHeight="1">
      <c r="A17" s="4" t="s">
        <v>74</v>
      </c>
      <c r="B17" s="5">
        <v>6000</v>
      </c>
      <c r="C17" s="4" t="s">
        <v>21</v>
      </c>
      <c r="D17" s="8">
        <f t="shared" si="0"/>
        <v>0</v>
      </c>
      <c r="E17" s="6">
        <v>201</v>
      </c>
      <c r="F17" s="4" t="s">
        <v>27</v>
      </c>
      <c r="G17" s="11" t="s">
        <v>69</v>
      </c>
      <c r="H17" s="11" t="s">
        <v>75</v>
      </c>
      <c r="I17" s="8">
        <f t="shared" si="1"/>
        <v>3</v>
      </c>
      <c r="J17" s="4" t="str">
        <f t="shared" si="2"/>
        <v>Q1</v>
      </c>
      <c r="K17" s="4" t="s">
        <v>14</v>
      </c>
      <c r="L17" s="4" t="s">
        <v>24</v>
      </c>
    </row>
    <row r="18" spans="1:12" ht="15.75" customHeight="1">
      <c r="A18" s="4" t="s">
        <v>76</v>
      </c>
      <c r="B18" s="5">
        <v>20000</v>
      </c>
      <c r="C18" s="4" t="s">
        <v>21</v>
      </c>
      <c r="D18" s="8">
        <f t="shared" si="0"/>
        <v>0</v>
      </c>
      <c r="E18" s="6">
        <v>201</v>
      </c>
      <c r="F18" s="4" t="s">
        <v>77</v>
      </c>
      <c r="G18" s="11" t="s">
        <v>69</v>
      </c>
      <c r="H18" s="11" t="s">
        <v>78</v>
      </c>
      <c r="I18" s="8">
        <f t="shared" si="1"/>
        <v>3</v>
      </c>
      <c r="J18" s="4" t="str">
        <f t="shared" si="2"/>
        <v>Q1</v>
      </c>
      <c r="K18" s="4" t="s">
        <v>14</v>
      </c>
      <c r="L18" s="4" t="s">
        <v>24</v>
      </c>
    </row>
    <row r="19" spans="1:12" ht="15.75" customHeight="1">
      <c r="A19" s="4" t="s">
        <v>79</v>
      </c>
      <c r="B19" s="5">
        <v>27500</v>
      </c>
      <c r="C19" s="4" t="s">
        <v>21</v>
      </c>
      <c r="D19" s="8">
        <f t="shared" si="0"/>
        <v>0</v>
      </c>
      <c r="E19" s="6">
        <v>501</v>
      </c>
      <c r="F19" s="4" t="s">
        <v>81</v>
      </c>
      <c r="G19" s="11" t="s">
        <v>69</v>
      </c>
      <c r="H19" s="11" t="s">
        <v>82</v>
      </c>
      <c r="I19" s="8">
        <f t="shared" si="1"/>
        <v>3</v>
      </c>
      <c r="J19" s="4" t="str">
        <f t="shared" si="2"/>
        <v>Q1</v>
      </c>
      <c r="K19" s="4" t="s">
        <v>14</v>
      </c>
      <c r="L19" s="4" t="s">
        <v>24</v>
      </c>
    </row>
    <row r="20" spans="1:12" ht="15.75" customHeight="1">
      <c r="A20" s="4" t="s">
        <v>83</v>
      </c>
      <c r="B20" s="5">
        <v>20000</v>
      </c>
      <c r="C20" s="4" t="s">
        <v>13</v>
      </c>
      <c r="D20" s="8">
        <f t="shared" si="0"/>
        <v>0</v>
      </c>
      <c r="E20" s="6">
        <v>501</v>
      </c>
      <c r="F20" s="4" t="s">
        <v>85</v>
      </c>
      <c r="G20" s="11" t="s">
        <v>69</v>
      </c>
      <c r="H20" s="11" t="s">
        <v>86</v>
      </c>
      <c r="I20" s="8">
        <f t="shared" si="1"/>
        <v>2</v>
      </c>
      <c r="J20" s="4" t="str">
        <f t="shared" si="2"/>
        <v>Q1</v>
      </c>
      <c r="K20" s="4" t="s">
        <v>87</v>
      </c>
      <c r="L20" s="4" t="s">
        <v>14</v>
      </c>
    </row>
    <row r="21" spans="1:12" ht="15.75" customHeight="1">
      <c r="A21" s="4" t="s">
        <v>88</v>
      </c>
      <c r="B21" s="5">
        <v>4400</v>
      </c>
      <c r="C21" s="4" t="s">
        <v>21</v>
      </c>
      <c r="D21" s="8">
        <f t="shared" si="0"/>
        <v>1</v>
      </c>
      <c r="E21" s="6">
        <v>1001</v>
      </c>
      <c r="F21" s="4" t="s">
        <v>90</v>
      </c>
      <c r="G21" s="11" t="s">
        <v>91</v>
      </c>
      <c r="H21" s="11" t="s">
        <v>47</v>
      </c>
      <c r="I21" s="8">
        <f t="shared" si="1"/>
        <v>3</v>
      </c>
      <c r="J21" s="4" t="str">
        <f t="shared" si="2"/>
        <v>Q1</v>
      </c>
      <c r="K21" s="4" t="s">
        <v>14</v>
      </c>
      <c r="L21" s="4" t="s">
        <v>24</v>
      </c>
    </row>
    <row r="22" spans="1:12" ht="15.75" customHeight="1">
      <c r="A22" s="4" t="s">
        <v>92</v>
      </c>
      <c r="B22" s="5">
        <v>1260</v>
      </c>
      <c r="C22" s="4" t="s">
        <v>13</v>
      </c>
      <c r="D22" s="8">
        <f t="shared" si="0"/>
        <v>0</v>
      </c>
      <c r="E22" s="6">
        <v>201</v>
      </c>
      <c r="F22" s="4" t="s">
        <v>90</v>
      </c>
      <c r="G22" s="11" t="s">
        <v>91</v>
      </c>
      <c r="H22" s="11" t="s">
        <v>93</v>
      </c>
      <c r="I22" s="8">
        <f t="shared" si="1"/>
        <v>3</v>
      </c>
      <c r="J22" s="4" t="str">
        <f t="shared" si="2"/>
        <v>Q1</v>
      </c>
      <c r="K22" s="4" t="s">
        <v>94</v>
      </c>
      <c r="L22" s="4" t="s">
        <v>14</v>
      </c>
    </row>
    <row r="23" spans="1:12" ht="15.75" customHeight="1">
      <c r="A23" s="4" t="s">
        <v>95</v>
      </c>
      <c r="B23" s="5">
        <v>1813</v>
      </c>
      <c r="C23" s="4" t="s">
        <v>13</v>
      </c>
      <c r="D23" s="8">
        <f t="shared" si="0"/>
        <v>1</v>
      </c>
      <c r="E23" s="6">
        <v>201</v>
      </c>
      <c r="F23" s="4" t="s">
        <v>81</v>
      </c>
      <c r="G23" s="11" t="s">
        <v>91</v>
      </c>
      <c r="H23" s="11" t="s">
        <v>96</v>
      </c>
      <c r="I23" s="8">
        <f t="shared" si="1"/>
        <v>3</v>
      </c>
      <c r="J23" s="4" t="str">
        <f t="shared" si="2"/>
        <v>Q1</v>
      </c>
      <c r="K23" s="4" t="s">
        <v>97</v>
      </c>
      <c r="L23" s="4" t="s">
        <v>14</v>
      </c>
    </row>
    <row r="24" spans="1:12" ht="15.75" customHeight="1">
      <c r="A24" s="4" t="s">
        <v>98</v>
      </c>
      <c r="B24" s="5">
        <v>2240</v>
      </c>
      <c r="C24" s="4" t="s">
        <v>13</v>
      </c>
      <c r="D24" s="8">
        <f t="shared" si="0"/>
        <v>1</v>
      </c>
      <c r="E24" s="6">
        <v>1001</v>
      </c>
      <c r="F24" s="4" t="s">
        <v>100</v>
      </c>
      <c r="G24" s="11" t="s">
        <v>91</v>
      </c>
      <c r="H24" s="11" t="s">
        <v>101</v>
      </c>
      <c r="I24" s="8">
        <f t="shared" si="1"/>
        <v>1</v>
      </c>
      <c r="J24" s="4" t="str">
        <f t="shared" si="2"/>
        <v>Q1</v>
      </c>
      <c r="K24" s="4" t="s">
        <v>56</v>
      </c>
      <c r="L24" s="4" t="s">
        <v>14</v>
      </c>
    </row>
    <row r="25" spans="1:12" ht="15.75" customHeight="1">
      <c r="A25" s="4" t="s">
        <v>102</v>
      </c>
      <c r="B25" s="5">
        <v>1969</v>
      </c>
      <c r="C25" s="4" t="s">
        <v>13</v>
      </c>
      <c r="D25" s="8">
        <f t="shared" si="0"/>
        <v>1</v>
      </c>
      <c r="E25" s="6">
        <v>51</v>
      </c>
      <c r="F25" s="4" t="s">
        <v>103</v>
      </c>
      <c r="G25" s="11" t="s">
        <v>91</v>
      </c>
      <c r="H25" s="11" t="s">
        <v>104</v>
      </c>
      <c r="I25" s="8">
        <f t="shared" si="1"/>
        <v>3</v>
      </c>
      <c r="J25" s="4" t="str">
        <f t="shared" si="2"/>
        <v>Q1</v>
      </c>
      <c r="K25" s="4" t="s">
        <v>105</v>
      </c>
      <c r="L25" s="4" t="s">
        <v>14</v>
      </c>
    </row>
    <row r="26" spans="1:12" ht="15.75" customHeight="1">
      <c r="A26" s="4" t="s">
        <v>106</v>
      </c>
      <c r="B26" s="5">
        <v>5600</v>
      </c>
      <c r="C26" s="4" t="s">
        <v>13</v>
      </c>
      <c r="D26" s="8">
        <f t="shared" si="0"/>
        <v>1</v>
      </c>
      <c r="E26" s="6">
        <v>5001</v>
      </c>
      <c r="F26" s="4" t="s">
        <v>100</v>
      </c>
      <c r="G26" s="11" t="s">
        <v>107</v>
      </c>
      <c r="H26" s="11" t="s">
        <v>108</v>
      </c>
      <c r="I26" s="8">
        <f t="shared" si="1"/>
        <v>3</v>
      </c>
      <c r="J26" s="4" t="str">
        <f t="shared" si="2"/>
        <v>Q1</v>
      </c>
      <c r="K26" s="4" t="s">
        <v>56</v>
      </c>
      <c r="L26" s="4" t="s">
        <v>14</v>
      </c>
    </row>
    <row r="27" spans="1:12" ht="15.75" customHeight="1">
      <c r="A27" s="4" t="s">
        <v>109</v>
      </c>
      <c r="B27" s="5">
        <v>10000</v>
      </c>
      <c r="C27" s="4" t="s">
        <v>13</v>
      </c>
      <c r="D27" s="8">
        <f t="shared" si="0"/>
        <v>1</v>
      </c>
      <c r="E27" s="6">
        <v>201</v>
      </c>
      <c r="F27" s="4" t="s">
        <v>22</v>
      </c>
      <c r="G27" s="11" t="s">
        <v>110</v>
      </c>
      <c r="H27" s="11" t="s">
        <v>111</v>
      </c>
      <c r="I27" s="8">
        <f t="shared" si="1"/>
        <v>4</v>
      </c>
      <c r="J27" s="4" t="str">
        <f t="shared" si="2"/>
        <v>Q2</v>
      </c>
      <c r="K27" s="4" t="s">
        <v>32</v>
      </c>
      <c r="L27" s="4" t="s">
        <v>14</v>
      </c>
    </row>
    <row r="28" spans="1:12" ht="15.75" customHeight="1">
      <c r="A28" s="4" t="s">
        <v>112</v>
      </c>
      <c r="B28" s="5">
        <v>27200</v>
      </c>
      <c r="C28" s="4" t="s">
        <v>21</v>
      </c>
      <c r="D28" s="8">
        <f t="shared" si="0"/>
        <v>1</v>
      </c>
      <c r="E28" s="6">
        <v>1001</v>
      </c>
      <c r="F28" s="4" t="s">
        <v>27</v>
      </c>
      <c r="G28" s="11" t="s">
        <v>110</v>
      </c>
      <c r="H28" s="11" t="s">
        <v>113</v>
      </c>
      <c r="I28" s="8">
        <f t="shared" si="1"/>
        <v>3</v>
      </c>
      <c r="J28" s="4" t="str">
        <f t="shared" si="2"/>
        <v>Q1</v>
      </c>
      <c r="K28" s="4" t="s">
        <v>14</v>
      </c>
      <c r="L28" s="4" t="s">
        <v>24</v>
      </c>
    </row>
    <row r="29" spans="1:12" ht="15.75" customHeight="1">
      <c r="A29" s="4" t="s">
        <v>114</v>
      </c>
      <c r="B29" s="5">
        <v>29960</v>
      </c>
      <c r="C29" s="4" t="s">
        <v>21</v>
      </c>
      <c r="D29" s="8">
        <f t="shared" si="0"/>
        <v>0</v>
      </c>
      <c r="E29" s="6">
        <v>1001</v>
      </c>
      <c r="F29" s="4" t="s">
        <v>100</v>
      </c>
      <c r="G29" s="11" t="s">
        <v>110</v>
      </c>
      <c r="H29" s="11" t="s">
        <v>115</v>
      </c>
      <c r="I29" s="8">
        <f t="shared" si="1"/>
        <v>5</v>
      </c>
      <c r="J29" s="4" t="str">
        <f t="shared" si="2"/>
        <v>Q2</v>
      </c>
      <c r="K29" s="4" t="s">
        <v>14</v>
      </c>
      <c r="L29" s="4" t="s">
        <v>24</v>
      </c>
    </row>
    <row r="30" spans="1:12" ht="15.75" customHeight="1">
      <c r="A30" s="4" t="s">
        <v>116</v>
      </c>
      <c r="B30" s="5">
        <v>25000</v>
      </c>
      <c r="C30" s="4" t="s">
        <v>21</v>
      </c>
      <c r="D30" s="8">
        <f t="shared" si="0"/>
        <v>0</v>
      </c>
      <c r="E30" s="6">
        <v>5001</v>
      </c>
      <c r="F30" s="4" t="s">
        <v>100</v>
      </c>
      <c r="G30" s="11" t="s">
        <v>110</v>
      </c>
      <c r="H30" s="11" t="s">
        <v>117</v>
      </c>
      <c r="I30" s="8">
        <f t="shared" si="1"/>
        <v>3</v>
      </c>
      <c r="J30" s="4" t="str">
        <f t="shared" si="2"/>
        <v>Q1</v>
      </c>
      <c r="K30" s="4" t="s">
        <v>14</v>
      </c>
      <c r="L30" s="4" t="s">
        <v>24</v>
      </c>
    </row>
    <row r="31" spans="1:12" ht="15.75" customHeight="1">
      <c r="A31" s="4" t="s">
        <v>118</v>
      </c>
      <c r="B31" s="5">
        <v>40000</v>
      </c>
      <c r="C31" s="4" t="s">
        <v>13</v>
      </c>
      <c r="D31" s="8">
        <f t="shared" si="0"/>
        <v>0</v>
      </c>
      <c r="E31" s="6">
        <v>1001</v>
      </c>
      <c r="F31" s="4" t="s">
        <v>85</v>
      </c>
      <c r="G31" s="11" t="s">
        <v>110</v>
      </c>
      <c r="H31" s="11" t="s">
        <v>37</v>
      </c>
      <c r="I31" s="8">
        <f t="shared" si="1"/>
        <v>7</v>
      </c>
      <c r="J31" s="4" t="str">
        <f t="shared" si="2"/>
        <v>Q3</v>
      </c>
      <c r="K31" s="4" t="s">
        <v>119</v>
      </c>
      <c r="L31" s="4" t="s">
        <v>14</v>
      </c>
    </row>
    <row r="32" spans="1:12" ht="15.75" customHeight="1">
      <c r="A32" s="4" t="s">
        <v>120</v>
      </c>
      <c r="B32" s="5">
        <v>15000</v>
      </c>
      <c r="C32" s="4" t="s">
        <v>13</v>
      </c>
      <c r="D32" s="8">
        <f t="shared" si="0"/>
        <v>1</v>
      </c>
      <c r="E32" s="6">
        <v>1001</v>
      </c>
      <c r="F32" s="4" t="s">
        <v>121</v>
      </c>
      <c r="G32" s="11" t="s">
        <v>110</v>
      </c>
      <c r="H32" s="11" t="s">
        <v>115</v>
      </c>
      <c r="I32" s="8">
        <f t="shared" si="1"/>
        <v>5</v>
      </c>
      <c r="J32" s="4" t="str">
        <f t="shared" si="2"/>
        <v>Q2</v>
      </c>
      <c r="K32" s="4" t="s">
        <v>18</v>
      </c>
      <c r="L32" s="4" t="s">
        <v>14</v>
      </c>
    </row>
    <row r="33" spans="1:12" ht="15.75" customHeight="1">
      <c r="A33" s="4" t="s">
        <v>122</v>
      </c>
      <c r="B33" s="5">
        <v>1400</v>
      </c>
      <c r="C33" s="4" t="s">
        <v>13</v>
      </c>
      <c r="D33" s="8">
        <f t="shared" si="0"/>
        <v>1</v>
      </c>
      <c r="E33" s="6">
        <v>201</v>
      </c>
      <c r="F33" s="4" t="s">
        <v>22</v>
      </c>
      <c r="G33" s="11" t="s">
        <v>110</v>
      </c>
      <c r="H33" s="11" t="s">
        <v>123</v>
      </c>
      <c r="I33" s="8">
        <f t="shared" si="1"/>
        <v>10</v>
      </c>
      <c r="J33" s="4" t="str">
        <f t="shared" si="2"/>
        <v>Q4</v>
      </c>
      <c r="K33" s="4" t="s">
        <v>18</v>
      </c>
      <c r="L33" s="4" t="s">
        <v>14</v>
      </c>
    </row>
    <row r="34" spans="1:12" ht="15.75" customHeight="1">
      <c r="A34" s="4" t="s">
        <v>124</v>
      </c>
      <c r="B34" s="5">
        <v>9000</v>
      </c>
      <c r="C34" s="4" t="s">
        <v>21</v>
      </c>
      <c r="D34" s="8">
        <f t="shared" si="0"/>
        <v>1</v>
      </c>
      <c r="E34" s="6">
        <v>1001</v>
      </c>
      <c r="F34" s="4" t="s">
        <v>85</v>
      </c>
      <c r="G34" s="11" t="s">
        <v>110</v>
      </c>
      <c r="H34" s="11" t="s">
        <v>113</v>
      </c>
      <c r="I34" s="8">
        <f t="shared" si="1"/>
        <v>3</v>
      </c>
      <c r="J34" s="4" t="str">
        <f t="shared" si="2"/>
        <v>Q1</v>
      </c>
      <c r="K34" s="4" t="s">
        <v>14</v>
      </c>
      <c r="L34" s="4" t="s">
        <v>24</v>
      </c>
    </row>
    <row r="35" spans="1:12" ht="15.75" customHeight="1">
      <c r="A35" s="4" t="s">
        <v>125</v>
      </c>
      <c r="B35" s="5">
        <v>1138</v>
      </c>
      <c r="C35" s="4" t="s">
        <v>13</v>
      </c>
      <c r="D35" s="8">
        <f t="shared" si="0"/>
        <v>0</v>
      </c>
      <c r="E35" s="6">
        <v>201</v>
      </c>
      <c r="F35" s="4" t="s">
        <v>127</v>
      </c>
      <c r="G35" s="11" t="s">
        <v>110</v>
      </c>
      <c r="H35" s="11" t="s">
        <v>128</v>
      </c>
      <c r="I35" s="8">
        <f t="shared" si="1"/>
        <v>9</v>
      </c>
      <c r="J35" s="4" t="str">
        <f t="shared" si="2"/>
        <v>Q3</v>
      </c>
      <c r="K35" s="4" t="s">
        <v>129</v>
      </c>
      <c r="L35" s="4" t="s">
        <v>14</v>
      </c>
    </row>
    <row r="36" spans="1:12" ht="15.75" customHeight="1">
      <c r="A36" s="4" t="s">
        <v>130</v>
      </c>
      <c r="B36" s="5">
        <v>1050</v>
      </c>
      <c r="C36" s="4" t="s">
        <v>13</v>
      </c>
      <c r="D36" s="8">
        <f t="shared" si="0"/>
        <v>1</v>
      </c>
      <c r="E36" s="6">
        <v>1001</v>
      </c>
      <c r="F36" s="4" t="s">
        <v>27</v>
      </c>
      <c r="G36" s="11" t="s">
        <v>110</v>
      </c>
      <c r="H36" s="11" t="s">
        <v>131</v>
      </c>
      <c r="I36" s="8">
        <f t="shared" si="1"/>
        <v>10</v>
      </c>
      <c r="J36" s="4" t="str">
        <f t="shared" si="2"/>
        <v>Q4</v>
      </c>
      <c r="K36" s="4" t="s">
        <v>18</v>
      </c>
      <c r="L36" s="4" t="s">
        <v>14</v>
      </c>
    </row>
    <row r="37" spans="1:12" ht="14.5">
      <c r="A37" s="4" t="s">
        <v>132</v>
      </c>
      <c r="B37" s="5">
        <v>1400</v>
      </c>
      <c r="C37" s="4" t="s">
        <v>13</v>
      </c>
      <c r="D37" s="8">
        <f t="shared" si="0"/>
        <v>1</v>
      </c>
      <c r="E37" s="6">
        <v>1001</v>
      </c>
      <c r="F37" s="4" t="s">
        <v>22</v>
      </c>
      <c r="G37" s="11" t="s">
        <v>110</v>
      </c>
      <c r="H37" s="11" t="s">
        <v>133</v>
      </c>
      <c r="I37" s="8">
        <f t="shared" si="1"/>
        <v>4</v>
      </c>
      <c r="J37" s="4" t="str">
        <f t="shared" si="2"/>
        <v>Q2</v>
      </c>
      <c r="K37" s="4" t="s">
        <v>134</v>
      </c>
      <c r="L37" s="4" t="s">
        <v>14</v>
      </c>
    </row>
    <row r="38" spans="1:12" ht="14.5">
      <c r="A38" s="4" t="s">
        <v>135</v>
      </c>
      <c r="B38" s="5">
        <v>8050</v>
      </c>
      <c r="C38" s="4" t="s">
        <v>13</v>
      </c>
      <c r="D38" s="8">
        <f t="shared" si="0"/>
        <v>1</v>
      </c>
      <c r="E38" s="6">
        <v>1001</v>
      </c>
      <c r="F38" s="4" t="s">
        <v>81</v>
      </c>
      <c r="G38" s="11" t="s">
        <v>110</v>
      </c>
      <c r="H38" s="11" t="s">
        <v>96</v>
      </c>
      <c r="I38" s="8">
        <f t="shared" si="1"/>
        <v>3</v>
      </c>
      <c r="J38" s="4" t="str">
        <f t="shared" si="2"/>
        <v>Q1</v>
      </c>
      <c r="K38" s="4" t="s">
        <v>105</v>
      </c>
      <c r="L38" s="4" t="s">
        <v>14</v>
      </c>
    </row>
    <row r="39" spans="1:12" ht="14.5">
      <c r="A39" s="4" t="s">
        <v>136</v>
      </c>
      <c r="B39" s="5">
        <v>1120</v>
      </c>
      <c r="C39" s="4" t="s">
        <v>13</v>
      </c>
      <c r="D39" s="8">
        <f t="shared" si="0"/>
        <v>1</v>
      </c>
      <c r="E39" s="6">
        <v>51</v>
      </c>
      <c r="F39" s="4" t="s">
        <v>27</v>
      </c>
      <c r="G39" s="11" t="s">
        <v>110</v>
      </c>
      <c r="H39" s="11" t="s">
        <v>137</v>
      </c>
      <c r="I39" s="8">
        <f t="shared" si="1"/>
        <v>6</v>
      </c>
      <c r="J39" s="4" t="str">
        <f t="shared" si="2"/>
        <v>Q2</v>
      </c>
      <c r="K39" s="4" t="s">
        <v>138</v>
      </c>
      <c r="L39" s="4" t="s">
        <v>14</v>
      </c>
    </row>
    <row r="40" spans="1:12" ht="14.5">
      <c r="A40" s="4" t="s">
        <v>139</v>
      </c>
      <c r="B40" s="5">
        <v>560</v>
      </c>
      <c r="C40" s="4" t="s">
        <v>13</v>
      </c>
      <c r="D40" s="8">
        <f t="shared" si="0"/>
        <v>1</v>
      </c>
      <c r="E40" s="6">
        <v>51</v>
      </c>
      <c r="F40" s="4" t="s">
        <v>140</v>
      </c>
      <c r="G40" s="11" t="s">
        <v>110</v>
      </c>
      <c r="H40" s="11" t="s">
        <v>141</v>
      </c>
      <c r="I40" s="8">
        <f t="shared" si="1"/>
        <v>4</v>
      </c>
      <c r="J40" s="4" t="str">
        <f t="shared" si="2"/>
        <v>Q2</v>
      </c>
      <c r="K40" s="4" t="s">
        <v>18</v>
      </c>
      <c r="L40" s="4" t="s">
        <v>14</v>
      </c>
    </row>
    <row r="41" spans="1:12" ht="14.5">
      <c r="A41" s="4" t="s">
        <v>142</v>
      </c>
      <c r="B41" s="5">
        <v>1750</v>
      </c>
      <c r="C41" s="4" t="s">
        <v>13</v>
      </c>
      <c r="D41" s="8">
        <f t="shared" si="0"/>
        <v>1</v>
      </c>
      <c r="E41" s="6">
        <v>501</v>
      </c>
      <c r="F41" s="4" t="s">
        <v>27</v>
      </c>
      <c r="G41" s="11" t="s">
        <v>110</v>
      </c>
      <c r="H41" s="11" t="s">
        <v>143</v>
      </c>
      <c r="I41" s="8">
        <f t="shared" si="1"/>
        <v>5</v>
      </c>
      <c r="J41" s="4" t="str">
        <f t="shared" si="2"/>
        <v>Q2</v>
      </c>
      <c r="K41" s="4" t="s">
        <v>138</v>
      </c>
      <c r="L41" s="4" t="s">
        <v>14</v>
      </c>
    </row>
    <row r="42" spans="1:12" ht="14.5">
      <c r="A42" s="4" t="s">
        <v>144</v>
      </c>
      <c r="B42" s="5">
        <v>3570</v>
      </c>
      <c r="C42" s="4" t="s">
        <v>13</v>
      </c>
      <c r="D42" s="8">
        <f t="shared" si="0"/>
        <v>1</v>
      </c>
      <c r="E42" s="6">
        <v>1001</v>
      </c>
      <c r="F42" s="4" t="s">
        <v>100</v>
      </c>
      <c r="G42" s="11" t="s">
        <v>110</v>
      </c>
      <c r="H42" s="11" t="s">
        <v>145</v>
      </c>
      <c r="I42" s="8">
        <f t="shared" si="1"/>
        <v>7</v>
      </c>
      <c r="J42" s="4" t="str">
        <f t="shared" si="2"/>
        <v>Q3</v>
      </c>
      <c r="K42" s="4" t="s">
        <v>56</v>
      </c>
      <c r="L42" s="4" t="s">
        <v>14</v>
      </c>
    </row>
    <row r="43" spans="1:12" ht="14.5">
      <c r="A43" s="4" t="s">
        <v>146</v>
      </c>
      <c r="B43" s="5">
        <v>1762</v>
      </c>
      <c r="C43" s="4" t="s">
        <v>13</v>
      </c>
      <c r="D43" s="8">
        <f t="shared" si="0"/>
        <v>1</v>
      </c>
      <c r="E43" s="6">
        <v>5001</v>
      </c>
      <c r="F43" s="4" t="s">
        <v>27</v>
      </c>
      <c r="G43" s="11" t="s">
        <v>110</v>
      </c>
      <c r="H43" s="11" t="s">
        <v>147</v>
      </c>
      <c r="I43" s="8">
        <f t="shared" si="1"/>
        <v>5</v>
      </c>
      <c r="J43" s="4" t="str">
        <f t="shared" si="2"/>
        <v>Q2</v>
      </c>
      <c r="K43" s="4" t="s">
        <v>148</v>
      </c>
      <c r="L43" s="4" t="s">
        <v>14</v>
      </c>
    </row>
    <row r="44" spans="1:12" ht="14.5">
      <c r="A44" s="4" t="s">
        <v>149</v>
      </c>
      <c r="B44" s="5">
        <v>350</v>
      </c>
      <c r="C44" s="4" t="s">
        <v>21</v>
      </c>
      <c r="D44" s="8">
        <f t="shared" si="0"/>
        <v>1</v>
      </c>
      <c r="E44" s="6">
        <v>51</v>
      </c>
      <c r="F44" s="4" t="s">
        <v>45</v>
      </c>
      <c r="G44" s="11" t="s">
        <v>110</v>
      </c>
      <c r="H44" s="11" t="s">
        <v>150</v>
      </c>
      <c r="I44" s="8">
        <f t="shared" si="1"/>
        <v>2</v>
      </c>
      <c r="J44" s="4" t="str">
        <f t="shared" si="2"/>
        <v>Q1</v>
      </c>
      <c r="K44" s="4" t="s">
        <v>14</v>
      </c>
      <c r="L44" s="4" t="s">
        <v>38</v>
      </c>
    </row>
    <row r="45" spans="1:12" ht="14.5">
      <c r="A45" s="4" t="s">
        <v>151</v>
      </c>
      <c r="B45" s="5">
        <v>9900</v>
      </c>
      <c r="C45" s="4" t="s">
        <v>13</v>
      </c>
      <c r="D45" s="8">
        <f t="shared" si="0"/>
        <v>0</v>
      </c>
      <c r="E45" s="6">
        <v>51</v>
      </c>
      <c r="F45" s="4" t="s">
        <v>90</v>
      </c>
      <c r="G45" s="11" t="s">
        <v>46</v>
      </c>
      <c r="H45" s="11" t="s">
        <v>152</v>
      </c>
      <c r="I45" s="8">
        <f t="shared" si="1"/>
        <v>1</v>
      </c>
      <c r="J45" s="4" t="str">
        <f t="shared" si="2"/>
        <v>Q1</v>
      </c>
      <c r="K45" s="4" t="s">
        <v>32</v>
      </c>
      <c r="L45" s="4" t="s">
        <v>14</v>
      </c>
    </row>
    <row r="46" spans="1:12" ht="14.5">
      <c r="A46" s="4" t="s">
        <v>153</v>
      </c>
      <c r="B46" s="5">
        <v>40000</v>
      </c>
      <c r="C46" s="4" t="s">
        <v>21</v>
      </c>
      <c r="D46" s="8">
        <f t="shared" si="0"/>
        <v>1</v>
      </c>
      <c r="E46" s="6">
        <v>1001</v>
      </c>
      <c r="F46" s="4" t="s">
        <v>154</v>
      </c>
      <c r="G46" s="11" t="s">
        <v>46</v>
      </c>
      <c r="H46" s="11" t="s">
        <v>155</v>
      </c>
      <c r="I46" s="8">
        <f t="shared" si="1"/>
        <v>2</v>
      </c>
      <c r="J46" s="4" t="str">
        <f t="shared" si="2"/>
        <v>Q1</v>
      </c>
      <c r="K46" s="4" t="s">
        <v>14</v>
      </c>
      <c r="L46" s="4" t="s">
        <v>24</v>
      </c>
    </row>
    <row r="47" spans="1:12" ht="14.5">
      <c r="A47" s="4" t="s">
        <v>156</v>
      </c>
      <c r="B47" s="5">
        <v>5000</v>
      </c>
      <c r="C47" s="4" t="s">
        <v>13</v>
      </c>
      <c r="D47" s="8">
        <f t="shared" si="0"/>
        <v>0</v>
      </c>
      <c r="E47" s="6">
        <v>51</v>
      </c>
      <c r="F47" s="4" t="s">
        <v>90</v>
      </c>
      <c r="G47" s="11" t="s">
        <v>46</v>
      </c>
      <c r="H47" s="11" t="s">
        <v>157</v>
      </c>
      <c r="I47" s="8">
        <f t="shared" si="1"/>
        <v>2</v>
      </c>
      <c r="J47" s="4" t="str">
        <f t="shared" si="2"/>
        <v>Q1</v>
      </c>
      <c r="K47" s="4" t="s">
        <v>158</v>
      </c>
      <c r="L47" s="4" t="s">
        <v>14</v>
      </c>
    </row>
    <row r="48" spans="1:12" ht="14.5">
      <c r="A48" s="4" t="s">
        <v>159</v>
      </c>
      <c r="B48" s="5">
        <v>7200</v>
      </c>
      <c r="C48" s="4" t="s">
        <v>13</v>
      </c>
      <c r="D48" s="8">
        <f t="shared" si="0"/>
        <v>1</v>
      </c>
      <c r="E48" s="6">
        <v>11</v>
      </c>
      <c r="F48" s="4" t="s">
        <v>90</v>
      </c>
      <c r="G48" s="11" t="s">
        <v>46</v>
      </c>
      <c r="H48" s="11" t="s">
        <v>160</v>
      </c>
      <c r="I48" s="8">
        <f t="shared" si="1"/>
        <v>2</v>
      </c>
      <c r="J48" s="4" t="str">
        <f t="shared" si="2"/>
        <v>Q1</v>
      </c>
      <c r="K48" s="4" t="s">
        <v>161</v>
      </c>
      <c r="L48" s="4" t="s">
        <v>14</v>
      </c>
    </row>
    <row r="49" spans="1:12" ht="14.5">
      <c r="A49" s="4" t="s">
        <v>162</v>
      </c>
      <c r="B49" s="5">
        <v>5450</v>
      </c>
      <c r="C49" s="4" t="s">
        <v>13</v>
      </c>
      <c r="D49" s="8">
        <f t="shared" si="0"/>
        <v>1</v>
      </c>
      <c r="E49" s="6">
        <v>11</v>
      </c>
      <c r="F49" s="4" t="s">
        <v>164</v>
      </c>
      <c r="G49" s="11" t="s">
        <v>46</v>
      </c>
      <c r="H49" s="11" t="s">
        <v>165</v>
      </c>
      <c r="I49" s="8">
        <f t="shared" si="1"/>
        <v>4</v>
      </c>
      <c r="J49" s="4" t="str">
        <f t="shared" si="2"/>
        <v>Q2</v>
      </c>
      <c r="K49" s="4" t="s">
        <v>166</v>
      </c>
      <c r="L49" s="4" t="s">
        <v>14</v>
      </c>
    </row>
    <row r="50" spans="1:12" ht="14.5">
      <c r="A50" s="4" t="s">
        <v>167</v>
      </c>
      <c r="B50" s="5">
        <v>12000</v>
      </c>
      <c r="C50" s="4" t="s">
        <v>21</v>
      </c>
      <c r="D50" s="8">
        <f t="shared" si="0"/>
        <v>1</v>
      </c>
      <c r="E50" s="6">
        <v>11</v>
      </c>
      <c r="F50" s="4" t="s">
        <v>168</v>
      </c>
      <c r="G50" s="11" t="s">
        <v>46</v>
      </c>
      <c r="H50" s="11" t="s">
        <v>169</v>
      </c>
      <c r="I50" s="8">
        <f t="shared" si="1"/>
        <v>1</v>
      </c>
      <c r="J50" s="4" t="str">
        <f t="shared" si="2"/>
        <v>Q1</v>
      </c>
      <c r="K50" s="4" t="s">
        <v>14</v>
      </c>
      <c r="L50" s="4" t="s">
        <v>24</v>
      </c>
    </row>
    <row r="51" spans="1:12" ht="14.5">
      <c r="A51" s="4" t="s">
        <v>170</v>
      </c>
      <c r="B51" s="5">
        <v>9000</v>
      </c>
      <c r="C51" s="4" t="s">
        <v>21</v>
      </c>
      <c r="D51" s="8">
        <f t="shared" si="0"/>
        <v>0</v>
      </c>
      <c r="E51" s="6">
        <v>51</v>
      </c>
      <c r="F51" s="4" t="s">
        <v>81</v>
      </c>
      <c r="G51" s="11" t="s">
        <v>46</v>
      </c>
      <c r="H51" s="11" t="s">
        <v>152</v>
      </c>
      <c r="I51" s="8">
        <f t="shared" si="1"/>
        <v>1</v>
      </c>
      <c r="J51" s="4" t="str">
        <f t="shared" si="2"/>
        <v>Q1</v>
      </c>
      <c r="K51" s="4" t="s">
        <v>14</v>
      </c>
      <c r="L51" s="4" t="s">
        <v>24</v>
      </c>
    </row>
    <row r="52" spans="1:12" ht="14.5">
      <c r="A52" s="4" t="s">
        <v>171</v>
      </c>
      <c r="B52" s="5">
        <v>385</v>
      </c>
      <c r="C52" s="4" t="s">
        <v>13</v>
      </c>
      <c r="D52" s="8">
        <f t="shared" si="0"/>
        <v>0</v>
      </c>
      <c r="E52" s="6">
        <v>11</v>
      </c>
      <c r="F52" s="4" t="s">
        <v>27</v>
      </c>
      <c r="G52" s="11" t="s">
        <v>51</v>
      </c>
      <c r="H52" s="11" t="s">
        <v>58</v>
      </c>
      <c r="I52" s="8">
        <f t="shared" si="1"/>
        <v>1</v>
      </c>
      <c r="J52" s="4" t="str">
        <f t="shared" si="2"/>
        <v>Q1</v>
      </c>
      <c r="K52" s="4" t="s">
        <v>94</v>
      </c>
      <c r="L52" s="4" t="s">
        <v>14</v>
      </c>
    </row>
    <row r="53" spans="1:12" ht="14.5">
      <c r="A53" s="4" t="s">
        <v>172</v>
      </c>
      <c r="B53" s="5">
        <v>32083</v>
      </c>
      <c r="C53" s="4" t="s">
        <v>21</v>
      </c>
      <c r="D53" s="8">
        <f t="shared" si="0"/>
        <v>1</v>
      </c>
      <c r="E53" s="6">
        <v>1001</v>
      </c>
      <c r="F53" s="4" t="s">
        <v>90</v>
      </c>
      <c r="G53" s="11" t="s">
        <v>173</v>
      </c>
      <c r="H53" s="11" t="s">
        <v>174</v>
      </c>
      <c r="I53" s="8">
        <f t="shared" si="1"/>
        <v>3</v>
      </c>
      <c r="J53" s="4" t="str">
        <f t="shared" si="2"/>
        <v>Q1</v>
      </c>
      <c r="K53" s="4" t="s">
        <v>14</v>
      </c>
      <c r="L53" s="4" t="s">
        <v>24</v>
      </c>
    </row>
    <row r="54" spans="1:12" ht="14.5">
      <c r="A54" s="4" t="s">
        <v>175</v>
      </c>
      <c r="B54" s="5">
        <v>12000</v>
      </c>
      <c r="C54" s="4" t="s">
        <v>13</v>
      </c>
      <c r="D54" s="8">
        <f t="shared" si="0"/>
        <v>0</v>
      </c>
      <c r="E54" s="6">
        <v>1</v>
      </c>
      <c r="F54" s="4" t="s">
        <v>140</v>
      </c>
      <c r="G54" s="11" t="s">
        <v>69</v>
      </c>
      <c r="H54" s="11" t="s">
        <v>176</v>
      </c>
      <c r="I54" s="8">
        <f t="shared" si="1"/>
        <v>5</v>
      </c>
      <c r="J54" s="4" t="str">
        <f t="shared" si="2"/>
        <v>Q2</v>
      </c>
      <c r="K54" s="4" t="s">
        <v>177</v>
      </c>
      <c r="L54" s="4" t="s">
        <v>14</v>
      </c>
    </row>
    <row r="55" spans="1:12" ht="14.5">
      <c r="A55" s="4" t="s">
        <v>178</v>
      </c>
      <c r="B55" s="5">
        <v>13500</v>
      </c>
      <c r="C55" s="4" t="s">
        <v>21</v>
      </c>
      <c r="D55" s="8">
        <f t="shared" si="0"/>
        <v>1</v>
      </c>
      <c r="E55" s="6">
        <v>201</v>
      </c>
      <c r="F55" s="4" t="s">
        <v>27</v>
      </c>
      <c r="G55" s="11" t="s">
        <v>69</v>
      </c>
      <c r="H55" s="11" t="s">
        <v>104</v>
      </c>
      <c r="I55" s="8">
        <f t="shared" si="1"/>
        <v>3</v>
      </c>
      <c r="J55" s="4" t="str">
        <f t="shared" si="2"/>
        <v>Q1</v>
      </c>
      <c r="K55" s="4" t="s">
        <v>14</v>
      </c>
      <c r="L55" s="4" t="s">
        <v>24</v>
      </c>
    </row>
    <row r="56" spans="1:12" ht="14.5">
      <c r="A56" s="4" t="s">
        <v>179</v>
      </c>
      <c r="B56" s="5">
        <v>18000</v>
      </c>
      <c r="C56" s="4" t="s">
        <v>13</v>
      </c>
      <c r="D56" s="8">
        <f t="shared" si="0"/>
        <v>0</v>
      </c>
      <c r="E56" s="6">
        <v>201</v>
      </c>
      <c r="F56" s="4" t="s">
        <v>90</v>
      </c>
      <c r="G56" s="11" t="s">
        <v>69</v>
      </c>
      <c r="H56" s="11" t="s">
        <v>93</v>
      </c>
      <c r="I56" s="8">
        <f t="shared" si="1"/>
        <v>3</v>
      </c>
      <c r="J56" s="4" t="str">
        <f t="shared" si="2"/>
        <v>Q1</v>
      </c>
      <c r="K56" s="4" t="s">
        <v>180</v>
      </c>
      <c r="L56" s="4" t="s">
        <v>14</v>
      </c>
    </row>
    <row r="57" spans="1:12" ht="14.5">
      <c r="A57" s="4" t="s">
        <v>181</v>
      </c>
      <c r="B57" s="5">
        <v>6000</v>
      </c>
      <c r="C57" s="4" t="s">
        <v>13</v>
      </c>
      <c r="D57" s="8">
        <f t="shared" si="0"/>
        <v>1</v>
      </c>
      <c r="E57" s="6">
        <v>11</v>
      </c>
      <c r="F57" s="4" t="s">
        <v>77</v>
      </c>
      <c r="G57" s="11" t="s">
        <v>69</v>
      </c>
      <c r="H57" s="11" t="s">
        <v>182</v>
      </c>
      <c r="I57" s="8">
        <f t="shared" si="1"/>
        <v>5</v>
      </c>
      <c r="J57" s="4" t="str">
        <f t="shared" si="2"/>
        <v>Q2</v>
      </c>
      <c r="K57" s="4" t="s">
        <v>32</v>
      </c>
      <c r="L57" s="4" t="s">
        <v>14</v>
      </c>
    </row>
    <row r="58" spans="1:12" ht="14.5">
      <c r="A58" s="4" t="s">
        <v>183</v>
      </c>
      <c r="B58" s="5">
        <v>21600</v>
      </c>
      <c r="C58" s="4" t="s">
        <v>21</v>
      </c>
      <c r="D58" s="8">
        <f t="shared" si="0"/>
        <v>1</v>
      </c>
      <c r="E58" s="6">
        <v>51</v>
      </c>
      <c r="F58" s="4" t="s">
        <v>184</v>
      </c>
      <c r="G58" s="11" t="s">
        <v>69</v>
      </c>
      <c r="H58" s="11" t="s">
        <v>104</v>
      </c>
      <c r="I58" s="8">
        <f t="shared" si="1"/>
        <v>3</v>
      </c>
      <c r="J58" s="4" t="str">
        <f t="shared" si="2"/>
        <v>Q1</v>
      </c>
      <c r="K58" s="4" t="s">
        <v>14</v>
      </c>
      <c r="L58" s="4" t="s">
        <v>24</v>
      </c>
    </row>
    <row r="59" spans="1:12" ht="14.5">
      <c r="A59" s="4" t="s">
        <v>185</v>
      </c>
      <c r="B59" s="5">
        <v>25900</v>
      </c>
      <c r="C59" s="4" t="s">
        <v>13</v>
      </c>
      <c r="D59" s="8">
        <f t="shared" si="0"/>
        <v>0</v>
      </c>
      <c r="E59" s="6">
        <v>201</v>
      </c>
      <c r="F59" s="4" t="s">
        <v>81</v>
      </c>
      <c r="G59" s="11" t="s">
        <v>69</v>
      </c>
      <c r="H59" s="11" t="s">
        <v>96</v>
      </c>
      <c r="I59" s="8">
        <f t="shared" si="1"/>
        <v>3</v>
      </c>
      <c r="J59" s="4" t="str">
        <f t="shared" si="2"/>
        <v>Q1</v>
      </c>
      <c r="K59" s="4" t="s">
        <v>97</v>
      </c>
      <c r="L59" s="4" t="s">
        <v>14</v>
      </c>
    </row>
    <row r="60" spans="1:12" ht="14.5">
      <c r="A60" s="4" t="s">
        <v>186</v>
      </c>
      <c r="B60" s="5">
        <v>1260</v>
      </c>
      <c r="C60" s="4" t="s">
        <v>13</v>
      </c>
      <c r="D60" s="8">
        <f t="shared" si="0"/>
        <v>1</v>
      </c>
      <c r="E60" s="6">
        <v>1</v>
      </c>
      <c r="F60" s="4" t="s">
        <v>187</v>
      </c>
      <c r="G60" s="11" t="s">
        <v>91</v>
      </c>
      <c r="H60" s="11" t="s">
        <v>78</v>
      </c>
      <c r="I60" s="8">
        <f t="shared" si="1"/>
        <v>3</v>
      </c>
      <c r="J60" s="4" t="str">
        <f t="shared" si="2"/>
        <v>Q1</v>
      </c>
      <c r="K60" s="4" t="s">
        <v>94</v>
      </c>
      <c r="L60" s="4" t="s">
        <v>14</v>
      </c>
    </row>
    <row r="61" spans="1:12" ht="14.5">
      <c r="A61" s="4" t="s">
        <v>188</v>
      </c>
      <c r="B61" s="5">
        <v>2097</v>
      </c>
      <c r="C61" s="4" t="s">
        <v>13</v>
      </c>
      <c r="D61" s="8">
        <f t="shared" si="0"/>
        <v>1</v>
      </c>
      <c r="E61" s="6">
        <v>1001</v>
      </c>
      <c r="F61" s="4" t="s">
        <v>100</v>
      </c>
      <c r="G61" s="11" t="s">
        <v>91</v>
      </c>
      <c r="H61" s="11" t="s">
        <v>174</v>
      </c>
      <c r="I61" s="8">
        <f t="shared" si="1"/>
        <v>3</v>
      </c>
      <c r="J61" s="4" t="str">
        <f t="shared" si="2"/>
        <v>Q1</v>
      </c>
      <c r="K61" s="4" t="s">
        <v>56</v>
      </c>
      <c r="L61" s="4" t="s">
        <v>14</v>
      </c>
    </row>
    <row r="62" spans="1:12" ht="14.5">
      <c r="A62" s="4" t="s">
        <v>189</v>
      </c>
      <c r="B62" s="5">
        <v>1400</v>
      </c>
      <c r="C62" s="4" t="s">
        <v>13</v>
      </c>
      <c r="D62" s="8">
        <f t="shared" si="0"/>
        <v>1</v>
      </c>
      <c r="E62" s="6">
        <v>501</v>
      </c>
      <c r="F62" s="4" t="s">
        <v>85</v>
      </c>
      <c r="G62" s="11" t="s">
        <v>91</v>
      </c>
      <c r="H62" s="11" t="s">
        <v>86</v>
      </c>
      <c r="I62" s="8">
        <f t="shared" si="1"/>
        <v>2</v>
      </c>
      <c r="J62" s="4" t="str">
        <f t="shared" si="2"/>
        <v>Q1</v>
      </c>
      <c r="K62" s="4" t="s">
        <v>94</v>
      </c>
      <c r="L62" s="4" t="s">
        <v>14</v>
      </c>
    </row>
    <row r="63" spans="1:12" ht="14.5">
      <c r="A63" s="4" t="s">
        <v>190</v>
      </c>
      <c r="B63" s="5">
        <v>26000</v>
      </c>
      <c r="C63" s="4" t="s">
        <v>13</v>
      </c>
      <c r="D63" s="8">
        <f t="shared" si="0"/>
        <v>1</v>
      </c>
      <c r="E63" s="6">
        <v>201</v>
      </c>
      <c r="F63" s="4" t="s">
        <v>90</v>
      </c>
      <c r="G63" s="11" t="s">
        <v>191</v>
      </c>
      <c r="H63" s="11" t="s">
        <v>192</v>
      </c>
      <c r="I63" s="8">
        <f t="shared" si="1"/>
        <v>4</v>
      </c>
      <c r="J63" s="4" t="str">
        <f t="shared" si="2"/>
        <v>Q2</v>
      </c>
      <c r="K63" s="4" t="s">
        <v>193</v>
      </c>
      <c r="L63" s="4" t="s">
        <v>14</v>
      </c>
    </row>
    <row r="64" spans="1:12" ht="14.5">
      <c r="A64" s="4" t="s">
        <v>194</v>
      </c>
      <c r="B64" s="5">
        <v>8000</v>
      </c>
      <c r="C64" s="4" t="s">
        <v>13</v>
      </c>
      <c r="D64" s="8">
        <f t="shared" si="0"/>
        <v>1</v>
      </c>
      <c r="E64" s="6">
        <v>501</v>
      </c>
      <c r="F64" s="4" t="s">
        <v>196</v>
      </c>
      <c r="G64" s="11" t="s">
        <v>197</v>
      </c>
      <c r="H64" s="11" t="s">
        <v>174</v>
      </c>
      <c r="I64" s="8">
        <f t="shared" si="1"/>
        <v>3</v>
      </c>
      <c r="J64" s="4" t="str">
        <f t="shared" si="2"/>
        <v>Q1</v>
      </c>
      <c r="K64" s="4" t="s">
        <v>198</v>
      </c>
      <c r="L64" s="4" t="s">
        <v>14</v>
      </c>
    </row>
    <row r="65" spans="1:12" ht="14.5">
      <c r="A65" s="4" t="s">
        <v>199</v>
      </c>
      <c r="B65" s="5">
        <v>16000</v>
      </c>
      <c r="C65" s="4" t="s">
        <v>21</v>
      </c>
      <c r="D65" s="8">
        <f t="shared" si="0"/>
        <v>1</v>
      </c>
      <c r="E65" s="6">
        <v>5001</v>
      </c>
      <c r="F65" s="4" t="s">
        <v>140</v>
      </c>
      <c r="G65" s="11" t="s">
        <v>110</v>
      </c>
      <c r="H65" s="11" t="s">
        <v>200</v>
      </c>
      <c r="I65" s="8">
        <f t="shared" si="1"/>
        <v>5</v>
      </c>
      <c r="J65" s="4" t="str">
        <f t="shared" si="2"/>
        <v>Q2</v>
      </c>
      <c r="K65" s="4" t="s">
        <v>14</v>
      </c>
      <c r="L65" s="4" t="s">
        <v>24</v>
      </c>
    </row>
    <row r="66" spans="1:12" ht="14.5">
      <c r="A66" s="4" t="s">
        <v>201</v>
      </c>
      <c r="B66" s="5">
        <v>25175</v>
      </c>
      <c r="C66" s="4" t="s">
        <v>13</v>
      </c>
      <c r="D66" s="8">
        <f t="shared" si="0"/>
        <v>0</v>
      </c>
      <c r="E66" s="6">
        <v>5001</v>
      </c>
      <c r="F66" s="4" t="s">
        <v>27</v>
      </c>
      <c r="G66" s="11" t="s">
        <v>110</v>
      </c>
      <c r="H66" s="11" t="s">
        <v>145</v>
      </c>
      <c r="I66" s="8">
        <f t="shared" si="1"/>
        <v>7</v>
      </c>
      <c r="J66" s="4" t="str">
        <f t="shared" si="2"/>
        <v>Q3</v>
      </c>
      <c r="K66" s="4" t="s">
        <v>18</v>
      </c>
      <c r="L66" s="4" t="s">
        <v>14</v>
      </c>
    </row>
    <row r="67" spans="1:12" ht="14.5">
      <c r="A67" s="4" t="s">
        <v>202</v>
      </c>
      <c r="B67" s="5">
        <v>23500</v>
      </c>
      <c r="C67" s="4" t="s">
        <v>21</v>
      </c>
      <c r="D67" s="8">
        <f t="shared" ref="D67:D130" si="3">IF(C66="Closed Lost",1,0)</f>
        <v>1</v>
      </c>
      <c r="E67" s="6">
        <v>1</v>
      </c>
      <c r="F67" s="4" t="s">
        <v>203</v>
      </c>
      <c r="G67" s="11" t="s">
        <v>110</v>
      </c>
      <c r="H67" s="11" t="s">
        <v>204</v>
      </c>
      <c r="I67" s="8">
        <f t="shared" ref="I67:I130" si="4">MONTH(H67)</f>
        <v>4</v>
      </c>
      <c r="J67" s="4" t="str">
        <f t="shared" si="2"/>
        <v>Q2</v>
      </c>
      <c r="K67" s="4" t="s">
        <v>14</v>
      </c>
      <c r="L67" s="4" t="s">
        <v>24</v>
      </c>
    </row>
    <row r="68" spans="1:12" ht="14.5">
      <c r="A68" s="4" t="s">
        <v>205</v>
      </c>
      <c r="B68" s="5">
        <v>13400</v>
      </c>
      <c r="C68" s="4" t="s">
        <v>21</v>
      </c>
      <c r="D68" s="8">
        <f t="shared" si="3"/>
        <v>0</v>
      </c>
      <c r="E68" s="6">
        <v>51</v>
      </c>
      <c r="F68" s="4" t="s">
        <v>206</v>
      </c>
      <c r="G68" s="11" t="s">
        <v>110</v>
      </c>
      <c r="H68" s="11" t="s">
        <v>207</v>
      </c>
      <c r="I68" s="8">
        <f t="shared" si="4"/>
        <v>3</v>
      </c>
      <c r="J68" s="4" t="str">
        <f t="shared" ref="J68:J131" si="5">"Q"&amp;ROUNDUP(MONTH(H68)/3,0)</f>
        <v>Q1</v>
      </c>
      <c r="K68" s="4" t="s">
        <v>14</v>
      </c>
      <c r="L68" s="4" t="s">
        <v>24</v>
      </c>
    </row>
    <row r="69" spans="1:12" ht="14.5">
      <c r="A69" s="4" t="s">
        <v>208</v>
      </c>
      <c r="B69" s="5">
        <v>6000</v>
      </c>
      <c r="C69" s="4" t="s">
        <v>21</v>
      </c>
      <c r="D69" s="8">
        <f t="shared" si="3"/>
        <v>0</v>
      </c>
      <c r="E69" s="6">
        <v>501</v>
      </c>
      <c r="F69" s="4" t="s">
        <v>41</v>
      </c>
      <c r="G69" s="11" t="s">
        <v>110</v>
      </c>
      <c r="H69" s="11" t="s">
        <v>209</v>
      </c>
      <c r="I69" s="8">
        <f t="shared" si="4"/>
        <v>6</v>
      </c>
      <c r="J69" s="4" t="str">
        <f t="shared" si="5"/>
        <v>Q2</v>
      </c>
      <c r="K69" s="4" t="s">
        <v>14</v>
      </c>
      <c r="L69" s="4" t="s">
        <v>24</v>
      </c>
    </row>
    <row r="70" spans="1:12" ht="14.5">
      <c r="A70" s="4" t="s">
        <v>210</v>
      </c>
      <c r="B70" s="5">
        <v>23800</v>
      </c>
      <c r="C70" s="4" t="s">
        <v>13</v>
      </c>
      <c r="D70" s="8">
        <f t="shared" si="3"/>
        <v>0</v>
      </c>
      <c r="E70" s="6">
        <v>51</v>
      </c>
      <c r="F70" s="4" t="s">
        <v>211</v>
      </c>
      <c r="G70" s="11" t="s">
        <v>110</v>
      </c>
      <c r="H70" s="11" t="s">
        <v>212</v>
      </c>
      <c r="I70" s="8">
        <f t="shared" si="4"/>
        <v>6</v>
      </c>
      <c r="J70" s="4" t="str">
        <f t="shared" si="5"/>
        <v>Q2</v>
      </c>
      <c r="K70" s="4" t="s">
        <v>213</v>
      </c>
      <c r="L70" s="4" t="s">
        <v>14</v>
      </c>
    </row>
    <row r="71" spans="1:12" ht="14.5">
      <c r="A71" s="4" t="s">
        <v>214</v>
      </c>
      <c r="B71" s="5">
        <v>18000</v>
      </c>
      <c r="C71" s="4" t="s">
        <v>21</v>
      </c>
      <c r="D71" s="8">
        <f t="shared" si="3"/>
        <v>1</v>
      </c>
      <c r="E71" s="6">
        <v>51</v>
      </c>
      <c r="F71" s="4" t="s">
        <v>215</v>
      </c>
      <c r="G71" s="11" t="s">
        <v>110</v>
      </c>
      <c r="H71" s="11" t="s">
        <v>216</v>
      </c>
      <c r="I71" s="8">
        <f t="shared" si="4"/>
        <v>6</v>
      </c>
      <c r="J71" s="4" t="str">
        <f t="shared" si="5"/>
        <v>Q2</v>
      </c>
      <c r="K71" s="4" t="s">
        <v>14</v>
      </c>
      <c r="L71" s="4" t="s">
        <v>24</v>
      </c>
    </row>
    <row r="72" spans="1:12" ht="14.5">
      <c r="A72" s="4" t="s">
        <v>217</v>
      </c>
      <c r="B72" s="5">
        <v>18500</v>
      </c>
      <c r="C72" s="4" t="s">
        <v>21</v>
      </c>
      <c r="D72" s="8">
        <f t="shared" si="3"/>
        <v>0</v>
      </c>
      <c r="E72" s="6">
        <v>501</v>
      </c>
      <c r="F72" s="4" t="s">
        <v>27</v>
      </c>
      <c r="G72" s="11" t="s">
        <v>110</v>
      </c>
      <c r="H72" s="11" t="s">
        <v>218</v>
      </c>
      <c r="I72" s="8">
        <f t="shared" si="4"/>
        <v>9</v>
      </c>
      <c r="J72" s="4" t="str">
        <f t="shared" si="5"/>
        <v>Q3</v>
      </c>
      <c r="K72" s="4" t="s">
        <v>14</v>
      </c>
      <c r="L72" s="4" t="s">
        <v>24</v>
      </c>
    </row>
    <row r="73" spans="1:12" ht="14.5">
      <c r="A73" s="4" t="s">
        <v>219</v>
      </c>
      <c r="B73" s="5">
        <v>3210</v>
      </c>
      <c r="C73" s="4" t="s">
        <v>21</v>
      </c>
      <c r="D73" s="8">
        <f t="shared" si="3"/>
        <v>0</v>
      </c>
      <c r="E73" s="6">
        <v>201</v>
      </c>
      <c r="F73" s="4" t="s">
        <v>164</v>
      </c>
      <c r="G73" s="11" t="s">
        <v>110</v>
      </c>
      <c r="H73" s="11" t="s">
        <v>176</v>
      </c>
      <c r="I73" s="8">
        <f t="shared" si="4"/>
        <v>5</v>
      </c>
      <c r="J73" s="4" t="str">
        <f t="shared" si="5"/>
        <v>Q2</v>
      </c>
      <c r="K73" s="4" t="s">
        <v>14</v>
      </c>
      <c r="L73" s="4" t="s">
        <v>24</v>
      </c>
    </row>
    <row r="74" spans="1:12" ht="14.5">
      <c r="A74" s="4" t="s">
        <v>220</v>
      </c>
      <c r="B74" s="5">
        <v>10714</v>
      </c>
      <c r="C74" s="4" t="s">
        <v>21</v>
      </c>
      <c r="D74" s="8">
        <f t="shared" si="3"/>
        <v>0</v>
      </c>
      <c r="E74" s="6">
        <v>51</v>
      </c>
      <c r="F74" s="4" t="s">
        <v>81</v>
      </c>
      <c r="G74" s="11" t="s">
        <v>110</v>
      </c>
      <c r="H74" s="11" t="s">
        <v>113</v>
      </c>
      <c r="I74" s="8">
        <f t="shared" si="4"/>
        <v>3</v>
      </c>
      <c r="J74" s="4" t="str">
        <f t="shared" si="5"/>
        <v>Q1</v>
      </c>
      <c r="K74" s="4" t="s">
        <v>14</v>
      </c>
      <c r="L74" s="4" t="s">
        <v>24</v>
      </c>
    </row>
    <row r="75" spans="1:12" ht="14.5">
      <c r="A75" s="4" t="s">
        <v>221</v>
      </c>
      <c r="B75" s="5">
        <v>9870</v>
      </c>
      <c r="C75" s="4" t="s">
        <v>13</v>
      </c>
      <c r="D75" s="8">
        <f t="shared" si="3"/>
        <v>0</v>
      </c>
      <c r="E75" s="6">
        <v>5001</v>
      </c>
      <c r="F75" s="4" t="s">
        <v>27</v>
      </c>
      <c r="G75" s="11" t="s">
        <v>110</v>
      </c>
      <c r="H75" s="11" t="s">
        <v>223</v>
      </c>
      <c r="I75" s="8">
        <f t="shared" si="4"/>
        <v>9</v>
      </c>
      <c r="J75" s="4" t="str">
        <f t="shared" si="5"/>
        <v>Q3</v>
      </c>
      <c r="K75" s="4" t="s">
        <v>224</v>
      </c>
      <c r="L75" s="4" t="s">
        <v>14</v>
      </c>
    </row>
    <row r="76" spans="1:12" ht="14.5">
      <c r="A76" s="4" t="s">
        <v>225</v>
      </c>
      <c r="B76" s="5">
        <v>5450</v>
      </c>
      <c r="C76" s="4" t="s">
        <v>21</v>
      </c>
      <c r="D76" s="8">
        <f t="shared" si="3"/>
        <v>1</v>
      </c>
      <c r="E76" s="6">
        <v>1001</v>
      </c>
      <c r="F76" s="4" t="s">
        <v>27</v>
      </c>
      <c r="G76" s="11" t="s">
        <v>110</v>
      </c>
      <c r="H76" s="11" t="s">
        <v>226</v>
      </c>
      <c r="I76" s="8">
        <f t="shared" si="4"/>
        <v>3</v>
      </c>
      <c r="J76" s="4" t="str">
        <f t="shared" si="5"/>
        <v>Q1</v>
      </c>
      <c r="K76" s="4" t="s">
        <v>14</v>
      </c>
      <c r="L76" s="4" t="s">
        <v>24</v>
      </c>
    </row>
    <row r="77" spans="1:12" ht="14.5">
      <c r="A77" s="4" t="s">
        <v>227</v>
      </c>
      <c r="B77" s="5">
        <v>4585</v>
      </c>
      <c r="C77" s="4" t="s">
        <v>13</v>
      </c>
      <c r="D77" s="8">
        <f t="shared" si="3"/>
        <v>0</v>
      </c>
      <c r="E77" s="6">
        <v>5001</v>
      </c>
      <c r="F77" s="4" t="s">
        <v>27</v>
      </c>
      <c r="G77" s="11" t="s">
        <v>110</v>
      </c>
      <c r="H77" s="11" t="s">
        <v>228</v>
      </c>
      <c r="I77" s="8">
        <f t="shared" si="4"/>
        <v>2</v>
      </c>
      <c r="J77" s="4" t="str">
        <f t="shared" si="5"/>
        <v>Q1</v>
      </c>
      <c r="K77" s="4" t="s">
        <v>32</v>
      </c>
      <c r="L77" s="4" t="s">
        <v>14</v>
      </c>
    </row>
    <row r="78" spans="1:12" ht="14.5">
      <c r="A78" s="4" t="s">
        <v>229</v>
      </c>
      <c r="B78" s="5">
        <v>2450</v>
      </c>
      <c r="C78" s="4" t="s">
        <v>13</v>
      </c>
      <c r="D78" s="8">
        <f t="shared" si="3"/>
        <v>1</v>
      </c>
      <c r="E78" s="6">
        <v>51</v>
      </c>
      <c r="F78" s="4" t="s">
        <v>215</v>
      </c>
      <c r="G78" s="11" t="s">
        <v>110</v>
      </c>
      <c r="H78" s="11" t="s">
        <v>230</v>
      </c>
      <c r="I78" s="8">
        <f t="shared" si="4"/>
        <v>4</v>
      </c>
      <c r="J78" s="4" t="str">
        <f t="shared" si="5"/>
        <v>Q2</v>
      </c>
      <c r="K78" s="4" t="s">
        <v>224</v>
      </c>
      <c r="L78" s="4" t="s">
        <v>14</v>
      </c>
    </row>
    <row r="79" spans="1:12" ht="14.5">
      <c r="A79" s="4" t="s">
        <v>231</v>
      </c>
      <c r="B79" s="5">
        <v>3843</v>
      </c>
      <c r="C79" s="4" t="s">
        <v>13</v>
      </c>
      <c r="D79" s="8">
        <f t="shared" si="3"/>
        <v>1</v>
      </c>
      <c r="E79" s="6">
        <v>51</v>
      </c>
      <c r="F79" s="4" t="s">
        <v>90</v>
      </c>
      <c r="G79" s="11" t="s">
        <v>110</v>
      </c>
      <c r="H79" s="11" t="s">
        <v>232</v>
      </c>
      <c r="I79" s="8">
        <f t="shared" si="4"/>
        <v>4</v>
      </c>
      <c r="J79" s="4" t="str">
        <f t="shared" si="5"/>
        <v>Q2</v>
      </c>
      <c r="K79" s="4" t="s">
        <v>224</v>
      </c>
      <c r="L79" s="4" t="s">
        <v>14</v>
      </c>
    </row>
    <row r="80" spans="1:12" ht="14.5">
      <c r="A80" s="4" t="s">
        <v>233</v>
      </c>
      <c r="B80" s="5">
        <v>3500</v>
      </c>
      <c r="C80" s="4" t="s">
        <v>13</v>
      </c>
      <c r="D80" s="8">
        <f t="shared" si="3"/>
        <v>1</v>
      </c>
      <c r="E80" s="6">
        <v>501</v>
      </c>
      <c r="F80" s="4" t="s">
        <v>27</v>
      </c>
      <c r="G80" s="11" t="s">
        <v>110</v>
      </c>
      <c r="H80" s="11" t="s">
        <v>234</v>
      </c>
      <c r="I80" s="8">
        <f t="shared" si="4"/>
        <v>5</v>
      </c>
      <c r="J80" s="4" t="str">
        <f t="shared" si="5"/>
        <v>Q2</v>
      </c>
      <c r="K80" s="4" t="s">
        <v>18</v>
      </c>
      <c r="L80" s="4" t="s">
        <v>14</v>
      </c>
    </row>
    <row r="81" spans="1:12" ht="14.5">
      <c r="A81" s="4" t="s">
        <v>235</v>
      </c>
      <c r="B81" s="5">
        <v>3410</v>
      </c>
      <c r="C81" s="4" t="s">
        <v>21</v>
      </c>
      <c r="D81" s="8">
        <f t="shared" si="3"/>
        <v>1</v>
      </c>
      <c r="E81" s="6">
        <v>201</v>
      </c>
      <c r="F81" s="4" t="s">
        <v>164</v>
      </c>
      <c r="G81" s="11" t="s">
        <v>110</v>
      </c>
      <c r="H81" s="11" t="s">
        <v>176</v>
      </c>
      <c r="I81" s="8">
        <f t="shared" si="4"/>
        <v>5</v>
      </c>
      <c r="J81" s="4" t="str">
        <f t="shared" si="5"/>
        <v>Q2</v>
      </c>
      <c r="K81" s="4" t="s">
        <v>14</v>
      </c>
      <c r="L81" s="4" t="s">
        <v>24</v>
      </c>
    </row>
    <row r="82" spans="1:12" ht="14.5">
      <c r="A82" s="4" t="s">
        <v>236</v>
      </c>
      <c r="B82" s="5">
        <v>4500</v>
      </c>
      <c r="C82" s="4" t="s">
        <v>13</v>
      </c>
      <c r="D82" s="8">
        <f t="shared" si="3"/>
        <v>0</v>
      </c>
      <c r="E82" s="6">
        <v>51</v>
      </c>
      <c r="F82" s="4" t="s">
        <v>27</v>
      </c>
      <c r="G82" s="11" t="s">
        <v>110</v>
      </c>
      <c r="H82" s="11" t="s">
        <v>111</v>
      </c>
      <c r="I82" s="8">
        <f t="shared" si="4"/>
        <v>4</v>
      </c>
      <c r="J82" s="4" t="str">
        <f t="shared" si="5"/>
        <v>Q2</v>
      </c>
      <c r="K82" s="4" t="s">
        <v>56</v>
      </c>
      <c r="L82" s="4" t="s">
        <v>14</v>
      </c>
    </row>
    <row r="83" spans="1:12" ht="14.5">
      <c r="A83" s="4" t="s">
        <v>237</v>
      </c>
      <c r="B83" s="5">
        <v>2190</v>
      </c>
      <c r="C83" s="4" t="s">
        <v>13</v>
      </c>
      <c r="D83" s="8">
        <f t="shared" si="3"/>
        <v>1</v>
      </c>
      <c r="E83" s="6">
        <v>501</v>
      </c>
      <c r="F83" s="4" t="s">
        <v>238</v>
      </c>
      <c r="G83" s="11" t="s">
        <v>110</v>
      </c>
      <c r="H83" s="11" t="s">
        <v>239</v>
      </c>
      <c r="I83" s="8">
        <f t="shared" si="4"/>
        <v>1</v>
      </c>
      <c r="J83" s="4" t="str">
        <f t="shared" si="5"/>
        <v>Q1</v>
      </c>
      <c r="K83" s="4" t="s">
        <v>240</v>
      </c>
      <c r="L83" s="4" t="s">
        <v>14</v>
      </c>
    </row>
    <row r="84" spans="1:12" ht="14.5">
      <c r="A84" s="4" t="s">
        <v>241</v>
      </c>
      <c r="B84" s="5">
        <v>1980</v>
      </c>
      <c r="C84" s="4" t="s">
        <v>13</v>
      </c>
      <c r="D84" s="8">
        <f t="shared" si="3"/>
        <v>1</v>
      </c>
      <c r="E84" s="6">
        <v>51</v>
      </c>
      <c r="F84" s="4" t="s">
        <v>27</v>
      </c>
      <c r="G84" s="11" t="s">
        <v>110</v>
      </c>
      <c r="H84" s="11" t="s">
        <v>242</v>
      </c>
      <c r="I84" s="8">
        <f t="shared" si="4"/>
        <v>10</v>
      </c>
      <c r="J84" s="4" t="str">
        <f t="shared" si="5"/>
        <v>Q4</v>
      </c>
      <c r="K84" s="4" t="s">
        <v>56</v>
      </c>
      <c r="L84" s="4" t="s">
        <v>14</v>
      </c>
    </row>
    <row r="85" spans="1:12" ht="14.5">
      <c r="A85" s="4" t="s">
        <v>243</v>
      </c>
      <c r="B85" s="5">
        <v>3000</v>
      </c>
      <c r="C85" s="4" t="s">
        <v>13</v>
      </c>
      <c r="D85" s="8">
        <f t="shared" si="3"/>
        <v>1</v>
      </c>
      <c r="E85" s="6">
        <v>51</v>
      </c>
      <c r="F85" s="4" t="s">
        <v>140</v>
      </c>
      <c r="G85" s="11" t="s">
        <v>110</v>
      </c>
      <c r="H85" s="11" t="s">
        <v>244</v>
      </c>
      <c r="I85" s="8">
        <f t="shared" si="4"/>
        <v>10</v>
      </c>
      <c r="J85" s="4" t="str">
        <f t="shared" si="5"/>
        <v>Q4</v>
      </c>
      <c r="K85" s="4" t="s">
        <v>94</v>
      </c>
      <c r="L85" s="4" t="s">
        <v>14</v>
      </c>
    </row>
    <row r="86" spans="1:12" ht="14.5">
      <c r="A86" s="4" t="s">
        <v>245</v>
      </c>
      <c r="B86" s="5">
        <v>11200</v>
      </c>
      <c r="C86" s="4" t="s">
        <v>13</v>
      </c>
      <c r="D86" s="8">
        <f t="shared" si="3"/>
        <v>1</v>
      </c>
      <c r="E86" s="6">
        <v>501</v>
      </c>
      <c r="F86" s="4" t="s">
        <v>77</v>
      </c>
      <c r="G86" s="11" t="s">
        <v>246</v>
      </c>
      <c r="H86" s="11" t="s">
        <v>115</v>
      </c>
      <c r="I86" s="8">
        <f t="shared" si="4"/>
        <v>5</v>
      </c>
      <c r="J86" s="4" t="str">
        <f t="shared" si="5"/>
        <v>Q2</v>
      </c>
      <c r="K86" s="4" t="s">
        <v>138</v>
      </c>
      <c r="L86" s="4" t="s">
        <v>14</v>
      </c>
    </row>
    <row r="87" spans="1:12" ht="14.5">
      <c r="A87" s="4" t="s">
        <v>247</v>
      </c>
      <c r="B87" s="5">
        <v>17000</v>
      </c>
      <c r="C87" s="4" t="s">
        <v>13</v>
      </c>
      <c r="D87" s="8">
        <f t="shared" si="3"/>
        <v>1</v>
      </c>
      <c r="E87" s="6">
        <v>201</v>
      </c>
      <c r="F87" s="4" t="s">
        <v>121</v>
      </c>
      <c r="G87" s="11" t="s">
        <v>248</v>
      </c>
      <c r="H87" s="11" t="s">
        <v>249</v>
      </c>
      <c r="I87" s="8">
        <f t="shared" si="4"/>
        <v>4</v>
      </c>
      <c r="J87" s="4" t="str">
        <f t="shared" si="5"/>
        <v>Q2</v>
      </c>
      <c r="K87" s="4" t="s">
        <v>67</v>
      </c>
      <c r="L87" s="4" t="s">
        <v>14</v>
      </c>
    </row>
    <row r="88" spans="1:12" ht="14.5">
      <c r="A88" s="4" t="s">
        <v>250</v>
      </c>
      <c r="B88" s="5">
        <v>16000</v>
      </c>
      <c r="C88" s="4" t="s">
        <v>13</v>
      </c>
      <c r="D88" s="8">
        <f t="shared" si="3"/>
        <v>1</v>
      </c>
      <c r="E88" s="6">
        <v>501</v>
      </c>
      <c r="F88" s="4" t="s">
        <v>251</v>
      </c>
      <c r="G88" s="11" t="s">
        <v>252</v>
      </c>
      <c r="H88" s="11" t="s">
        <v>253</v>
      </c>
      <c r="I88" s="8">
        <f t="shared" si="4"/>
        <v>1</v>
      </c>
      <c r="J88" s="4" t="str">
        <f t="shared" si="5"/>
        <v>Q1</v>
      </c>
      <c r="K88" s="4" t="s">
        <v>254</v>
      </c>
      <c r="L88" s="4" t="s">
        <v>14</v>
      </c>
    </row>
    <row r="89" spans="1:12" ht="14.5">
      <c r="A89" s="4" t="s">
        <v>255</v>
      </c>
      <c r="B89" s="5">
        <v>20550</v>
      </c>
      <c r="C89" s="4" t="s">
        <v>21</v>
      </c>
      <c r="D89" s="8">
        <f t="shared" si="3"/>
        <v>1</v>
      </c>
      <c r="E89" s="6">
        <v>1001</v>
      </c>
      <c r="F89" s="4" t="s">
        <v>164</v>
      </c>
      <c r="G89" s="11" t="s">
        <v>256</v>
      </c>
      <c r="H89" s="11" t="s">
        <v>113</v>
      </c>
      <c r="I89" s="8">
        <f t="shared" si="4"/>
        <v>3</v>
      </c>
      <c r="J89" s="4" t="str">
        <f t="shared" si="5"/>
        <v>Q1</v>
      </c>
      <c r="K89" s="4" t="s">
        <v>14</v>
      </c>
      <c r="L89" s="4" t="s">
        <v>24</v>
      </c>
    </row>
    <row r="90" spans="1:12" ht="14.5">
      <c r="A90" s="4" t="s">
        <v>257</v>
      </c>
      <c r="B90" s="5">
        <v>2400</v>
      </c>
      <c r="C90" s="4" t="s">
        <v>21</v>
      </c>
      <c r="D90" s="8">
        <f t="shared" si="3"/>
        <v>0</v>
      </c>
      <c r="E90" s="6">
        <v>201</v>
      </c>
      <c r="F90" s="4" t="s">
        <v>258</v>
      </c>
      <c r="G90" s="11" t="s">
        <v>16</v>
      </c>
      <c r="H90" s="11" t="s">
        <v>259</v>
      </c>
      <c r="I90" s="8">
        <f t="shared" si="4"/>
        <v>9</v>
      </c>
      <c r="J90" s="4" t="str">
        <f t="shared" si="5"/>
        <v>Q3</v>
      </c>
      <c r="K90" s="4" t="s">
        <v>14</v>
      </c>
      <c r="L90" s="4" t="s">
        <v>24</v>
      </c>
    </row>
    <row r="91" spans="1:12" ht="14.5">
      <c r="A91" s="4" t="s">
        <v>260</v>
      </c>
      <c r="B91" s="5">
        <v>15000</v>
      </c>
      <c r="C91" s="4" t="s">
        <v>21</v>
      </c>
      <c r="D91" s="8">
        <f t="shared" si="3"/>
        <v>0</v>
      </c>
      <c r="E91" s="6">
        <v>1001</v>
      </c>
      <c r="F91" s="4" t="s">
        <v>27</v>
      </c>
      <c r="G91" s="11" t="s">
        <v>16</v>
      </c>
      <c r="H91" s="11" t="s">
        <v>261</v>
      </c>
      <c r="I91" s="8">
        <f t="shared" si="4"/>
        <v>11</v>
      </c>
      <c r="J91" s="4" t="str">
        <f t="shared" si="5"/>
        <v>Q4</v>
      </c>
      <c r="K91" s="4" t="s">
        <v>14</v>
      </c>
      <c r="L91" s="4" t="s">
        <v>24</v>
      </c>
    </row>
    <row r="92" spans="1:12" ht="14.5">
      <c r="A92" s="4" t="s">
        <v>262</v>
      </c>
      <c r="B92" s="5">
        <v>30000</v>
      </c>
      <c r="C92" s="4" t="s">
        <v>13</v>
      </c>
      <c r="D92" s="8">
        <f t="shared" si="3"/>
        <v>0</v>
      </c>
      <c r="E92" s="6">
        <v>501</v>
      </c>
      <c r="F92" s="4" t="s">
        <v>27</v>
      </c>
      <c r="G92" s="11" t="s">
        <v>16</v>
      </c>
      <c r="H92" s="11" t="s">
        <v>212</v>
      </c>
      <c r="I92" s="8">
        <f t="shared" si="4"/>
        <v>6</v>
      </c>
      <c r="J92" s="4" t="str">
        <f t="shared" si="5"/>
        <v>Q2</v>
      </c>
      <c r="K92" s="4" t="s">
        <v>158</v>
      </c>
      <c r="L92" s="4" t="s">
        <v>14</v>
      </c>
    </row>
    <row r="93" spans="1:12" ht="14.5">
      <c r="A93" s="4" t="s">
        <v>263</v>
      </c>
      <c r="B93" s="5">
        <v>21250</v>
      </c>
      <c r="C93" s="4" t="s">
        <v>21</v>
      </c>
      <c r="D93" s="8">
        <f t="shared" si="3"/>
        <v>1</v>
      </c>
      <c r="E93" s="6">
        <v>1001</v>
      </c>
      <c r="F93" s="4" t="s">
        <v>265</v>
      </c>
      <c r="G93" s="11" t="s">
        <v>16</v>
      </c>
      <c r="H93" s="11" t="s">
        <v>157</v>
      </c>
      <c r="I93" s="8">
        <f t="shared" si="4"/>
        <v>2</v>
      </c>
      <c r="J93" s="4" t="str">
        <f t="shared" si="5"/>
        <v>Q1</v>
      </c>
      <c r="K93" s="4" t="s">
        <v>14</v>
      </c>
      <c r="L93" s="4" t="s">
        <v>24</v>
      </c>
    </row>
    <row r="94" spans="1:12" ht="14.5">
      <c r="A94" s="4" t="s">
        <v>266</v>
      </c>
      <c r="B94" s="5">
        <v>141000</v>
      </c>
      <c r="C94" s="4" t="s">
        <v>21</v>
      </c>
      <c r="D94" s="8">
        <f t="shared" si="3"/>
        <v>0</v>
      </c>
      <c r="E94" s="6">
        <v>5001</v>
      </c>
      <c r="F94" s="4" t="s">
        <v>27</v>
      </c>
      <c r="G94" s="11" t="s">
        <v>16</v>
      </c>
      <c r="H94" s="11" t="s">
        <v>267</v>
      </c>
      <c r="I94" s="8">
        <f t="shared" si="4"/>
        <v>9</v>
      </c>
      <c r="J94" s="4" t="str">
        <f t="shared" si="5"/>
        <v>Q3</v>
      </c>
      <c r="K94" s="4" t="s">
        <v>14</v>
      </c>
      <c r="L94" s="4" t="s">
        <v>24</v>
      </c>
    </row>
    <row r="95" spans="1:12" ht="14.5">
      <c r="A95" s="4" t="s">
        <v>268</v>
      </c>
      <c r="B95" s="5">
        <v>6000</v>
      </c>
      <c r="C95" s="4" t="s">
        <v>13</v>
      </c>
      <c r="D95" s="8">
        <f t="shared" si="3"/>
        <v>0</v>
      </c>
      <c r="E95" s="6">
        <v>11</v>
      </c>
      <c r="F95" s="4" t="s">
        <v>27</v>
      </c>
      <c r="G95" s="11" t="s">
        <v>46</v>
      </c>
      <c r="H95" s="11" t="s">
        <v>75</v>
      </c>
      <c r="I95" s="8">
        <f t="shared" si="4"/>
        <v>3</v>
      </c>
      <c r="J95" s="4" t="str">
        <f t="shared" si="5"/>
        <v>Q1</v>
      </c>
      <c r="K95" s="4" t="s">
        <v>32</v>
      </c>
      <c r="L95" s="4" t="s">
        <v>14</v>
      </c>
    </row>
    <row r="96" spans="1:12" ht="14.5">
      <c r="A96" s="4" t="s">
        <v>269</v>
      </c>
      <c r="B96" s="5">
        <v>21000</v>
      </c>
      <c r="C96" s="4" t="s">
        <v>13</v>
      </c>
      <c r="D96" s="8">
        <f t="shared" si="3"/>
        <v>1</v>
      </c>
      <c r="E96" s="6">
        <v>51</v>
      </c>
      <c r="F96" s="4" t="s">
        <v>22</v>
      </c>
      <c r="G96" s="11" t="s">
        <v>46</v>
      </c>
      <c r="H96" s="11" t="s">
        <v>270</v>
      </c>
      <c r="I96" s="8">
        <f t="shared" si="4"/>
        <v>2</v>
      </c>
      <c r="J96" s="4" t="str">
        <f t="shared" si="5"/>
        <v>Q1</v>
      </c>
      <c r="K96" s="4" t="s">
        <v>87</v>
      </c>
      <c r="L96" s="4" t="s">
        <v>14</v>
      </c>
    </row>
    <row r="97" spans="1:12" ht="14.5">
      <c r="A97" s="4" t="s">
        <v>271</v>
      </c>
      <c r="B97" s="5">
        <v>4500</v>
      </c>
      <c r="C97" s="4" t="s">
        <v>13</v>
      </c>
      <c r="D97" s="8">
        <f t="shared" si="3"/>
        <v>1</v>
      </c>
      <c r="E97" s="6">
        <v>51</v>
      </c>
      <c r="F97" s="4" t="s">
        <v>103</v>
      </c>
      <c r="G97" s="11" t="s">
        <v>46</v>
      </c>
      <c r="H97" s="11" t="s">
        <v>272</v>
      </c>
      <c r="I97" s="8">
        <f t="shared" si="4"/>
        <v>1</v>
      </c>
      <c r="J97" s="4" t="str">
        <f t="shared" si="5"/>
        <v>Q1</v>
      </c>
      <c r="K97" s="4" t="s">
        <v>32</v>
      </c>
      <c r="L97" s="4" t="s">
        <v>14</v>
      </c>
    </row>
    <row r="98" spans="1:12" ht="14.5">
      <c r="A98" s="4" t="s">
        <v>273</v>
      </c>
      <c r="B98" s="5">
        <v>18000</v>
      </c>
      <c r="C98" s="4" t="s">
        <v>21</v>
      </c>
      <c r="D98" s="8">
        <f t="shared" si="3"/>
        <v>1</v>
      </c>
      <c r="E98" s="6">
        <v>51</v>
      </c>
      <c r="F98" s="4" t="s">
        <v>251</v>
      </c>
      <c r="G98" s="11" t="s">
        <v>46</v>
      </c>
      <c r="H98" s="11" t="s">
        <v>212</v>
      </c>
      <c r="I98" s="8">
        <f t="shared" si="4"/>
        <v>6</v>
      </c>
      <c r="J98" s="4" t="str">
        <f t="shared" si="5"/>
        <v>Q2</v>
      </c>
      <c r="K98" s="4" t="s">
        <v>14</v>
      </c>
      <c r="L98" s="4" t="s">
        <v>24</v>
      </c>
    </row>
    <row r="99" spans="1:12" ht="14.5">
      <c r="A99" s="4" t="s">
        <v>274</v>
      </c>
      <c r="B99" s="5">
        <v>10800</v>
      </c>
      <c r="C99" s="4" t="s">
        <v>21</v>
      </c>
      <c r="D99" s="8">
        <f t="shared" si="3"/>
        <v>0</v>
      </c>
      <c r="E99" s="6">
        <v>51</v>
      </c>
      <c r="F99" s="4" t="s">
        <v>164</v>
      </c>
      <c r="G99" s="11" t="s">
        <v>46</v>
      </c>
      <c r="H99" s="11" t="s">
        <v>275</v>
      </c>
      <c r="I99" s="8">
        <f t="shared" si="4"/>
        <v>1</v>
      </c>
      <c r="J99" s="4" t="str">
        <f t="shared" si="5"/>
        <v>Q1</v>
      </c>
      <c r="K99" s="4" t="s">
        <v>14</v>
      </c>
      <c r="L99" s="4" t="s">
        <v>24</v>
      </c>
    </row>
    <row r="100" spans="1:12" ht="14.5">
      <c r="A100" s="4" t="s">
        <v>276</v>
      </c>
      <c r="B100" s="5">
        <v>113305</v>
      </c>
      <c r="C100" s="4" t="s">
        <v>21</v>
      </c>
      <c r="D100" s="8">
        <f t="shared" si="3"/>
        <v>0</v>
      </c>
      <c r="E100" s="6">
        <v>1001</v>
      </c>
      <c r="F100" s="4" t="s">
        <v>81</v>
      </c>
      <c r="G100" s="11" t="s">
        <v>46</v>
      </c>
      <c r="H100" s="11" t="s">
        <v>277</v>
      </c>
      <c r="I100" s="8">
        <f t="shared" si="4"/>
        <v>3</v>
      </c>
      <c r="J100" s="4" t="str">
        <f t="shared" si="5"/>
        <v>Q1</v>
      </c>
      <c r="K100" s="4" t="s">
        <v>14</v>
      </c>
      <c r="L100" s="4" t="s">
        <v>24</v>
      </c>
    </row>
    <row r="101" spans="1:12" ht="14.5">
      <c r="A101" s="4" t="s">
        <v>278</v>
      </c>
      <c r="B101" s="5">
        <v>33250</v>
      </c>
      <c r="C101" s="4" t="s">
        <v>13</v>
      </c>
      <c r="D101" s="8">
        <f t="shared" si="3"/>
        <v>0</v>
      </c>
      <c r="E101" s="6">
        <v>5001</v>
      </c>
      <c r="F101" s="4" t="s">
        <v>22</v>
      </c>
      <c r="G101" s="11" t="s">
        <v>69</v>
      </c>
      <c r="H101" s="11" t="s">
        <v>207</v>
      </c>
      <c r="I101" s="8">
        <f t="shared" si="4"/>
        <v>3</v>
      </c>
      <c r="J101" s="4" t="str">
        <f t="shared" si="5"/>
        <v>Q1</v>
      </c>
      <c r="K101" s="4" t="s">
        <v>134</v>
      </c>
      <c r="L101" s="4" t="s">
        <v>14</v>
      </c>
    </row>
    <row r="102" spans="1:12" ht="14.5">
      <c r="A102" s="4" t="s">
        <v>279</v>
      </c>
      <c r="B102" s="5">
        <v>12100</v>
      </c>
      <c r="C102" s="4" t="s">
        <v>21</v>
      </c>
      <c r="D102" s="8">
        <f t="shared" si="3"/>
        <v>1</v>
      </c>
      <c r="E102" s="6">
        <v>1001</v>
      </c>
      <c r="F102" s="4" t="s">
        <v>90</v>
      </c>
      <c r="G102" s="11" t="s">
        <v>69</v>
      </c>
      <c r="H102" s="11" t="s">
        <v>47</v>
      </c>
      <c r="I102" s="8">
        <f t="shared" si="4"/>
        <v>3</v>
      </c>
      <c r="J102" s="4" t="str">
        <f t="shared" si="5"/>
        <v>Q1</v>
      </c>
      <c r="K102" s="4" t="s">
        <v>14</v>
      </c>
      <c r="L102" s="4" t="s">
        <v>24</v>
      </c>
    </row>
    <row r="103" spans="1:12" ht="14.5">
      <c r="A103" s="4" t="s">
        <v>280</v>
      </c>
      <c r="B103" s="5">
        <v>5400</v>
      </c>
      <c r="C103" s="4" t="s">
        <v>13</v>
      </c>
      <c r="D103" s="8">
        <f t="shared" si="3"/>
        <v>0</v>
      </c>
      <c r="E103" s="6">
        <v>201</v>
      </c>
      <c r="F103" s="4" t="s">
        <v>22</v>
      </c>
      <c r="G103" s="11" t="s">
        <v>69</v>
      </c>
      <c r="H103" s="11" t="s">
        <v>157</v>
      </c>
      <c r="I103" s="8">
        <f t="shared" si="4"/>
        <v>2</v>
      </c>
      <c r="J103" s="4" t="str">
        <f t="shared" si="5"/>
        <v>Q1</v>
      </c>
      <c r="K103" s="4" t="s">
        <v>32</v>
      </c>
      <c r="L103" s="4" t="s">
        <v>14</v>
      </c>
    </row>
    <row r="104" spans="1:12" ht="14.5">
      <c r="A104" s="4" t="s">
        <v>281</v>
      </c>
      <c r="B104" s="5">
        <v>28000</v>
      </c>
      <c r="C104" s="4" t="s">
        <v>13</v>
      </c>
      <c r="D104" s="8">
        <f t="shared" si="3"/>
        <v>1</v>
      </c>
      <c r="E104" s="6">
        <v>1001</v>
      </c>
      <c r="F104" s="4" t="s">
        <v>100</v>
      </c>
      <c r="G104" s="11" t="s">
        <v>69</v>
      </c>
      <c r="H104" s="11" t="s">
        <v>82</v>
      </c>
      <c r="I104" s="8">
        <f t="shared" si="4"/>
        <v>3</v>
      </c>
      <c r="J104" s="4" t="str">
        <f t="shared" si="5"/>
        <v>Q1</v>
      </c>
      <c r="K104" s="4" t="s">
        <v>282</v>
      </c>
      <c r="L104" s="4" t="s">
        <v>14</v>
      </c>
    </row>
    <row r="105" spans="1:12" ht="14.5">
      <c r="A105" s="4" t="s">
        <v>283</v>
      </c>
      <c r="B105" s="5">
        <v>1030</v>
      </c>
      <c r="C105" s="4" t="s">
        <v>21</v>
      </c>
      <c r="D105" s="8">
        <f t="shared" si="3"/>
        <v>1</v>
      </c>
      <c r="E105" s="6">
        <v>5001</v>
      </c>
      <c r="F105" s="4" t="s">
        <v>121</v>
      </c>
      <c r="G105" s="11" t="s">
        <v>91</v>
      </c>
      <c r="H105" s="11" t="s">
        <v>96</v>
      </c>
      <c r="I105" s="8">
        <f t="shared" si="4"/>
        <v>3</v>
      </c>
      <c r="J105" s="4" t="str">
        <f t="shared" si="5"/>
        <v>Q1</v>
      </c>
      <c r="K105" s="4" t="s">
        <v>14</v>
      </c>
      <c r="L105" s="4" t="s">
        <v>24</v>
      </c>
    </row>
    <row r="106" spans="1:12" ht="14.5">
      <c r="A106" s="4" t="s">
        <v>284</v>
      </c>
      <c r="B106" s="5">
        <v>672</v>
      </c>
      <c r="C106" s="4" t="s">
        <v>13</v>
      </c>
      <c r="D106" s="8">
        <f t="shared" si="3"/>
        <v>0</v>
      </c>
      <c r="E106" s="6">
        <v>201</v>
      </c>
      <c r="F106" s="4" t="s">
        <v>154</v>
      </c>
      <c r="G106" s="11" t="s">
        <v>91</v>
      </c>
      <c r="H106" s="11" t="s">
        <v>93</v>
      </c>
      <c r="I106" s="8">
        <f t="shared" si="4"/>
        <v>3</v>
      </c>
      <c r="J106" s="4" t="str">
        <f t="shared" si="5"/>
        <v>Q1</v>
      </c>
      <c r="K106" s="4" t="s">
        <v>94</v>
      </c>
      <c r="L106" s="4" t="s">
        <v>14</v>
      </c>
    </row>
    <row r="107" spans="1:12" ht="14.5">
      <c r="A107" s="4" t="s">
        <v>285</v>
      </c>
      <c r="B107" s="5">
        <v>420</v>
      </c>
      <c r="C107" s="4" t="s">
        <v>13</v>
      </c>
      <c r="D107" s="8">
        <f t="shared" si="3"/>
        <v>1</v>
      </c>
      <c r="E107" s="6">
        <v>11</v>
      </c>
      <c r="F107" s="4" t="s">
        <v>72</v>
      </c>
      <c r="G107" s="11" t="s">
        <v>91</v>
      </c>
      <c r="H107" s="11" t="s">
        <v>62</v>
      </c>
      <c r="I107" s="8">
        <f t="shared" si="4"/>
        <v>3</v>
      </c>
      <c r="J107" s="4" t="str">
        <f t="shared" si="5"/>
        <v>Q1</v>
      </c>
      <c r="K107" s="4" t="s">
        <v>287</v>
      </c>
      <c r="L107" s="4" t="s">
        <v>14</v>
      </c>
    </row>
    <row r="108" spans="1:12" ht="14.5">
      <c r="A108" s="4" t="s">
        <v>288</v>
      </c>
      <c r="B108" s="5">
        <v>28088</v>
      </c>
      <c r="C108" s="4" t="s">
        <v>21</v>
      </c>
      <c r="D108" s="8">
        <f t="shared" si="3"/>
        <v>1</v>
      </c>
      <c r="E108" s="6">
        <v>5001</v>
      </c>
      <c r="F108" s="4" t="s">
        <v>41</v>
      </c>
      <c r="G108" s="11" t="s">
        <v>110</v>
      </c>
      <c r="H108" s="11" t="s">
        <v>289</v>
      </c>
      <c r="I108" s="8">
        <f t="shared" si="4"/>
        <v>5</v>
      </c>
      <c r="J108" s="4" t="str">
        <f t="shared" si="5"/>
        <v>Q2</v>
      </c>
      <c r="K108" s="4" t="s">
        <v>14</v>
      </c>
      <c r="L108" s="4" t="s">
        <v>24</v>
      </c>
    </row>
    <row r="109" spans="1:12" ht="14.5">
      <c r="A109" s="4" t="s">
        <v>290</v>
      </c>
      <c r="B109" s="5">
        <v>34240</v>
      </c>
      <c r="C109" s="4" t="s">
        <v>21</v>
      </c>
      <c r="D109" s="8">
        <f t="shared" si="3"/>
        <v>0</v>
      </c>
      <c r="E109" s="6">
        <v>51</v>
      </c>
      <c r="F109" s="4" t="s">
        <v>154</v>
      </c>
      <c r="G109" s="11" t="s">
        <v>110</v>
      </c>
      <c r="H109" s="11" t="s">
        <v>291</v>
      </c>
      <c r="I109" s="8">
        <f t="shared" si="4"/>
        <v>5</v>
      </c>
      <c r="J109" s="4" t="str">
        <f t="shared" si="5"/>
        <v>Q2</v>
      </c>
      <c r="K109" s="4" t="s">
        <v>14</v>
      </c>
      <c r="L109" s="4" t="s">
        <v>24</v>
      </c>
    </row>
    <row r="110" spans="1:12" ht="14.5">
      <c r="A110" s="4" t="s">
        <v>292</v>
      </c>
      <c r="B110" s="5">
        <v>50000</v>
      </c>
      <c r="C110" s="4" t="s">
        <v>13</v>
      </c>
      <c r="D110" s="8">
        <f t="shared" si="3"/>
        <v>0</v>
      </c>
      <c r="E110" s="6">
        <v>501</v>
      </c>
      <c r="F110" s="4" t="s">
        <v>27</v>
      </c>
      <c r="G110" s="11" t="s">
        <v>110</v>
      </c>
      <c r="H110" s="11" t="s">
        <v>209</v>
      </c>
      <c r="I110" s="8">
        <f t="shared" si="4"/>
        <v>6</v>
      </c>
      <c r="J110" s="4" t="str">
        <f t="shared" si="5"/>
        <v>Q2</v>
      </c>
      <c r="K110" s="4" t="s">
        <v>18</v>
      </c>
      <c r="L110" s="4" t="s">
        <v>14</v>
      </c>
    </row>
    <row r="111" spans="1:12" ht="14.5">
      <c r="A111" s="4" t="s">
        <v>293</v>
      </c>
      <c r="B111" s="5">
        <v>9000</v>
      </c>
      <c r="C111" s="4" t="s">
        <v>21</v>
      </c>
      <c r="D111" s="8">
        <f t="shared" si="3"/>
        <v>1</v>
      </c>
      <c r="E111" s="6">
        <v>501</v>
      </c>
      <c r="F111" s="4" t="s">
        <v>265</v>
      </c>
      <c r="G111" s="11" t="s">
        <v>110</v>
      </c>
      <c r="H111" s="11" t="s">
        <v>294</v>
      </c>
      <c r="I111" s="8">
        <f t="shared" si="4"/>
        <v>6</v>
      </c>
      <c r="J111" s="4" t="str">
        <f t="shared" si="5"/>
        <v>Q2</v>
      </c>
      <c r="K111" s="4" t="s">
        <v>14</v>
      </c>
      <c r="L111" s="4" t="s">
        <v>24</v>
      </c>
    </row>
    <row r="112" spans="1:12" ht="14.5">
      <c r="A112" s="4" t="s">
        <v>295</v>
      </c>
      <c r="B112" s="5">
        <v>3451</v>
      </c>
      <c r="C112" s="4" t="s">
        <v>13</v>
      </c>
      <c r="D112" s="8">
        <f t="shared" si="3"/>
        <v>0</v>
      </c>
      <c r="E112" s="6">
        <v>1001</v>
      </c>
      <c r="F112" s="4" t="s">
        <v>81</v>
      </c>
      <c r="G112" s="11" t="s">
        <v>110</v>
      </c>
      <c r="H112" s="11" t="s">
        <v>204</v>
      </c>
      <c r="I112" s="8">
        <f t="shared" si="4"/>
        <v>4</v>
      </c>
      <c r="J112" s="4" t="str">
        <f t="shared" si="5"/>
        <v>Q2</v>
      </c>
      <c r="K112" s="4" t="s">
        <v>105</v>
      </c>
      <c r="L112" s="4" t="s">
        <v>14</v>
      </c>
    </row>
    <row r="113" spans="1:12" ht="14.5">
      <c r="A113" s="4" t="s">
        <v>296</v>
      </c>
      <c r="B113" s="5">
        <v>2800</v>
      </c>
      <c r="C113" s="4" t="s">
        <v>13</v>
      </c>
      <c r="D113" s="8">
        <f t="shared" si="3"/>
        <v>1</v>
      </c>
      <c r="E113" s="6">
        <v>1001</v>
      </c>
      <c r="F113" s="4" t="s">
        <v>85</v>
      </c>
      <c r="G113" s="11" t="s">
        <v>110</v>
      </c>
      <c r="H113" s="11" t="s">
        <v>37</v>
      </c>
      <c r="I113" s="8">
        <f t="shared" si="4"/>
        <v>7</v>
      </c>
      <c r="J113" s="4" t="str">
        <f t="shared" si="5"/>
        <v>Q3</v>
      </c>
      <c r="K113" s="4" t="s">
        <v>56</v>
      </c>
      <c r="L113" s="4" t="s">
        <v>14</v>
      </c>
    </row>
    <row r="114" spans="1:12" ht="14.5">
      <c r="A114" s="4" t="s">
        <v>297</v>
      </c>
      <c r="B114" s="5">
        <v>1400</v>
      </c>
      <c r="C114" s="4" t="s">
        <v>13</v>
      </c>
      <c r="D114" s="8">
        <f t="shared" si="3"/>
        <v>1</v>
      </c>
      <c r="E114" s="6">
        <v>201</v>
      </c>
      <c r="F114" s="4" t="s">
        <v>45</v>
      </c>
      <c r="G114" s="11" t="s">
        <v>110</v>
      </c>
      <c r="H114" s="11" t="s">
        <v>298</v>
      </c>
      <c r="I114" s="8">
        <f t="shared" si="4"/>
        <v>6</v>
      </c>
      <c r="J114" s="4" t="str">
        <f t="shared" si="5"/>
        <v>Q2</v>
      </c>
      <c r="K114" s="4" t="s">
        <v>148</v>
      </c>
      <c r="L114" s="4" t="s">
        <v>14</v>
      </c>
    </row>
    <row r="115" spans="1:12" ht="14.5">
      <c r="A115" s="4" t="s">
        <v>299</v>
      </c>
      <c r="B115" s="5">
        <v>1487</v>
      </c>
      <c r="C115" s="4" t="s">
        <v>13</v>
      </c>
      <c r="D115" s="8">
        <f t="shared" si="3"/>
        <v>1</v>
      </c>
      <c r="E115" s="6">
        <v>1001</v>
      </c>
      <c r="F115" s="4" t="s">
        <v>265</v>
      </c>
      <c r="G115" s="11" t="s">
        <v>110</v>
      </c>
      <c r="H115" s="11" t="s">
        <v>300</v>
      </c>
      <c r="I115" s="8">
        <f t="shared" si="4"/>
        <v>2</v>
      </c>
      <c r="J115" s="4" t="str">
        <f t="shared" si="5"/>
        <v>Q1</v>
      </c>
      <c r="K115" s="4" t="s">
        <v>32</v>
      </c>
      <c r="L115" s="4" t="s">
        <v>14</v>
      </c>
    </row>
    <row r="116" spans="1:12" ht="14.5">
      <c r="A116" s="4" t="s">
        <v>301</v>
      </c>
      <c r="B116" s="5">
        <v>2583</v>
      </c>
      <c r="C116" s="4" t="s">
        <v>13</v>
      </c>
      <c r="D116" s="8">
        <f t="shared" si="3"/>
        <v>1</v>
      </c>
      <c r="E116" s="6">
        <v>1001</v>
      </c>
      <c r="F116" s="4" t="s">
        <v>22</v>
      </c>
      <c r="G116" s="11" t="s">
        <v>110</v>
      </c>
      <c r="H116" s="11" t="s">
        <v>294</v>
      </c>
      <c r="I116" s="8">
        <f t="shared" si="4"/>
        <v>6</v>
      </c>
      <c r="J116" s="4" t="str">
        <f t="shared" si="5"/>
        <v>Q2</v>
      </c>
      <c r="K116" s="4" t="s">
        <v>56</v>
      </c>
      <c r="L116" s="4" t="s">
        <v>14</v>
      </c>
    </row>
    <row r="117" spans="1:12" ht="14.5">
      <c r="A117" s="4" t="s">
        <v>302</v>
      </c>
      <c r="B117" s="5">
        <v>1439</v>
      </c>
      <c r="C117" s="4" t="s">
        <v>13</v>
      </c>
      <c r="D117" s="8">
        <f t="shared" si="3"/>
        <v>1</v>
      </c>
      <c r="E117" s="6">
        <v>1001</v>
      </c>
      <c r="F117" s="4" t="s">
        <v>164</v>
      </c>
      <c r="G117" s="11" t="s">
        <v>110</v>
      </c>
      <c r="H117" s="11" t="s">
        <v>113</v>
      </c>
      <c r="I117" s="8">
        <f t="shared" si="4"/>
        <v>3</v>
      </c>
      <c r="J117" s="4" t="str">
        <f t="shared" si="5"/>
        <v>Q1</v>
      </c>
      <c r="K117" s="4" t="s">
        <v>32</v>
      </c>
      <c r="L117" s="4" t="s">
        <v>14</v>
      </c>
    </row>
    <row r="118" spans="1:12" ht="14.5">
      <c r="A118" s="4" t="s">
        <v>303</v>
      </c>
      <c r="B118" s="5">
        <v>3150</v>
      </c>
      <c r="C118" s="4" t="s">
        <v>13</v>
      </c>
      <c r="D118" s="8">
        <f t="shared" si="3"/>
        <v>1</v>
      </c>
      <c r="E118" s="6">
        <v>1001</v>
      </c>
      <c r="F118" s="4" t="s">
        <v>27</v>
      </c>
      <c r="G118" s="11" t="s">
        <v>110</v>
      </c>
      <c r="H118" s="11" t="s">
        <v>234</v>
      </c>
      <c r="I118" s="8">
        <f t="shared" si="4"/>
        <v>5</v>
      </c>
      <c r="J118" s="4" t="str">
        <f t="shared" si="5"/>
        <v>Q2</v>
      </c>
      <c r="K118" s="4" t="s">
        <v>304</v>
      </c>
      <c r="L118" s="4" t="s">
        <v>14</v>
      </c>
    </row>
    <row r="119" spans="1:12" ht="14.5">
      <c r="A119" s="4" t="s">
        <v>305</v>
      </c>
      <c r="B119" s="5">
        <v>1470</v>
      </c>
      <c r="C119" s="4" t="s">
        <v>13</v>
      </c>
      <c r="D119" s="8">
        <f t="shared" si="3"/>
        <v>1</v>
      </c>
      <c r="E119" s="6">
        <v>1001</v>
      </c>
      <c r="F119" s="4" t="s">
        <v>81</v>
      </c>
      <c r="G119" s="11" t="s">
        <v>110</v>
      </c>
      <c r="H119" s="11" t="s">
        <v>204</v>
      </c>
      <c r="I119" s="8">
        <f t="shared" si="4"/>
        <v>4</v>
      </c>
      <c r="J119" s="4" t="str">
        <f t="shared" si="5"/>
        <v>Q2</v>
      </c>
      <c r="K119" s="4" t="s">
        <v>105</v>
      </c>
      <c r="L119" s="4" t="s">
        <v>14</v>
      </c>
    </row>
    <row r="120" spans="1:12" ht="14.5">
      <c r="A120" s="4" t="s">
        <v>306</v>
      </c>
      <c r="B120" s="5">
        <v>1260</v>
      </c>
      <c r="C120" s="4" t="s">
        <v>13</v>
      </c>
      <c r="D120" s="8">
        <f t="shared" si="3"/>
        <v>1</v>
      </c>
      <c r="E120" s="6">
        <v>11</v>
      </c>
      <c r="F120" s="4" t="s">
        <v>41</v>
      </c>
      <c r="G120" s="11" t="s">
        <v>110</v>
      </c>
      <c r="H120" s="11" t="s">
        <v>157</v>
      </c>
      <c r="I120" s="8">
        <f t="shared" si="4"/>
        <v>2</v>
      </c>
      <c r="J120" s="4" t="str">
        <f t="shared" si="5"/>
        <v>Q1</v>
      </c>
      <c r="K120" s="4" t="s">
        <v>224</v>
      </c>
      <c r="L120" s="4" t="s">
        <v>14</v>
      </c>
    </row>
    <row r="121" spans="1:12" ht="14.5">
      <c r="A121" s="4" t="s">
        <v>307</v>
      </c>
      <c r="B121" s="5">
        <v>941</v>
      </c>
      <c r="C121" s="4" t="s">
        <v>13</v>
      </c>
      <c r="D121" s="8">
        <f t="shared" si="3"/>
        <v>1</v>
      </c>
      <c r="E121" s="6">
        <v>501</v>
      </c>
      <c r="F121" s="4" t="s">
        <v>265</v>
      </c>
      <c r="G121" s="11" t="s">
        <v>110</v>
      </c>
      <c r="H121" s="11" t="s">
        <v>137</v>
      </c>
      <c r="I121" s="8">
        <f t="shared" si="4"/>
        <v>6</v>
      </c>
      <c r="J121" s="4" t="str">
        <f t="shared" si="5"/>
        <v>Q2</v>
      </c>
      <c r="K121" s="4" t="s">
        <v>18</v>
      </c>
      <c r="L121" s="4" t="s">
        <v>14</v>
      </c>
    </row>
    <row r="122" spans="1:12" ht="14.5">
      <c r="A122" s="4" t="s">
        <v>308</v>
      </c>
      <c r="B122" s="5">
        <v>910</v>
      </c>
      <c r="C122" s="4" t="s">
        <v>13</v>
      </c>
      <c r="D122" s="8">
        <f t="shared" si="3"/>
        <v>1</v>
      </c>
      <c r="E122" s="6">
        <v>51</v>
      </c>
      <c r="F122" s="4" t="s">
        <v>309</v>
      </c>
      <c r="G122" s="11" t="s">
        <v>110</v>
      </c>
      <c r="H122" s="11" t="s">
        <v>244</v>
      </c>
      <c r="I122" s="8">
        <f t="shared" si="4"/>
        <v>10</v>
      </c>
      <c r="J122" s="4" t="str">
        <f t="shared" si="5"/>
        <v>Q4</v>
      </c>
      <c r="K122" s="4" t="s">
        <v>56</v>
      </c>
      <c r="L122" s="4" t="s">
        <v>14</v>
      </c>
    </row>
    <row r="123" spans="1:12" ht="14.5">
      <c r="A123" s="4" t="s">
        <v>310</v>
      </c>
      <c r="B123" s="5">
        <v>1050</v>
      </c>
      <c r="C123" s="4" t="s">
        <v>13</v>
      </c>
      <c r="D123" s="8">
        <f t="shared" si="3"/>
        <v>1</v>
      </c>
      <c r="E123" s="6">
        <v>11</v>
      </c>
      <c r="F123" s="4" t="s">
        <v>187</v>
      </c>
      <c r="G123" s="11" t="s">
        <v>110</v>
      </c>
      <c r="H123" s="11" t="s">
        <v>209</v>
      </c>
      <c r="I123" s="8">
        <f t="shared" si="4"/>
        <v>6</v>
      </c>
      <c r="J123" s="4" t="str">
        <f t="shared" si="5"/>
        <v>Q2</v>
      </c>
      <c r="K123" s="4" t="s">
        <v>311</v>
      </c>
      <c r="L123" s="4" t="s">
        <v>14</v>
      </c>
    </row>
    <row r="124" spans="1:12" ht="14.5">
      <c r="A124" s="4" t="s">
        <v>312</v>
      </c>
      <c r="B124" s="5">
        <v>3500</v>
      </c>
      <c r="C124" s="4" t="s">
        <v>13</v>
      </c>
      <c r="D124" s="8">
        <f t="shared" si="3"/>
        <v>1</v>
      </c>
      <c r="E124" s="6">
        <v>5001</v>
      </c>
      <c r="F124" s="4" t="s">
        <v>22</v>
      </c>
      <c r="G124" s="11" t="s">
        <v>110</v>
      </c>
      <c r="H124" s="11" t="s">
        <v>82</v>
      </c>
      <c r="I124" s="8">
        <f t="shared" si="4"/>
        <v>3</v>
      </c>
      <c r="J124" s="4" t="str">
        <f t="shared" si="5"/>
        <v>Q1</v>
      </c>
      <c r="K124" s="4" t="s">
        <v>32</v>
      </c>
      <c r="L124" s="4" t="s">
        <v>14</v>
      </c>
    </row>
    <row r="125" spans="1:12" ht="14.5">
      <c r="A125" s="4" t="s">
        <v>313</v>
      </c>
      <c r="B125" s="5">
        <v>3850</v>
      </c>
      <c r="C125" s="4" t="s">
        <v>13</v>
      </c>
      <c r="D125" s="8">
        <f t="shared" si="3"/>
        <v>1</v>
      </c>
      <c r="E125" s="6">
        <v>51</v>
      </c>
      <c r="F125" s="4" t="s">
        <v>140</v>
      </c>
      <c r="G125" s="11" t="s">
        <v>110</v>
      </c>
      <c r="H125" s="11" t="s">
        <v>52</v>
      </c>
      <c r="I125" s="8">
        <f t="shared" si="4"/>
        <v>2</v>
      </c>
      <c r="J125" s="4" t="str">
        <f t="shared" si="5"/>
        <v>Q1</v>
      </c>
      <c r="K125" s="4" t="s">
        <v>224</v>
      </c>
      <c r="L125" s="4" t="s">
        <v>14</v>
      </c>
    </row>
    <row r="126" spans="1:12" ht="14.5">
      <c r="A126" s="4" t="s">
        <v>314</v>
      </c>
      <c r="B126" s="5">
        <v>105</v>
      </c>
      <c r="C126" s="4" t="s">
        <v>13</v>
      </c>
      <c r="D126" s="8">
        <f t="shared" si="3"/>
        <v>1</v>
      </c>
      <c r="E126" s="6">
        <v>51</v>
      </c>
      <c r="F126" s="4" t="s">
        <v>77</v>
      </c>
      <c r="G126" s="11" t="s">
        <v>110</v>
      </c>
      <c r="H126" s="11" t="s">
        <v>315</v>
      </c>
      <c r="I126" s="8">
        <f t="shared" si="4"/>
        <v>12</v>
      </c>
      <c r="J126" s="4" t="str">
        <f t="shared" si="5"/>
        <v>Q4</v>
      </c>
      <c r="K126" s="4" t="s">
        <v>94</v>
      </c>
      <c r="L126" s="4" t="s">
        <v>14</v>
      </c>
    </row>
    <row r="127" spans="1:12" ht="14.5">
      <c r="A127" s="4" t="s">
        <v>316</v>
      </c>
      <c r="B127" s="5">
        <v>700</v>
      </c>
      <c r="C127" s="4" t="s">
        <v>13</v>
      </c>
      <c r="D127" s="8">
        <f t="shared" si="3"/>
        <v>1</v>
      </c>
      <c r="E127" s="6">
        <v>5001</v>
      </c>
      <c r="F127" s="4" t="s">
        <v>317</v>
      </c>
      <c r="G127" s="11" t="s">
        <v>110</v>
      </c>
      <c r="H127" s="11" t="s">
        <v>318</v>
      </c>
      <c r="I127" s="8">
        <f t="shared" si="4"/>
        <v>10</v>
      </c>
      <c r="J127" s="4" t="str">
        <f t="shared" si="5"/>
        <v>Q4</v>
      </c>
      <c r="K127" s="4" t="s">
        <v>32</v>
      </c>
      <c r="L127" s="4" t="s">
        <v>14</v>
      </c>
    </row>
    <row r="128" spans="1:12" ht="14.5">
      <c r="A128" s="4" t="s">
        <v>319</v>
      </c>
      <c r="B128" s="5">
        <v>5628</v>
      </c>
      <c r="C128" s="4" t="s">
        <v>13</v>
      </c>
      <c r="D128" s="8">
        <f t="shared" si="3"/>
        <v>1</v>
      </c>
      <c r="E128" s="6">
        <v>1001</v>
      </c>
      <c r="F128" s="4" t="s">
        <v>27</v>
      </c>
      <c r="G128" s="11" t="s">
        <v>110</v>
      </c>
      <c r="H128" s="11" t="s">
        <v>28</v>
      </c>
      <c r="I128" s="8">
        <f t="shared" si="4"/>
        <v>3</v>
      </c>
      <c r="J128" s="4" t="str">
        <f t="shared" si="5"/>
        <v>Q1</v>
      </c>
      <c r="K128" s="4" t="s">
        <v>56</v>
      </c>
      <c r="L128" s="4" t="s">
        <v>14</v>
      </c>
    </row>
    <row r="129" spans="1:12" ht="14.5">
      <c r="A129" s="4" t="s">
        <v>320</v>
      </c>
      <c r="B129" s="5">
        <v>359</v>
      </c>
      <c r="C129" s="4" t="s">
        <v>13</v>
      </c>
      <c r="D129" s="8">
        <f t="shared" si="3"/>
        <v>1</v>
      </c>
      <c r="E129" s="6">
        <v>51</v>
      </c>
      <c r="F129" s="4" t="s">
        <v>77</v>
      </c>
      <c r="G129" s="11" t="s">
        <v>110</v>
      </c>
      <c r="H129" s="11" t="s">
        <v>78</v>
      </c>
      <c r="I129" s="8">
        <f t="shared" si="4"/>
        <v>3</v>
      </c>
      <c r="J129" s="4" t="str">
        <f t="shared" si="5"/>
        <v>Q1</v>
      </c>
      <c r="K129" s="4" t="s">
        <v>94</v>
      </c>
      <c r="L129" s="4" t="s">
        <v>14</v>
      </c>
    </row>
    <row r="130" spans="1:12" ht="14.5">
      <c r="A130" s="4" t="s">
        <v>321</v>
      </c>
      <c r="B130" s="5">
        <v>660</v>
      </c>
      <c r="C130" s="4" t="s">
        <v>13</v>
      </c>
      <c r="D130" s="8">
        <f t="shared" si="3"/>
        <v>1</v>
      </c>
      <c r="E130" s="6">
        <v>51</v>
      </c>
      <c r="F130" s="4" t="s">
        <v>265</v>
      </c>
      <c r="G130" s="11" t="s">
        <v>110</v>
      </c>
      <c r="H130" s="11" t="s">
        <v>322</v>
      </c>
      <c r="I130" s="8">
        <f t="shared" si="4"/>
        <v>11</v>
      </c>
      <c r="J130" s="4" t="str">
        <f t="shared" si="5"/>
        <v>Q4</v>
      </c>
      <c r="K130" s="4" t="s">
        <v>87</v>
      </c>
      <c r="L130" s="4" t="s">
        <v>14</v>
      </c>
    </row>
    <row r="131" spans="1:12" ht="14.5">
      <c r="A131" s="4" t="s">
        <v>323</v>
      </c>
      <c r="B131" s="5">
        <v>990</v>
      </c>
      <c r="C131" s="4" t="s">
        <v>13</v>
      </c>
      <c r="D131" s="8">
        <f t="shared" ref="D131:D194" si="6">IF(C130="Closed Lost",1,0)</f>
        <v>1</v>
      </c>
      <c r="E131" s="6">
        <v>51</v>
      </c>
      <c r="F131" s="4" t="s">
        <v>41</v>
      </c>
      <c r="G131" s="11" t="s">
        <v>110</v>
      </c>
      <c r="H131" s="11" t="s">
        <v>324</v>
      </c>
      <c r="I131" s="8">
        <f t="shared" ref="I131:I194" si="7">MONTH(H131)</f>
        <v>2</v>
      </c>
      <c r="J131" s="4" t="str">
        <f t="shared" si="5"/>
        <v>Q1</v>
      </c>
      <c r="K131" s="4" t="s">
        <v>224</v>
      </c>
      <c r="L131" s="4" t="s">
        <v>14</v>
      </c>
    </row>
    <row r="132" spans="1:12" ht="14.5">
      <c r="A132" s="4" t="s">
        <v>325</v>
      </c>
      <c r="B132" s="5">
        <v>1000</v>
      </c>
      <c r="C132" s="4" t="s">
        <v>21</v>
      </c>
      <c r="D132" s="8">
        <f t="shared" si="6"/>
        <v>1</v>
      </c>
      <c r="E132" s="6">
        <v>501</v>
      </c>
      <c r="F132" s="4" t="s">
        <v>326</v>
      </c>
      <c r="G132" s="11" t="s">
        <v>110</v>
      </c>
      <c r="H132" s="11" t="s">
        <v>212</v>
      </c>
      <c r="I132" s="8">
        <f t="shared" si="7"/>
        <v>6</v>
      </c>
      <c r="J132" s="4" t="str">
        <f t="shared" ref="J132:J195" si="8">"Q"&amp;ROUNDUP(MONTH(H132)/3,0)</f>
        <v>Q2</v>
      </c>
      <c r="K132" s="4" t="s">
        <v>14</v>
      </c>
      <c r="L132" s="4" t="s">
        <v>24</v>
      </c>
    </row>
    <row r="133" spans="1:12" ht="14.5">
      <c r="A133" s="4" t="s">
        <v>327</v>
      </c>
      <c r="B133" s="5">
        <v>9000</v>
      </c>
      <c r="C133" s="4" t="s">
        <v>13</v>
      </c>
      <c r="D133" s="8">
        <f t="shared" si="6"/>
        <v>0</v>
      </c>
      <c r="E133" s="6">
        <v>1001</v>
      </c>
      <c r="F133" s="4" t="s">
        <v>265</v>
      </c>
      <c r="G133" s="11" t="s">
        <v>16</v>
      </c>
      <c r="H133" s="11" t="s">
        <v>328</v>
      </c>
      <c r="I133" s="8">
        <f t="shared" si="7"/>
        <v>1</v>
      </c>
      <c r="J133" s="4" t="str">
        <f t="shared" si="8"/>
        <v>Q1</v>
      </c>
      <c r="K133" s="4" t="s">
        <v>329</v>
      </c>
      <c r="L133" s="4" t="s">
        <v>14</v>
      </c>
    </row>
    <row r="134" spans="1:12" ht="14.5">
      <c r="A134" s="4" t="s">
        <v>330</v>
      </c>
      <c r="B134" s="5">
        <v>16000</v>
      </c>
      <c r="C134" s="4" t="s">
        <v>21</v>
      </c>
      <c r="D134" s="8">
        <f t="shared" si="6"/>
        <v>1</v>
      </c>
      <c r="E134" s="6">
        <v>501</v>
      </c>
      <c r="F134" s="4" t="s">
        <v>35</v>
      </c>
      <c r="G134" s="11" t="s">
        <v>16</v>
      </c>
      <c r="H134" s="11" t="s">
        <v>152</v>
      </c>
      <c r="I134" s="8">
        <f t="shared" si="7"/>
        <v>1</v>
      </c>
      <c r="J134" s="4" t="str">
        <f t="shared" si="8"/>
        <v>Q1</v>
      </c>
      <c r="K134" s="4" t="s">
        <v>14</v>
      </c>
      <c r="L134" s="4" t="s">
        <v>24</v>
      </c>
    </row>
    <row r="135" spans="1:12" ht="14.5">
      <c r="A135" s="4" t="s">
        <v>331</v>
      </c>
      <c r="B135" s="5">
        <v>5500</v>
      </c>
      <c r="C135" s="4" t="s">
        <v>21</v>
      </c>
      <c r="D135" s="8">
        <f t="shared" si="6"/>
        <v>0</v>
      </c>
      <c r="E135" s="6">
        <v>51</v>
      </c>
      <c r="F135" s="4" t="s">
        <v>332</v>
      </c>
      <c r="G135" s="11" t="s">
        <v>16</v>
      </c>
      <c r="H135" s="11" t="s">
        <v>216</v>
      </c>
      <c r="I135" s="8">
        <f t="shared" si="7"/>
        <v>6</v>
      </c>
      <c r="J135" s="4" t="str">
        <f t="shared" si="8"/>
        <v>Q2</v>
      </c>
      <c r="K135" s="4" t="s">
        <v>14</v>
      </c>
      <c r="L135" s="4" t="s">
        <v>24</v>
      </c>
    </row>
    <row r="136" spans="1:12" ht="14.5">
      <c r="A136" s="4" t="s">
        <v>333</v>
      </c>
      <c r="B136" s="5">
        <v>74226</v>
      </c>
      <c r="C136" s="4" t="s">
        <v>21</v>
      </c>
      <c r="D136" s="8">
        <f t="shared" si="6"/>
        <v>0</v>
      </c>
      <c r="E136" s="6">
        <v>51</v>
      </c>
      <c r="F136" s="4" t="s">
        <v>27</v>
      </c>
      <c r="G136" s="11" t="s">
        <v>16</v>
      </c>
      <c r="H136" s="11" t="s">
        <v>334</v>
      </c>
      <c r="I136" s="8">
        <f t="shared" si="7"/>
        <v>7</v>
      </c>
      <c r="J136" s="4" t="str">
        <f t="shared" si="8"/>
        <v>Q3</v>
      </c>
      <c r="K136" s="4" t="s">
        <v>14</v>
      </c>
      <c r="L136" s="4" t="s">
        <v>24</v>
      </c>
    </row>
    <row r="137" spans="1:12" ht="14.5">
      <c r="A137" s="4" t="s">
        <v>335</v>
      </c>
      <c r="B137" s="5">
        <v>10000</v>
      </c>
      <c r="C137" s="4" t="s">
        <v>13</v>
      </c>
      <c r="D137" s="8">
        <f t="shared" si="6"/>
        <v>0</v>
      </c>
      <c r="E137" s="6">
        <v>201</v>
      </c>
      <c r="F137" s="4" t="s">
        <v>27</v>
      </c>
      <c r="G137" s="11" t="s">
        <v>36</v>
      </c>
      <c r="H137" s="11" t="s">
        <v>336</v>
      </c>
      <c r="I137" s="8">
        <f t="shared" si="7"/>
        <v>6</v>
      </c>
      <c r="J137" s="4" t="str">
        <f t="shared" si="8"/>
        <v>Q2</v>
      </c>
      <c r="K137" s="4" t="s">
        <v>148</v>
      </c>
      <c r="L137" s="4" t="s">
        <v>14</v>
      </c>
    </row>
    <row r="138" spans="1:12" ht="14.5">
      <c r="A138" s="4" t="s">
        <v>337</v>
      </c>
      <c r="B138" s="5">
        <v>2000</v>
      </c>
      <c r="C138" s="4" t="s">
        <v>21</v>
      </c>
      <c r="D138" s="8">
        <f t="shared" si="6"/>
        <v>1</v>
      </c>
      <c r="E138" s="6">
        <v>501</v>
      </c>
      <c r="F138" s="4" t="s">
        <v>326</v>
      </c>
      <c r="G138" s="11" t="s">
        <v>36</v>
      </c>
      <c r="H138" s="11" t="s">
        <v>212</v>
      </c>
      <c r="I138" s="8">
        <f t="shared" si="7"/>
        <v>6</v>
      </c>
      <c r="J138" s="4" t="str">
        <f t="shared" si="8"/>
        <v>Q2</v>
      </c>
      <c r="K138" s="4" t="s">
        <v>14</v>
      </c>
      <c r="L138" s="4" t="s">
        <v>24</v>
      </c>
    </row>
    <row r="139" spans="1:12" ht="14.5">
      <c r="A139" s="4" t="s">
        <v>338</v>
      </c>
      <c r="B139" s="5">
        <v>20000</v>
      </c>
      <c r="C139" s="4" t="s">
        <v>13</v>
      </c>
      <c r="D139" s="8">
        <f t="shared" si="6"/>
        <v>0</v>
      </c>
      <c r="E139" s="6">
        <v>1001</v>
      </c>
      <c r="F139" s="4" t="s">
        <v>22</v>
      </c>
      <c r="G139" s="11" t="s">
        <v>36</v>
      </c>
      <c r="H139" s="11" t="s">
        <v>339</v>
      </c>
      <c r="I139" s="8">
        <f t="shared" si="7"/>
        <v>5</v>
      </c>
      <c r="J139" s="4" t="str">
        <f t="shared" si="8"/>
        <v>Q2</v>
      </c>
      <c r="K139" s="4" t="s">
        <v>340</v>
      </c>
      <c r="L139" s="4" t="s">
        <v>14</v>
      </c>
    </row>
    <row r="140" spans="1:12" ht="14.5">
      <c r="A140" s="4" t="s">
        <v>341</v>
      </c>
      <c r="B140" s="5">
        <v>10000</v>
      </c>
      <c r="C140" s="4" t="s">
        <v>13</v>
      </c>
      <c r="D140" s="8">
        <f t="shared" si="6"/>
        <v>1</v>
      </c>
      <c r="E140" s="6">
        <v>51</v>
      </c>
      <c r="F140" s="4" t="s">
        <v>22</v>
      </c>
      <c r="G140" s="11" t="s">
        <v>42</v>
      </c>
      <c r="H140" s="11" t="s">
        <v>328</v>
      </c>
      <c r="I140" s="8">
        <f t="shared" si="7"/>
        <v>1</v>
      </c>
      <c r="J140" s="4" t="str">
        <f t="shared" si="8"/>
        <v>Q1</v>
      </c>
      <c r="K140" s="4" t="s">
        <v>87</v>
      </c>
      <c r="L140" s="4" t="s">
        <v>14</v>
      </c>
    </row>
    <row r="141" spans="1:12" ht="14.5">
      <c r="A141" s="4" t="s">
        <v>342</v>
      </c>
      <c r="B141" s="5">
        <v>5500</v>
      </c>
      <c r="C141" s="4" t="s">
        <v>21</v>
      </c>
      <c r="D141" s="8">
        <f t="shared" si="6"/>
        <v>1</v>
      </c>
      <c r="E141" s="6">
        <v>201</v>
      </c>
      <c r="F141" s="4" t="s">
        <v>77</v>
      </c>
      <c r="G141" s="11" t="s">
        <v>42</v>
      </c>
      <c r="H141" s="11" t="s">
        <v>343</v>
      </c>
      <c r="I141" s="8">
        <f t="shared" si="7"/>
        <v>9</v>
      </c>
      <c r="J141" s="4" t="str">
        <f t="shared" si="8"/>
        <v>Q3</v>
      </c>
      <c r="K141" s="4" t="s">
        <v>14</v>
      </c>
      <c r="L141" s="4" t="s">
        <v>24</v>
      </c>
    </row>
    <row r="142" spans="1:12" ht="14.5">
      <c r="A142" s="4" t="s">
        <v>344</v>
      </c>
      <c r="B142" s="5">
        <v>139100</v>
      </c>
      <c r="C142" s="4" t="s">
        <v>21</v>
      </c>
      <c r="D142" s="8">
        <f t="shared" si="6"/>
        <v>0</v>
      </c>
      <c r="E142" s="6">
        <v>201</v>
      </c>
      <c r="F142" s="4" t="s">
        <v>22</v>
      </c>
      <c r="G142" s="11" t="s">
        <v>46</v>
      </c>
      <c r="H142" s="11" t="s">
        <v>58</v>
      </c>
      <c r="I142" s="8">
        <f t="shared" si="7"/>
        <v>1</v>
      </c>
      <c r="J142" s="4" t="str">
        <f t="shared" si="8"/>
        <v>Q1</v>
      </c>
      <c r="K142" s="4" t="s">
        <v>14</v>
      </c>
      <c r="L142" s="4" t="s">
        <v>38</v>
      </c>
    </row>
    <row r="143" spans="1:12" ht="14.5">
      <c r="A143" s="4" t="s">
        <v>345</v>
      </c>
      <c r="B143" s="5">
        <v>392</v>
      </c>
      <c r="C143" s="4" t="s">
        <v>13</v>
      </c>
      <c r="D143" s="8">
        <f t="shared" si="6"/>
        <v>0</v>
      </c>
      <c r="E143" s="6">
        <v>51</v>
      </c>
      <c r="F143" s="4" t="s">
        <v>346</v>
      </c>
      <c r="G143" s="11" t="s">
        <v>51</v>
      </c>
      <c r="H143" s="11" t="s">
        <v>324</v>
      </c>
      <c r="I143" s="8">
        <f t="shared" si="7"/>
        <v>2</v>
      </c>
      <c r="J143" s="4" t="str">
        <f t="shared" si="8"/>
        <v>Q1</v>
      </c>
      <c r="K143" s="4" t="s">
        <v>94</v>
      </c>
      <c r="L143" s="4" t="s">
        <v>14</v>
      </c>
    </row>
    <row r="144" spans="1:12" ht="14.5">
      <c r="A144" s="4" t="s">
        <v>347</v>
      </c>
      <c r="B144" s="5">
        <v>5000</v>
      </c>
      <c r="C144" s="4" t="s">
        <v>13</v>
      </c>
      <c r="D144" s="8">
        <f t="shared" si="6"/>
        <v>1</v>
      </c>
      <c r="E144" s="6">
        <v>1001</v>
      </c>
      <c r="F144" s="4" t="s">
        <v>164</v>
      </c>
      <c r="G144" s="11" t="s">
        <v>348</v>
      </c>
      <c r="H144" s="11" t="s">
        <v>349</v>
      </c>
      <c r="I144" s="8">
        <f t="shared" si="7"/>
        <v>4</v>
      </c>
      <c r="J144" s="4" t="str">
        <f t="shared" si="8"/>
        <v>Q2</v>
      </c>
      <c r="K144" s="4" t="s">
        <v>18</v>
      </c>
      <c r="L144" s="4" t="s">
        <v>14</v>
      </c>
    </row>
    <row r="145" spans="1:12" ht="14.5">
      <c r="A145" s="4" t="s">
        <v>350</v>
      </c>
      <c r="B145" s="5">
        <v>12000</v>
      </c>
      <c r="C145" s="4" t="s">
        <v>21</v>
      </c>
      <c r="D145" s="8">
        <f t="shared" si="6"/>
        <v>1</v>
      </c>
      <c r="E145" s="6">
        <v>11</v>
      </c>
      <c r="F145" s="4" t="s">
        <v>351</v>
      </c>
      <c r="G145" s="11" t="s">
        <v>69</v>
      </c>
      <c r="H145" s="11" t="s">
        <v>352</v>
      </c>
      <c r="I145" s="8">
        <f t="shared" si="7"/>
        <v>3</v>
      </c>
      <c r="J145" s="4" t="str">
        <f t="shared" si="8"/>
        <v>Q1</v>
      </c>
      <c r="K145" s="4" t="s">
        <v>14</v>
      </c>
      <c r="L145" s="4" t="s">
        <v>38</v>
      </c>
    </row>
    <row r="146" spans="1:12" ht="14.5">
      <c r="A146" s="4" t="s">
        <v>353</v>
      </c>
      <c r="B146" s="5">
        <v>16000</v>
      </c>
      <c r="C146" s="4" t="s">
        <v>21</v>
      </c>
      <c r="D146" s="8">
        <f t="shared" si="6"/>
        <v>0</v>
      </c>
      <c r="E146" s="6">
        <v>201</v>
      </c>
      <c r="F146" s="4" t="s">
        <v>265</v>
      </c>
      <c r="G146" s="11" t="s">
        <v>69</v>
      </c>
      <c r="H146" s="11" t="s">
        <v>207</v>
      </c>
      <c r="I146" s="8">
        <f t="shared" si="7"/>
        <v>3</v>
      </c>
      <c r="J146" s="4" t="str">
        <f t="shared" si="8"/>
        <v>Q1</v>
      </c>
      <c r="K146" s="4" t="s">
        <v>14</v>
      </c>
      <c r="L146" s="4" t="s">
        <v>24</v>
      </c>
    </row>
    <row r="147" spans="1:12" ht="14.5">
      <c r="A147" s="4" t="s">
        <v>354</v>
      </c>
      <c r="B147" s="5">
        <v>10200</v>
      </c>
      <c r="C147" s="4" t="s">
        <v>13</v>
      </c>
      <c r="D147" s="8">
        <f t="shared" si="6"/>
        <v>0</v>
      </c>
      <c r="E147" s="6">
        <v>51</v>
      </c>
      <c r="F147" s="4" t="s">
        <v>41</v>
      </c>
      <c r="G147" s="11" t="s">
        <v>69</v>
      </c>
      <c r="H147" s="11" t="s">
        <v>355</v>
      </c>
      <c r="I147" s="8">
        <f t="shared" si="7"/>
        <v>3</v>
      </c>
      <c r="J147" s="4" t="str">
        <f t="shared" si="8"/>
        <v>Q1</v>
      </c>
      <c r="K147" s="4" t="s">
        <v>138</v>
      </c>
      <c r="L147" s="4" t="s">
        <v>14</v>
      </c>
    </row>
    <row r="148" spans="1:12" ht="14.5">
      <c r="A148" s="4" t="s">
        <v>356</v>
      </c>
      <c r="B148" s="5">
        <v>12750</v>
      </c>
      <c r="C148" s="4" t="s">
        <v>13</v>
      </c>
      <c r="D148" s="8">
        <f t="shared" si="6"/>
        <v>1</v>
      </c>
      <c r="E148" s="6">
        <v>1001</v>
      </c>
      <c r="F148" s="4" t="s">
        <v>15</v>
      </c>
      <c r="G148" s="11" t="s">
        <v>69</v>
      </c>
      <c r="H148" s="11" t="s">
        <v>357</v>
      </c>
      <c r="I148" s="8">
        <f t="shared" si="7"/>
        <v>1</v>
      </c>
      <c r="J148" s="4" t="str">
        <f t="shared" si="8"/>
        <v>Q1</v>
      </c>
      <c r="K148" s="4" t="s">
        <v>56</v>
      </c>
      <c r="L148" s="4" t="s">
        <v>14</v>
      </c>
    </row>
    <row r="149" spans="1:12" ht="14.5">
      <c r="A149" s="4" t="s">
        <v>358</v>
      </c>
      <c r="B149" s="5">
        <v>705</v>
      </c>
      <c r="C149" s="4" t="s">
        <v>21</v>
      </c>
      <c r="D149" s="8">
        <f t="shared" si="6"/>
        <v>1</v>
      </c>
      <c r="E149" s="6">
        <v>501</v>
      </c>
      <c r="F149" s="4" t="s">
        <v>81</v>
      </c>
      <c r="G149" s="11" t="s">
        <v>91</v>
      </c>
      <c r="H149" s="11" t="s">
        <v>82</v>
      </c>
      <c r="I149" s="8">
        <f t="shared" si="7"/>
        <v>3</v>
      </c>
      <c r="J149" s="4" t="str">
        <f t="shared" si="8"/>
        <v>Q1</v>
      </c>
      <c r="K149" s="4" t="s">
        <v>14</v>
      </c>
      <c r="L149" s="4" t="s">
        <v>24</v>
      </c>
    </row>
    <row r="150" spans="1:12" ht="14.5">
      <c r="A150" s="4" t="s">
        <v>359</v>
      </c>
      <c r="B150" s="5">
        <v>17000</v>
      </c>
      <c r="C150" s="4" t="s">
        <v>21</v>
      </c>
      <c r="D150" s="8">
        <f t="shared" si="6"/>
        <v>0</v>
      </c>
      <c r="E150" s="6">
        <v>1001</v>
      </c>
      <c r="F150" s="4" t="s">
        <v>140</v>
      </c>
      <c r="G150" s="11" t="s">
        <v>110</v>
      </c>
      <c r="H150" s="11" t="s">
        <v>204</v>
      </c>
      <c r="I150" s="8">
        <f t="shared" si="7"/>
        <v>4</v>
      </c>
      <c r="J150" s="4" t="str">
        <f t="shared" si="8"/>
        <v>Q2</v>
      </c>
      <c r="K150" s="4" t="s">
        <v>14</v>
      </c>
      <c r="L150" s="4" t="s">
        <v>24</v>
      </c>
    </row>
    <row r="151" spans="1:12" ht="14.5">
      <c r="A151" s="4" t="s">
        <v>360</v>
      </c>
      <c r="B151" s="5">
        <v>10500</v>
      </c>
      <c r="C151" s="4" t="s">
        <v>21</v>
      </c>
      <c r="D151" s="8">
        <f t="shared" si="6"/>
        <v>0</v>
      </c>
      <c r="E151" s="6">
        <v>51</v>
      </c>
      <c r="F151" s="4" t="s">
        <v>27</v>
      </c>
      <c r="G151" s="11" t="s">
        <v>110</v>
      </c>
      <c r="H151" s="11" t="s">
        <v>361</v>
      </c>
      <c r="I151" s="8">
        <f t="shared" si="7"/>
        <v>9</v>
      </c>
      <c r="J151" s="4" t="str">
        <f t="shared" si="8"/>
        <v>Q3</v>
      </c>
      <c r="K151" s="4" t="s">
        <v>14</v>
      </c>
      <c r="L151" s="4" t="s">
        <v>24</v>
      </c>
    </row>
    <row r="152" spans="1:12" ht="14.5">
      <c r="A152" s="4" t="s">
        <v>362</v>
      </c>
      <c r="B152" s="5">
        <v>5000</v>
      </c>
      <c r="C152" s="4" t="s">
        <v>13</v>
      </c>
      <c r="D152" s="8">
        <f t="shared" si="6"/>
        <v>0</v>
      </c>
      <c r="E152" s="6">
        <v>11</v>
      </c>
      <c r="F152" s="4" t="s">
        <v>27</v>
      </c>
      <c r="G152" s="11" t="s">
        <v>110</v>
      </c>
      <c r="H152" s="11" t="s">
        <v>289</v>
      </c>
      <c r="I152" s="8">
        <f t="shared" si="7"/>
        <v>5</v>
      </c>
      <c r="J152" s="4" t="str">
        <f t="shared" si="8"/>
        <v>Q2</v>
      </c>
      <c r="K152" s="4" t="s">
        <v>32</v>
      </c>
      <c r="L152" s="4" t="s">
        <v>14</v>
      </c>
    </row>
    <row r="153" spans="1:12" ht="14.5">
      <c r="A153" s="4" t="s">
        <v>363</v>
      </c>
      <c r="B153" s="5">
        <v>2184</v>
      </c>
      <c r="C153" s="4" t="s">
        <v>21</v>
      </c>
      <c r="D153" s="8">
        <f t="shared" si="6"/>
        <v>1</v>
      </c>
      <c r="E153" s="6">
        <v>501</v>
      </c>
      <c r="F153" s="4" t="s">
        <v>27</v>
      </c>
      <c r="G153" s="11" t="s">
        <v>110</v>
      </c>
      <c r="H153" s="11" t="s">
        <v>364</v>
      </c>
      <c r="I153" s="8">
        <f t="shared" si="7"/>
        <v>2</v>
      </c>
      <c r="J153" s="4" t="str">
        <f t="shared" si="8"/>
        <v>Q1</v>
      </c>
      <c r="K153" s="4" t="s">
        <v>14</v>
      </c>
      <c r="L153" s="4" t="s">
        <v>24</v>
      </c>
    </row>
    <row r="154" spans="1:12" ht="14.5">
      <c r="A154" s="4" t="s">
        <v>365</v>
      </c>
      <c r="B154" s="5">
        <v>490</v>
      </c>
      <c r="C154" s="4" t="s">
        <v>13</v>
      </c>
      <c r="D154" s="8">
        <f t="shared" si="6"/>
        <v>0</v>
      </c>
      <c r="E154" s="6">
        <v>501</v>
      </c>
      <c r="F154" s="4" t="s">
        <v>265</v>
      </c>
      <c r="G154" s="11" t="s">
        <v>110</v>
      </c>
      <c r="H154" s="11" t="s">
        <v>366</v>
      </c>
      <c r="I154" s="8">
        <f t="shared" si="7"/>
        <v>2</v>
      </c>
      <c r="J154" s="4" t="str">
        <f t="shared" si="8"/>
        <v>Q1</v>
      </c>
      <c r="K154" s="4" t="s">
        <v>32</v>
      </c>
      <c r="L154" s="4" t="s">
        <v>14</v>
      </c>
    </row>
    <row r="155" spans="1:12" ht="14.5">
      <c r="A155" s="4" t="s">
        <v>367</v>
      </c>
      <c r="B155" s="5">
        <v>500</v>
      </c>
      <c r="C155" s="4" t="s">
        <v>21</v>
      </c>
      <c r="D155" s="8">
        <f t="shared" si="6"/>
        <v>1</v>
      </c>
      <c r="E155" s="6">
        <v>1001</v>
      </c>
      <c r="F155" s="4" t="s">
        <v>351</v>
      </c>
      <c r="G155" s="11" t="s">
        <v>110</v>
      </c>
      <c r="H155" s="11" t="s">
        <v>368</v>
      </c>
      <c r="I155" s="8">
        <f t="shared" si="7"/>
        <v>9</v>
      </c>
      <c r="J155" s="4" t="str">
        <f t="shared" si="8"/>
        <v>Q3</v>
      </c>
      <c r="K155" s="4" t="s">
        <v>14</v>
      </c>
      <c r="L155" s="4" t="s">
        <v>24</v>
      </c>
    </row>
    <row r="156" spans="1:12" ht="14.5">
      <c r="A156" s="4" t="s">
        <v>369</v>
      </c>
      <c r="B156" s="5">
        <v>4216</v>
      </c>
      <c r="C156" s="4" t="s">
        <v>13</v>
      </c>
      <c r="D156" s="8">
        <f t="shared" si="6"/>
        <v>0</v>
      </c>
      <c r="E156" s="6">
        <v>51</v>
      </c>
      <c r="F156" s="4" t="s">
        <v>27</v>
      </c>
      <c r="G156" s="11" t="s">
        <v>110</v>
      </c>
      <c r="H156" s="11" t="s">
        <v>370</v>
      </c>
      <c r="I156" s="8">
        <f t="shared" si="7"/>
        <v>7</v>
      </c>
      <c r="J156" s="4" t="str">
        <f t="shared" si="8"/>
        <v>Q3</v>
      </c>
      <c r="K156" s="4" t="s">
        <v>134</v>
      </c>
      <c r="L156" s="4" t="s">
        <v>14</v>
      </c>
    </row>
    <row r="157" spans="1:12" ht="14.5">
      <c r="A157" s="4" t="s">
        <v>371</v>
      </c>
      <c r="B157" s="5">
        <v>700</v>
      </c>
      <c r="C157" s="4" t="s">
        <v>13</v>
      </c>
      <c r="D157" s="8">
        <f t="shared" si="6"/>
        <v>1</v>
      </c>
      <c r="E157" s="6">
        <v>5001</v>
      </c>
      <c r="F157" s="4" t="s">
        <v>27</v>
      </c>
      <c r="G157" s="11" t="s">
        <v>110</v>
      </c>
      <c r="H157" s="11" t="s">
        <v>372</v>
      </c>
      <c r="I157" s="8">
        <f t="shared" si="7"/>
        <v>6</v>
      </c>
      <c r="J157" s="4" t="str">
        <f t="shared" si="8"/>
        <v>Q2</v>
      </c>
      <c r="K157" s="4" t="s">
        <v>105</v>
      </c>
      <c r="L157" s="4" t="s">
        <v>14</v>
      </c>
    </row>
    <row r="158" spans="1:12" ht="14.5">
      <c r="A158" s="4" t="s">
        <v>373</v>
      </c>
      <c r="B158" s="5">
        <v>700</v>
      </c>
      <c r="C158" s="4" t="s">
        <v>13</v>
      </c>
      <c r="D158" s="8">
        <f t="shared" si="6"/>
        <v>1</v>
      </c>
      <c r="E158" s="6">
        <v>201</v>
      </c>
      <c r="F158" s="4" t="s">
        <v>27</v>
      </c>
      <c r="G158" s="11" t="s">
        <v>110</v>
      </c>
      <c r="H158" s="11" t="s">
        <v>374</v>
      </c>
      <c r="I158" s="8">
        <f t="shared" si="7"/>
        <v>4</v>
      </c>
      <c r="J158" s="4" t="str">
        <f t="shared" si="8"/>
        <v>Q2</v>
      </c>
      <c r="K158" s="4" t="s">
        <v>148</v>
      </c>
      <c r="L158" s="4" t="s">
        <v>14</v>
      </c>
    </row>
    <row r="159" spans="1:12" ht="14.5">
      <c r="A159" s="4" t="s">
        <v>375</v>
      </c>
      <c r="B159" s="5">
        <v>560</v>
      </c>
      <c r="C159" s="4" t="s">
        <v>13</v>
      </c>
      <c r="D159" s="8">
        <f t="shared" si="6"/>
        <v>1</v>
      </c>
      <c r="E159" s="6">
        <v>1001</v>
      </c>
      <c r="F159" s="4" t="s">
        <v>15</v>
      </c>
      <c r="G159" s="11" t="s">
        <v>110</v>
      </c>
      <c r="H159" s="11" t="s">
        <v>17</v>
      </c>
      <c r="I159" s="8">
        <f t="shared" si="7"/>
        <v>4</v>
      </c>
      <c r="J159" s="4" t="str">
        <f t="shared" si="8"/>
        <v>Q2</v>
      </c>
      <c r="K159" s="4" t="s">
        <v>376</v>
      </c>
      <c r="L159" s="4" t="s">
        <v>14</v>
      </c>
    </row>
    <row r="160" spans="1:12" ht="14.5">
      <c r="A160" s="4" t="s">
        <v>377</v>
      </c>
      <c r="B160" s="5">
        <v>2800</v>
      </c>
      <c r="C160" s="4" t="s">
        <v>13</v>
      </c>
      <c r="D160" s="8">
        <f t="shared" si="6"/>
        <v>1</v>
      </c>
      <c r="E160" s="6">
        <v>5001</v>
      </c>
      <c r="F160" s="4" t="s">
        <v>258</v>
      </c>
      <c r="G160" s="11" t="s">
        <v>110</v>
      </c>
      <c r="H160" s="11" t="s">
        <v>368</v>
      </c>
      <c r="I160" s="8">
        <f t="shared" si="7"/>
        <v>9</v>
      </c>
      <c r="J160" s="4" t="str">
        <f t="shared" si="8"/>
        <v>Q3</v>
      </c>
      <c r="K160" s="4" t="s">
        <v>94</v>
      </c>
      <c r="L160" s="4" t="s">
        <v>14</v>
      </c>
    </row>
    <row r="161" spans="1:12" ht="14.5">
      <c r="A161" s="4" t="s">
        <v>378</v>
      </c>
      <c r="B161" s="5">
        <v>336</v>
      </c>
      <c r="C161" s="4" t="s">
        <v>13</v>
      </c>
      <c r="D161" s="8">
        <f t="shared" si="6"/>
        <v>1</v>
      </c>
      <c r="E161" s="6">
        <v>11</v>
      </c>
      <c r="F161" s="4" t="s">
        <v>77</v>
      </c>
      <c r="G161" s="11" t="s">
        <v>110</v>
      </c>
      <c r="H161" s="11" t="s">
        <v>379</v>
      </c>
      <c r="I161" s="8">
        <f t="shared" si="7"/>
        <v>9</v>
      </c>
      <c r="J161" s="4" t="str">
        <f t="shared" si="8"/>
        <v>Q3</v>
      </c>
      <c r="K161" s="4" t="s">
        <v>32</v>
      </c>
      <c r="L161" s="4" t="s">
        <v>14</v>
      </c>
    </row>
    <row r="162" spans="1:12" ht="14.5">
      <c r="A162" s="4" t="s">
        <v>380</v>
      </c>
      <c r="B162" s="5">
        <v>350</v>
      </c>
      <c r="C162" s="4" t="s">
        <v>13</v>
      </c>
      <c r="D162" s="8">
        <f t="shared" si="6"/>
        <v>1</v>
      </c>
      <c r="E162" s="6">
        <v>11</v>
      </c>
      <c r="F162" s="4" t="s">
        <v>27</v>
      </c>
      <c r="G162" s="11" t="s">
        <v>110</v>
      </c>
      <c r="H162" s="11" t="s">
        <v>289</v>
      </c>
      <c r="I162" s="8">
        <f t="shared" si="7"/>
        <v>5</v>
      </c>
      <c r="J162" s="4" t="str">
        <f t="shared" si="8"/>
        <v>Q2</v>
      </c>
      <c r="K162" s="4" t="s">
        <v>94</v>
      </c>
      <c r="L162" s="4" t="s">
        <v>14</v>
      </c>
    </row>
    <row r="163" spans="1:12" ht="14.5">
      <c r="A163" s="4" t="s">
        <v>381</v>
      </c>
      <c r="B163" s="5">
        <v>1400</v>
      </c>
      <c r="C163" s="4" t="s">
        <v>13</v>
      </c>
      <c r="D163" s="8">
        <f t="shared" si="6"/>
        <v>1</v>
      </c>
      <c r="E163" s="6">
        <v>5001</v>
      </c>
      <c r="F163" s="4" t="s">
        <v>140</v>
      </c>
      <c r="G163" s="11" t="s">
        <v>110</v>
      </c>
      <c r="H163" s="11" t="s">
        <v>382</v>
      </c>
      <c r="I163" s="8">
        <f t="shared" si="7"/>
        <v>4</v>
      </c>
      <c r="J163" s="4" t="str">
        <f t="shared" si="8"/>
        <v>Q2</v>
      </c>
      <c r="K163" s="4" t="s">
        <v>32</v>
      </c>
      <c r="L163" s="4" t="s">
        <v>14</v>
      </c>
    </row>
    <row r="164" spans="1:12" ht="14.5">
      <c r="A164" s="4" t="s">
        <v>383</v>
      </c>
      <c r="B164" s="5">
        <v>630</v>
      </c>
      <c r="C164" s="4" t="s">
        <v>13</v>
      </c>
      <c r="D164" s="8">
        <f t="shared" si="6"/>
        <v>1</v>
      </c>
      <c r="E164" s="6">
        <v>1001</v>
      </c>
      <c r="F164" s="4" t="s">
        <v>265</v>
      </c>
      <c r="G164" s="11" t="s">
        <v>110</v>
      </c>
      <c r="H164" s="11" t="s">
        <v>328</v>
      </c>
      <c r="I164" s="8">
        <f t="shared" si="7"/>
        <v>1</v>
      </c>
      <c r="J164" s="4" t="str">
        <f t="shared" si="8"/>
        <v>Q1</v>
      </c>
      <c r="K164" s="4" t="s">
        <v>67</v>
      </c>
      <c r="L164" s="4" t="s">
        <v>14</v>
      </c>
    </row>
    <row r="165" spans="1:12" ht="14.5">
      <c r="A165" s="4" t="s">
        <v>384</v>
      </c>
      <c r="B165" s="5">
        <v>1799</v>
      </c>
      <c r="C165" s="4" t="s">
        <v>13</v>
      </c>
      <c r="D165" s="8">
        <f t="shared" si="6"/>
        <v>1</v>
      </c>
      <c r="E165" s="6">
        <v>11</v>
      </c>
      <c r="F165" s="4" t="s">
        <v>164</v>
      </c>
      <c r="G165" s="11" t="s">
        <v>110</v>
      </c>
      <c r="H165" s="11" t="s">
        <v>78</v>
      </c>
      <c r="I165" s="8">
        <f t="shared" si="7"/>
        <v>3</v>
      </c>
      <c r="J165" s="4" t="str">
        <f t="shared" si="8"/>
        <v>Q1</v>
      </c>
      <c r="K165" s="4" t="s">
        <v>94</v>
      </c>
      <c r="L165" s="4" t="s">
        <v>14</v>
      </c>
    </row>
    <row r="166" spans="1:12" ht="14.5">
      <c r="A166" s="4" t="s">
        <v>385</v>
      </c>
      <c r="B166" s="5">
        <v>1782</v>
      </c>
      <c r="C166" s="4" t="s">
        <v>13</v>
      </c>
      <c r="D166" s="8">
        <f t="shared" si="6"/>
        <v>1</v>
      </c>
      <c r="E166" s="6">
        <v>201</v>
      </c>
      <c r="F166" s="4" t="s">
        <v>22</v>
      </c>
      <c r="G166" s="11" t="s">
        <v>110</v>
      </c>
      <c r="H166" s="11" t="s">
        <v>101</v>
      </c>
      <c r="I166" s="8">
        <f t="shared" si="7"/>
        <v>1</v>
      </c>
      <c r="J166" s="4" t="str">
        <f t="shared" si="8"/>
        <v>Q1</v>
      </c>
      <c r="K166" s="4" t="s">
        <v>94</v>
      </c>
      <c r="L166" s="4" t="s">
        <v>14</v>
      </c>
    </row>
    <row r="167" spans="1:12" ht="14.5">
      <c r="A167" s="4" t="s">
        <v>386</v>
      </c>
      <c r="B167" s="5">
        <v>3960</v>
      </c>
      <c r="C167" s="4" t="s">
        <v>13</v>
      </c>
      <c r="D167" s="8">
        <f t="shared" si="6"/>
        <v>1</v>
      </c>
      <c r="E167" s="6">
        <v>11</v>
      </c>
      <c r="F167" s="4" t="s">
        <v>351</v>
      </c>
      <c r="G167" s="11" t="s">
        <v>110</v>
      </c>
      <c r="H167" s="11" t="s">
        <v>62</v>
      </c>
      <c r="I167" s="8">
        <f t="shared" si="7"/>
        <v>3</v>
      </c>
      <c r="J167" s="4" t="str">
        <f t="shared" si="8"/>
        <v>Q1</v>
      </c>
      <c r="K167" s="4" t="s">
        <v>282</v>
      </c>
      <c r="L167" s="4" t="s">
        <v>14</v>
      </c>
    </row>
    <row r="168" spans="1:12" ht="14.5">
      <c r="A168" s="4" t="s">
        <v>387</v>
      </c>
      <c r="B168" s="5">
        <v>3366</v>
      </c>
      <c r="C168" s="4" t="s">
        <v>13</v>
      </c>
      <c r="D168" s="8">
        <f t="shared" si="6"/>
        <v>1</v>
      </c>
      <c r="E168" s="6">
        <v>51</v>
      </c>
      <c r="F168" s="4" t="s">
        <v>41</v>
      </c>
      <c r="G168" s="11" t="s">
        <v>110</v>
      </c>
      <c r="H168" s="11" t="s">
        <v>355</v>
      </c>
      <c r="I168" s="8">
        <f t="shared" si="7"/>
        <v>3</v>
      </c>
      <c r="J168" s="4" t="str">
        <f t="shared" si="8"/>
        <v>Q1</v>
      </c>
      <c r="K168" s="4" t="s">
        <v>94</v>
      </c>
      <c r="L168" s="4" t="s">
        <v>14</v>
      </c>
    </row>
    <row r="169" spans="1:12" ht="14.5">
      <c r="A169" s="4" t="s">
        <v>388</v>
      </c>
      <c r="B169" s="5">
        <v>2772</v>
      </c>
      <c r="C169" s="4" t="s">
        <v>13</v>
      </c>
      <c r="D169" s="8">
        <f t="shared" si="6"/>
        <v>1</v>
      </c>
      <c r="E169" s="6">
        <v>1001</v>
      </c>
      <c r="F169" s="4" t="s">
        <v>164</v>
      </c>
      <c r="G169" s="11" t="s">
        <v>110</v>
      </c>
      <c r="H169" s="11" t="s">
        <v>389</v>
      </c>
      <c r="I169" s="8">
        <f t="shared" si="7"/>
        <v>5</v>
      </c>
      <c r="J169" s="4" t="str">
        <f t="shared" si="8"/>
        <v>Q2</v>
      </c>
      <c r="K169" s="4" t="s">
        <v>32</v>
      </c>
      <c r="L169" s="4" t="s">
        <v>14</v>
      </c>
    </row>
    <row r="170" spans="1:12" ht="14.5">
      <c r="A170" s="4" t="s">
        <v>390</v>
      </c>
      <c r="B170" s="5">
        <v>7200</v>
      </c>
      <c r="C170" s="4" t="s">
        <v>13</v>
      </c>
      <c r="D170" s="8">
        <f t="shared" si="6"/>
        <v>1</v>
      </c>
      <c r="E170" s="6">
        <v>1001</v>
      </c>
      <c r="F170" s="4" t="s">
        <v>35</v>
      </c>
      <c r="G170" s="11" t="s">
        <v>392</v>
      </c>
      <c r="H170" s="11" t="s">
        <v>393</v>
      </c>
      <c r="I170" s="8">
        <f t="shared" si="7"/>
        <v>2</v>
      </c>
      <c r="J170" s="4" t="str">
        <f t="shared" si="8"/>
        <v>Q1</v>
      </c>
      <c r="K170" s="4" t="s">
        <v>198</v>
      </c>
      <c r="L170" s="4" t="s">
        <v>14</v>
      </c>
    </row>
    <row r="171" spans="1:12" ht="14.5">
      <c r="A171" s="4" t="s">
        <v>394</v>
      </c>
      <c r="B171" s="5">
        <v>15000</v>
      </c>
      <c r="C171" s="4" t="s">
        <v>13</v>
      </c>
      <c r="D171" s="8">
        <f t="shared" si="6"/>
        <v>1</v>
      </c>
      <c r="E171" s="6">
        <v>1001</v>
      </c>
      <c r="F171" s="4" t="s">
        <v>100</v>
      </c>
      <c r="G171" s="11" t="s">
        <v>395</v>
      </c>
      <c r="H171" s="11" t="s">
        <v>104</v>
      </c>
      <c r="I171" s="8">
        <f t="shared" si="7"/>
        <v>3</v>
      </c>
      <c r="J171" s="4" t="str">
        <f t="shared" si="8"/>
        <v>Q1</v>
      </c>
      <c r="K171" s="4" t="s">
        <v>56</v>
      </c>
      <c r="L171" s="4" t="s">
        <v>14</v>
      </c>
    </row>
    <row r="172" spans="1:12" ht="14.5">
      <c r="A172" s="4" t="s">
        <v>396</v>
      </c>
      <c r="B172" s="5">
        <v>20000</v>
      </c>
      <c r="C172" s="4" t="s">
        <v>21</v>
      </c>
      <c r="D172" s="8">
        <f t="shared" si="6"/>
        <v>1</v>
      </c>
      <c r="E172" s="6">
        <v>5001</v>
      </c>
      <c r="F172" s="4" t="s">
        <v>103</v>
      </c>
      <c r="G172" s="11" t="s">
        <v>397</v>
      </c>
      <c r="H172" s="11" t="s">
        <v>398</v>
      </c>
      <c r="I172" s="8">
        <f t="shared" si="7"/>
        <v>8</v>
      </c>
      <c r="J172" s="4" t="str">
        <f t="shared" si="8"/>
        <v>Q3</v>
      </c>
      <c r="K172" s="4" t="s">
        <v>14</v>
      </c>
      <c r="L172" s="4" t="s">
        <v>24</v>
      </c>
    </row>
    <row r="173" spans="1:12" ht="14.5">
      <c r="A173" s="4" t="s">
        <v>399</v>
      </c>
      <c r="B173" s="5">
        <v>7000</v>
      </c>
      <c r="C173" s="4" t="s">
        <v>21</v>
      </c>
      <c r="D173" s="8">
        <f t="shared" si="6"/>
        <v>0</v>
      </c>
      <c r="E173" s="6">
        <v>1001</v>
      </c>
      <c r="F173" s="4" t="s">
        <v>164</v>
      </c>
      <c r="G173" s="11" t="s">
        <v>397</v>
      </c>
      <c r="H173" s="11" t="s">
        <v>294</v>
      </c>
      <c r="I173" s="8">
        <f t="shared" si="7"/>
        <v>6</v>
      </c>
      <c r="J173" s="4" t="str">
        <f t="shared" si="8"/>
        <v>Q2</v>
      </c>
      <c r="K173" s="4" t="s">
        <v>14</v>
      </c>
      <c r="L173" s="4" t="s">
        <v>24</v>
      </c>
    </row>
    <row r="174" spans="1:12" ht="14.5">
      <c r="A174" s="4" t="s">
        <v>400</v>
      </c>
      <c r="B174" s="5">
        <v>11000</v>
      </c>
      <c r="C174" s="4" t="s">
        <v>13</v>
      </c>
      <c r="D174" s="8">
        <f t="shared" si="6"/>
        <v>0</v>
      </c>
      <c r="E174" s="6">
        <v>51</v>
      </c>
      <c r="F174" s="4" t="s">
        <v>265</v>
      </c>
      <c r="G174" s="11" t="s">
        <v>397</v>
      </c>
      <c r="H174" s="11" t="s">
        <v>401</v>
      </c>
      <c r="I174" s="8">
        <f t="shared" si="7"/>
        <v>8</v>
      </c>
      <c r="J174" s="4" t="str">
        <f t="shared" si="8"/>
        <v>Q3</v>
      </c>
      <c r="K174" s="4" t="s">
        <v>18</v>
      </c>
      <c r="L174" s="4" t="s">
        <v>14</v>
      </c>
    </row>
    <row r="175" spans="1:12" ht="14.5">
      <c r="A175" s="4" t="s">
        <v>402</v>
      </c>
      <c r="B175" s="5">
        <v>63000</v>
      </c>
      <c r="C175" s="4" t="s">
        <v>21</v>
      </c>
      <c r="D175" s="8">
        <f t="shared" si="6"/>
        <v>1</v>
      </c>
      <c r="E175" s="6">
        <v>1001</v>
      </c>
      <c r="F175" s="4" t="s">
        <v>81</v>
      </c>
      <c r="G175" s="11" t="s">
        <v>397</v>
      </c>
      <c r="H175" s="11" t="s">
        <v>128</v>
      </c>
      <c r="I175" s="8">
        <f t="shared" si="7"/>
        <v>9</v>
      </c>
      <c r="J175" s="4" t="str">
        <f t="shared" si="8"/>
        <v>Q3</v>
      </c>
      <c r="K175" s="4" t="s">
        <v>14</v>
      </c>
      <c r="L175" s="4" t="s">
        <v>24</v>
      </c>
    </row>
    <row r="176" spans="1:12" ht="14.5">
      <c r="A176" s="4" t="s">
        <v>403</v>
      </c>
      <c r="B176" s="5">
        <v>40000</v>
      </c>
      <c r="C176" s="4" t="s">
        <v>21</v>
      </c>
      <c r="D176" s="8">
        <f t="shared" si="6"/>
        <v>0</v>
      </c>
      <c r="E176" s="6">
        <v>1001</v>
      </c>
      <c r="F176" s="4" t="s">
        <v>81</v>
      </c>
      <c r="G176" s="11" t="s">
        <v>397</v>
      </c>
      <c r="H176" s="11" t="s">
        <v>404</v>
      </c>
      <c r="I176" s="8">
        <f t="shared" si="7"/>
        <v>6</v>
      </c>
      <c r="J176" s="4" t="str">
        <f t="shared" si="8"/>
        <v>Q2</v>
      </c>
      <c r="K176" s="4" t="s">
        <v>14</v>
      </c>
      <c r="L176" s="4" t="s">
        <v>24</v>
      </c>
    </row>
    <row r="177" spans="1:12" ht="14.5">
      <c r="A177" s="4" t="s">
        <v>405</v>
      </c>
      <c r="B177" s="5">
        <v>2000</v>
      </c>
      <c r="C177" s="4" t="s">
        <v>21</v>
      </c>
      <c r="D177" s="8">
        <f t="shared" si="6"/>
        <v>0</v>
      </c>
      <c r="E177" s="6">
        <v>51</v>
      </c>
      <c r="F177" s="4" t="s">
        <v>27</v>
      </c>
      <c r="G177" s="11" t="s">
        <v>16</v>
      </c>
      <c r="H177" s="11" t="s">
        <v>406</v>
      </c>
      <c r="I177" s="8">
        <f t="shared" si="7"/>
        <v>9</v>
      </c>
      <c r="J177" s="4" t="str">
        <f t="shared" si="8"/>
        <v>Q3</v>
      </c>
      <c r="K177" s="4" t="s">
        <v>14</v>
      </c>
      <c r="L177" s="4" t="s">
        <v>24</v>
      </c>
    </row>
    <row r="178" spans="1:12" ht="14.5">
      <c r="A178" s="4" t="s">
        <v>407</v>
      </c>
      <c r="B178" s="5">
        <v>30000</v>
      </c>
      <c r="C178" s="4" t="s">
        <v>13</v>
      </c>
      <c r="D178" s="8">
        <f t="shared" si="6"/>
        <v>0</v>
      </c>
      <c r="E178" s="6">
        <v>501</v>
      </c>
      <c r="F178" s="4" t="s">
        <v>81</v>
      </c>
      <c r="G178" s="11" t="s">
        <v>408</v>
      </c>
      <c r="H178" s="11" t="s">
        <v>150</v>
      </c>
      <c r="I178" s="8">
        <f t="shared" si="7"/>
        <v>2</v>
      </c>
      <c r="J178" s="4" t="str">
        <f t="shared" si="8"/>
        <v>Q1</v>
      </c>
      <c r="K178" s="4" t="s">
        <v>138</v>
      </c>
      <c r="L178" s="4" t="s">
        <v>14</v>
      </c>
    </row>
    <row r="179" spans="1:12" ht="14.5">
      <c r="A179" s="4" t="s">
        <v>409</v>
      </c>
      <c r="B179" s="5">
        <v>17500</v>
      </c>
      <c r="C179" s="4" t="s">
        <v>21</v>
      </c>
      <c r="D179" s="8">
        <f t="shared" si="6"/>
        <v>1</v>
      </c>
      <c r="E179" s="6">
        <v>5001</v>
      </c>
      <c r="F179" s="4" t="s">
        <v>140</v>
      </c>
      <c r="G179" s="11" t="s">
        <v>42</v>
      </c>
      <c r="H179" s="11" t="s">
        <v>234</v>
      </c>
      <c r="I179" s="8">
        <f t="shared" si="7"/>
        <v>5</v>
      </c>
      <c r="J179" s="4" t="str">
        <f t="shared" si="8"/>
        <v>Q2</v>
      </c>
      <c r="K179" s="4" t="s">
        <v>14</v>
      </c>
      <c r="L179" s="4" t="s">
        <v>24</v>
      </c>
    </row>
    <row r="180" spans="1:12" ht="14.5">
      <c r="A180" s="4" t="s">
        <v>410</v>
      </c>
      <c r="B180" s="5">
        <v>6000</v>
      </c>
      <c r="C180" s="4" t="s">
        <v>21</v>
      </c>
      <c r="D180" s="8">
        <f t="shared" si="6"/>
        <v>0</v>
      </c>
      <c r="E180" s="6">
        <v>51</v>
      </c>
      <c r="F180" s="4" t="s">
        <v>41</v>
      </c>
      <c r="G180" s="11" t="s">
        <v>42</v>
      </c>
      <c r="H180" s="11" t="s">
        <v>411</v>
      </c>
      <c r="I180" s="8">
        <f t="shared" si="7"/>
        <v>11</v>
      </c>
      <c r="J180" s="4" t="str">
        <f t="shared" si="8"/>
        <v>Q4</v>
      </c>
      <c r="K180" s="4" t="s">
        <v>14</v>
      </c>
      <c r="L180" s="4" t="s">
        <v>24</v>
      </c>
    </row>
    <row r="181" spans="1:12" ht="14.5">
      <c r="A181" s="4" t="s">
        <v>412</v>
      </c>
      <c r="B181" s="5">
        <v>15000</v>
      </c>
      <c r="C181" s="4" t="s">
        <v>21</v>
      </c>
      <c r="D181" s="8">
        <f t="shared" si="6"/>
        <v>0</v>
      </c>
      <c r="E181" s="6">
        <v>51</v>
      </c>
      <c r="F181" s="4" t="s">
        <v>27</v>
      </c>
      <c r="G181" s="11" t="s">
        <v>46</v>
      </c>
      <c r="H181" s="11" t="s">
        <v>253</v>
      </c>
      <c r="I181" s="8">
        <f t="shared" si="7"/>
        <v>1</v>
      </c>
      <c r="J181" s="4" t="str">
        <f t="shared" si="8"/>
        <v>Q1</v>
      </c>
      <c r="K181" s="4" t="s">
        <v>14</v>
      </c>
      <c r="L181" s="4" t="s">
        <v>24</v>
      </c>
    </row>
    <row r="182" spans="1:12" ht="14.5">
      <c r="A182" s="4" t="s">
        <v>413</v>
      </c>
      <c r="B182" s="5">
        <v>13000</v>
      </c>
      <c r="C182" s="4" t="s">
        <v>13</v>
      </c>
      <c r="D182" s="8">
        <f t="shared" si="6"/>
        <v>0</v>
      </c>
      <c r="E182" s="6">
        <v>1001</v>
      </c>
      <c r="F182" s="4" t="s">
        <v>332</v>
      </c>
      <c r="G182" s="11" t="s">
        <v>46</v>
      </c>
      <c r="H182" s="11" t="s">
        <v>324</v>
      </c>
      <c r="I182" s="8">
        <f t="shared" si="7"/>
        <v>2</v>
      </c>
      <c r="J182" s="4" t="str">
        <f t="shared" si="8"/>
        <v>Q1</v>
      </c>
      <c r="K182" s="4" t="s">
        <v>32</v>
      </c>
      <c r="L182" s="4" t="s">
        <v>14</v>
      </c>
    </row>
    <row r="183" spans="1:12" ht="14.5">
      <c r="A183" s="4" t="s">
        <v>414</v>
      </c>
      <c r="B183" s="5">
        <v>5600</v>
      </c>
      <c r="C183" s="4" t="s">
        <v>13</v>
      </c>
      <c r="D183" s="8">
        <f t="shared" si="6"/>
        <v>1</v>
      </c>
      <c r="E183" s="6">
        <v>51</v>
      </c>
      <c r="F183" s="4" t="s">
        <v>346</v>
      </c>
      <c r="G183" s="11" t="s">
        <v>46</v>
      </c>
      <c r="H183" s="11" t="s">
        <v>324</v>
      </c>
      <c r="I183" s="8">
        <f t="shared" si="7"/>
        <v>2</v>
      </c>
      <c r="J183" s="4" t="str">
        <f t="shared" si="8"/>
        <v>Q1</v>
      </c>
      <c r="K183" s="4" t="s">
        <v>32</v>
      </c>
      <c r="L183" s="4" t="s">
        <v>14</v>
      </c>
    </row>
    <row r="184" spans="1:12" ht="14.5">
      <c r="A184" s="4" t="s">
        <v>415</v>
      </c>
      <c r="B184" s="5">
        <v>2800</v>
      </c>
      <c r="C184" s="4" t="s">
        <v>13</v>
      </c>
      <c r="D184" s="8">
        <f t="shared" si="6"/>
        <v>1</v>
      </c>
      <c r="E184" s="6">
        <v>1001</v>
      </c>
      <c r="F184" s="4" t="s">
        <v>154</v>
      </c>
      <c r="G184" s="11" t="s">
        <v>51</v>
      </c>
      <c r="H184" s="11" t="s">
        <v>328</v>
      </c>
      <c r="I184" s="8">
        <f t="shared" si="7"/>
        <v>1</v>
      </c>
      <c r="J184" s="4" t="str">
        <f t="shared" si="8"/>
        <v>Q1</v>
      </c>
      <c r="K184" s="4" t="s">
        <v>224</v>
      </c>
      <c r="L184" s="4" t="s">
        <v>14</v>
      </c>
    </row>
    <row r="185" spans="1:12" ht="14.5">
      <c r="A185" s="4" t="s">
        <v>416</v>
      </c>
      <c r="B185" s="5">
        <v>9000</v>
      </c>
      <c r="C185" s="4" t="s">
        <v>13</v>
      </c>
      <c r="D185" s="8">
        <f t="shared" si="6"/>
        <v>1</v>
      </c>
      <c r="E185" s="6">
        <v>501</v>
      </c>
      <c r="F185" s="4" t="s">
        <v>27</v>
      </c>
      <c r="G185" s="11" t="s">
        <v>69</v>
      </c>
      <c r="H185" s="11" t="s">
        <v>226</v>
      </c>
      <c r="I185" s="8">
        <f t="shared" si="7"/>
        <v>3</v>
      </c>
      <c r="J185" s="4" t="str">
        <f t="shared" si="8"/>
        <v>Q1</v>
      </c>
      <c r="K185" s="4" t="s">
        <v>417</v>
      </c>
      <c r="L185" s="4" t="s">
        <v>14</v>
      </c>
    </row>
    <row r="186" spans="1:12" ht="14.5">
      <c r="A186" s="4" t="s">
        <v>418</v>
      </c>
      <c r="B186" s="5">
        <v>55000</v>
      </c>
      <c r="C186" s="4" t="s">
        <v>21</v>
      </c>
      <c r="D186" s="8">
        <f t="shared" si="6"/>
        <v>1</v>
      </c>
      <c r="E186" s="6">
        <v>51</v>
      </c>
      <c r="F186" s="4" t="s">
        <v>140</v>
      </c>
      <c r="G186" s="11" t="s">
        <v>69</v>
      </c>
      <c r="H186" s="11" t="s">
        <v>207</v>
      </c>
      <c r="I186" s="8">
        <f t="shared" si="7"/>
        <v>3</v>
      </c>
      <c r="J186" s="4" t="str">
        <f t="shared" si="8"/>
        <v>Q1</v>
      </c>
      <c r="K186" s="4" t="s">
        <v>14</v>
      </c>
      <c r="L186" s="4" t="s">
        <v>24</v>
      </c>
    </row>
    <row r="187" spans="1:12" ht="14.5">
      <c r="A187" s="4" t="s">
        <v>419</v>
      </c>
      <c r="B187" s="5">
        <v>3000</v>
      </c>
      <c r="C187" s="4" t="s">
        <v>21</v>
      </c>
      <c r="D187" s="8">
        <f t="shared" si="6"/>
        <v>0</v>
      </c>
      <c r="E187" s="6">
        <v>51</v>
      </c>
      <c r="F187" s="4" t="s">
        <v>41</v>
      </c>
      <c r="G187" s="11" t="s">
        <v>69</v>
      </c>
      <c r="H187" s="11" t="s">
        <v>420</v>
      </c>
      <c r="I187" s="8">
        <f t="shared" si="7"/>
        <v>1</v>
      </c>
      <c r="J187" s="4" t="str">
        <f t="shared" si="8"/>
        <v>Q1</v>
      </c>
      <c r="K187" s="4" t="s">
        <v>14</v>
      </c>
      <c r="L187" s="4" t="s">
        <v>24</v>
      </c>
    </row>
    <row r="188" spans="1:12" ht="14.5">
      <c r="A188" s="4" t="s">
        <v>421</v>
      </c>
      <c r="B188" s="5">
        <v>6000</v>
      </c>
      <c r="C188" s="4" t="s">
        <v>21</v>
      </c>
      <c r="D188" s="8">
        <f t="shared" si="6"/>
        <v>0</v>
      </c>
      <c r="E188" s="6">
        <v>11</v>
      </c>
      <c r="F188" s="4" t="s">
        <v>72</v>
      </c>
      <c r="G188" s="11" t="s">
        <v>69</v>
      </c>
      <c r="H188" s="11" t="s">
        <v>422</v>
      </c>
      <c r="I188" s="8">
        <f t="shared" si="7"/>
        <v>3</v>
      </c>
      <c r="J188" s="4" t="str">
        <f t="shared" si="8"/>
        <v>Q1</v>
      </c>
      <c r="K188" s="4" t="s">
        <v>14</v>
      </c>
      <c r="L188" s="4" t="s">
        <v>24</v>
      </c>
    </row>
    <row r="189" spans="1:12" ht="14.5">
      <c r="A189" s="4" t="s">
        <v>423</v>
      </c>
      <c r="B189" s="5">
        <v>16800</v>
      </c>
      <c r="C189" s="4" t="s">
        <v>21</v>
      </c>
      <c r="D189" s="8">
        <f t="shared" si="6"/>
        <v>0</v>
      </c>
      <c r="E189" s="6">
        <v>51</v>
      </c>
      <c r="F189" s="4" t="s">
        <v>27</v>
      </c>
      <c r="G189" s="11" t="s">
        <v>69</v>
      </c>
      <c r="H189" s="11" t="s">
        <v>424</v>
      </c>
      <c r="I189" s="8">
        <f t="shared" si="7"/>
        <v>2</v>
      </c>
      <c r="J189" s="4" t="str">
        <f t="shared" si="8"/>
        <v>Q1</v>
      </c>
      <c r="K189" s="4" t="s">
        <v>14</v>
      </c>
      <c r="L189" s="4" t="s">
        <v>24</v>
      </c>
    </row>
    <row r="190" spans="1:12" ht="14.5">
      <c r="A190" s="4" t="s">
        <v>425</v>
      </c>
      <c r="B190" s="5">
        <v>7000</v>
      </c>
      <c r="C190" s="4" t="s">
        <v>21</v>
      </c>
      <c r="D190" s="8">
        <f t="shared" si="6"/>
        <v>0</v>
      </c>
      <c r="E190" s="6">
        <v>1001</v>
      </c>
      <c r="F190" s="4" t="s">
        <v>100</v>
      </c>
      <c r="G190" s="11" t="s">
        <v>69</v>
      </c>
      <c r="H190" s="11" t="s">
        <v>426</v>
      </c>
      <c r="I190" s="8">
        <f t="shared" si="7"/>
        <v>3</v>
      </c>
      <c r="J190" s="4" t="str">
        <f t="shared" si="8"/>
        <v>Q1</v>
      </c>
      <c r="K190" s="4" t="s">
        <v>14</v>
      </c>
      <c r="L190" s="4" t="s">
        <v>24</v>
      </c>
    </row>
    <row r="191" spans="1:12" ht="14.5">
      <c r="A191" s="4" t="s">
        <v>427</v>
      </c>
      <c r="B191" s="5">
        <v>15000</v>
      </c>
      <c r="C191" s="4" t="s">
        <v>21</v>
      </c>
      <c r="D191" s="8">
        <f t="shared" si="6"/>
        <v>0</v>
      </c>
      <c r="E191" s="6">
        <v>11</v>
      </c>
      <c r="F191" s="4" t="s">
        <v>81</v>
      </c>
      <c r="G191" s="11" t="s">
        <v>69</v>
      </c>
      <c r="H191" s="11" t="s">
        <v>86</v>
      </c>
      <c r="I191" s="8">
        <f t="shared" si="7"/>
        <v>2</v>
      </c>
      <c r="J191" s="4" t="str">
        <f t="shared" si="8"/>
        <v>Q1</v>
      </c>
      <c r="K191" s="4" t="s">
        <v>14</v>
      </c>
      <c r="L191" s="4" t="s">
        <v>24</v>
      </c>
    </row>
    <row r="192" spans="1:12" ht="14.5">
      <c r="A192" s="4" t="s">
        <v>428</v>
      </c>
      <c r="B192" s="5">
        <v>7140</v>
      </c>
      <c r="C192" s="4" t="s">
        <v>13</v>
      </c>
      <c r="D192" s="8">
        <f t="shared" si="6"/>
        <v>0</v>
      </c>
      <c r="E192" s="6">
        <v>5001</v>
      </c>
      <c r="F192" s="4" t="s">
        <v>429</v>
      </c>
      <c r="G192" s="11" t="s">
        <v>91</v>
      </c>
      <c r="H192" s="11" t="s">
        <v>78</v>
      </c>
      <c r="I192" s="8">
        <f t="shared" si="7"/>
        <v>3</v>
      </c>
      <c r="J192" s="4" t="str">
        <f t="shared" si="8"/>
        <v>Q1</v>
      </c>
      <c r="K192" s="4" t="s">
        <v>94</v>
      </c>
      <c r="L192" s="4" t="s">
        <v>14</v>
      </c>
    </row>
    <row r="193" spans="1:12" ht="14.5">
      <c r="A193" s="4" t="s">
        <v>430</v>
      </c>
      <c r="B193" s="5">
        <v>1295</v>
      </c>
      <c r="C193" s="4" t="s">
        <v>13</v>
      </c>
      <c r="D193" s="8">
        <f t="shared" si="6"/>
        <v>1</v>
      </c>
      <c r="E193" s="6">
        <v>501</v>
      </c>
      <c r="F193" s="4" t="s">
        <v>27</v>
      </c>
      <c r="G193" s="11" t="s">
        <v>91</v>
      </c>
      <c r="H193" s="11" t="s">
        <v>431</v>
      </c>
      <c r="I193" s="8">
        <f t="shared" si="7"/>
        <v>9</v>
      </c>
      <c r="J193" s="4" t="str">
        <f t="shared" si="8"/>
        <v>Q3</v>
      </c>
      <c r="K193" s="4" t="s">
        <v>432</v>
      </c>
      <c r="L193" s="4" t="s">
        <v>14</v>
      </c>
    </row>
    <row r="194" spans="1:12" ht="14.5">
      <c r="A194" s="4" t="s">
        <v>433</v>
      </c>
      <c r="B194" s="5">
        <v>5000</v>
      </c>
      <c r="C194" s="4" t="s">
        <v>13</v>
      </c>
      <c r="D194" s="8">
        <f t="shared" si="6"/>
        <v>1</v>
      </c>
      <c r="E194" s="6">
        <v>1</v>
      </c>
      <c r="F194" s="4" t="s">
        <v>140</v>
      </c>
      <c r="G194" s="11" t="s">
        <v>434</v>
      </c>
      <c r="H194" s="11" t="s">
        <v>62</v>
      </c>
      <c r="I194" s="8">
        <f t="shared" si="7"/>
        <v>3</v>
      </c>
      <c r="J194" s="4" t="str">
        <f t="shared" si="8"/>
        <v>Q1</v>
      </c>
      <c r="K194" s="4" t="s">
        <v>94</v>
      </c>
      <c r="L194" s="4" t="s">
        <v>14</v>
      </c>
    </row>
    <row r="195" spans="1:12" ht="14.5">
      <c r="A195" s="4" t="s">
        <v>435</v>
      </c>
      <c r="B195" s="5">
        <v>41249</v>
      </c>
      <c r="C195" s="4" t="s">
        <v>21</v>
      </c>
      <c r="D195" s="8">
        <f t="shared" ref="D195:D258" si="9">IF(C194="Closed Lost",1,0)</f>
        <v>1</v>
      </c>
      <c r="E195" s="6">
        <v>5001</v>
      </c>
      <c r="F195" s="4" t="s">
        <v>121</v>
      </c>
      <c r="G195" s="11" t="s">
        <v>110</v>
      </c>
      <c r="H195" s="11" t="s">
        <v>96</v>
      </c>
      <c r="I195" s="8">
        <f t="shared" ref="I195:I258" si="10">MONTH(H195)</f>
        <v>3</v>
      </c>
      <c r="J195" s="4" t="str">
        <f t="shared" si="8"/>
        <v>Q1</v>
      </c>
      <c r="K195" s="4" t="s">
        <v>14</v>
      </c>
      <c r="L195" s="4" t="s">
        <v>24</v>
      </c>
    </row>
    <row r="196" spans="1:12" ht="14.5">
      <c r="A196" s="4" t="s">
        <v>436</v>
      </c>
      <c r="B196" s="5">
        <v>12000</v>
      </c>
      <c r="C196" s="4" t="s">
        <v>13</v>
      </c>
      <c r="D196" s="8">
        <f t="shared" si="9"/>
        <v>0</v>
      </c>
      <c r="E196" s="6">
        <v>201</v>
      </c>
      <c r="F196" s="4" t="s">
        <v>90</v>
      </c>
      <c r="G196" s="11" t="s">
        <v>110</v>
      </c>
      <c r="H196" s="11" t="s">
        <v>230</v>
      </c>
      <c r="I196" s="8">
        <f t="shared" si="10"/>
        <v>4</v>
      </c>
      <c r="J196" s="4" t="str">
        <f t="shared" ref="J196:J259" si="11">"Q"&amp;ROUNDUP(MONTH(H196)/3,0)</f>
        <v>Q2</v>
      </c>
      <c r="K196" s="4" t="s">
        <v>32</v>
      </c>
      <c r="L196" s="4" t="s">
        <v>14</v>
      </c>
    </row>
    <row r="197" spans="1:12" ht="14.5">
      <c r="A197" s="4" t="s">
        <v>437</v>
      </c>
      <c r="B197" s="5">
        <v>30000</v>
      </c>
      <c r="C197" s="4" t="s">
        <v>21</v>
      </c>
      <c r="D197" s="8">
        <f t="shared" si="9"/>
        <v>1</v>
      </c>
      <c r="E197" s="6">
        <v>1001</v>
      </c>
      <c r="F197" s="4" t="s">
        <v>22</v>
      </c>
      <c r="G197" s="11" t="s">
        <v>110</v>
      </c>
      <c r="H197" s="11" t="s">
        <v>438</v>
      </c>
      <c r="I197" s="8">
        <f t="shared" si="10"/>
        <v>3</v>
      </c>
      <c r="J197" s="4" t="str">
        <f t="shared" si="11"/>
        <v>Q1</v>
      </c>
      <c r="K197" s="4" t="s">
        <v>14</v>
      </c>
      <c r="L197" s="4" t="s">
        <v>24</v>
      </c>
    </row>
    <row r="198" spans="1:12" ht="14.5">
      <c r="A198" s="4" t="s">
        <v>439</v>
      </c>
      <c r="B198" s="5">
        <v>5400</v>
      </c>
      <c r="C198" s="4" t="s">
        <v>21</v>
      </c>
      <c r="D198" s="8">
        <f t="shared" si="9"/>
        <v>0</v>
      </c>
      <c r="E198" s="6">
        <v>51</v>
      </c>
      <c r="F198" s="4" t="s">
        <v>440</v>
      </c>
      <c r="G198" s="11" t="s">
        <v>110</v>
      </c>
      <c r="H198" s="11" t="s">
        <v>441</v>
      </c>
      <c r="I198" s="8">
        <f t="shared" si="10"/>
        <v>4</v>
      </c>
      <c r="J198" s="4" t="str">
        <f t="shared" si="11"/>
        <v>Q2</v>
      </c>
      <c r="K198" s="4" t="s">
        <v>14</v>
      </c>
      <c r="L198" s="4" t="s">
        <v>24</v>
      </c>
    </row>
    <row r="199" spans="1:12" ht="14.5">
      <c r="A199" s="4" t="s">
        <v>442</v>
      </c>
      <c r="B199" s="5">
        <v>2000</v>
      </c>
      <c r="C199" s="4" t="s">
        <v>21</v>
      </c>
      <c r="D199" s="8">
        <f t="shared" si="9"/>
        <v>0</v>
      </c>
      <c r="E199" s="6">
        <v>11</v>
      </c>
      <c r="F199" s="4" t="s">
        <v>154</v>
      </c>
      <c r="G199" s="11" t="s">
        <v>110</v>
      </c>
      <c r="H199" s="11" t="s">
        <v>108</v>
      </c>
      <c r="I199" s="8">
        <f t="shared" si="10"/>
        <v>3</v>
      </c>
      <c r="J199" s="4" t="str">
        <f t="shared" si="11"/>
        <v>Q1</v>
      </c>
      <c r="K199" s="4" t="s">
        <v>14</v>
      </c>
      <c r="L199" s="4" t="s">
        <v>24</v>
      </c>
    </row>
    <row r="200" spans="1:12" ht="14.5">
      <c r="A200" s="4" t="s">
        <v>443</v>
      </c>
      <c r="B200" s="5">
        <v>39375</v>
      </c>
      <c r="C200" s="4" t="s">
        <v>21</v>
      </c>
      <c r="D200" s="8">
        <f t="shared" si="9"/>
        <v>0</v>
      </c>
      <c r="E200" s="6">
        <v>51</v>
      </c>
      <c r="F200" s="4" t="s">
        <v>103</v>
      </c>
      <c r="G200" s="11" t="s">
        <v>110</v>
      </c>
      <c r="H200" s="11" t="s">
        <v>104</v>
      </c>
      <c r="I200" s="8">
        <f t="shared" si="10"/>
        <v>3</v>
      </c>
      <c r="J200" s="4" t="str">
        <f t="shared" si="11"/>
        <v>Q1</v>
      </c>
      <c r="K200" s="4" t="s">
        <v>14</v>
      </c>
      <c r="L200" s="4" t="s">
        <v>24</v>
      </c>
    </row>
    <row r="201" spans="1:12" ht="14.5">
      <c r="A201" s="4" t="s">
        <v>444</v>
      </c>
      <c r="B201" s="5">
        <v>17600</v>
      </c>
      <c r="C201" s="4" t="s">
        <v>21</v>
      </c>
      <c r="D201" s="8">
        <f t="shared" si="9"/>
        <v>0</v>
      </c>
      <c r="E201" s="6">
        <v>201</v>
      </c>
      <c r="F201" s="4" t="s">
        <v>27</v>
      </c>
      <c r="G201" s="11" t="s">
        <v>110</v>
      </c>
      <c r="H201" s="11" t="s">
        <v>445</v>
      </c>
      <c r="I201" s="8">
        <f t="shared" si="10"/>
        <v>6</v>
      </c>
      <c r="J201" s="4" t="str">
        <f t="shared" si="11"/>
        <v>Q2</v>
      </c>
      <c r="K201" s="4" t="s">
        <v>14</v>
      </c>
      <c r="L201" s="4" t="s">
        <v>24</v>
      </c>
    </row>
    <row r="202" spans="1:12" ht="14.5">
      <c r="A202" s="4" t="s">
        <v>446</v>
      </c>
      <c r="B202" s="5">
        <v>15000</v>
      </c>
      <c r="C202" s="4" t="s">
        <v>13</v>
      </c>
      <c r="D202" s="8">
        <f t="shared" si="9"/>
        <v>0</v>
      </c>
      <c r="E202" s="6">
        <v>5001</v>
      </c>
      <c r="F202" s="4" t="s">
        <v>45</v>
      </c>
      <c r="G202" s="11" t="s">
        <v>110</v>
      </c>
      <c r="H202" s="11" t="s">
        <v>212</v>
      </c>
      <c r="I202" s="8">
        <f t="shared" si="10"/>
        <v>6</v>
      </c>
      <c r="J202" s="4" t="str">
        <f t="shared" si="11"/>
        <v>Q2</v>
      </c>
      <c r="K202" s="4" t="s">
        <v>138</v>
      </c>
      <c r="L202" s="4" t="s">
        <v>14</v>
      </c>
    </row>
    <row r="203" spans="1:12" ht="14.5">
      <c r="A203" s="4" t="s">
        <v>447</v>
      </c>
      <c r="B203" s="5">
        <v>47000</v>
      </c>
      <c r="C203" s="4" t="s">
        <v>21</v>
      </c>
      <c r="D203" s="8">
        <f t="shared" si="9"/>
        <v>1</v>
      </c>
      <c r="E203" s="6">
        <v>1001</v>
      </c>
      <c r="F203" s="4" t="s">
        <v>81</v>
      </c>
      <c r="G203" s="11" t="s">
        <v>110</v>
      </c>
      <c r="H203" s="11" t="s">
        <v>336</v>
      </c>
      <c r="I203" s="8">
        <f t="shared" si="10"/>
        <v>6</v>
      </c>
      <c r="J203" s="4" t="str">
        <f t="shared" si="11"/>
        <v>Q2</v>
      </c>
      <c r="K203" s="4" t="s">
        <v>14</v>
      </c>
      <c r="L203" s="4" t="s">
        <v>24</v>
      </c>
    </row>
    <row r="204" spans="1:12" ht="14.5">
      <c r="A204" s="4" t="s">
        <v>448</v>
      </c>
      <c r="B204" s="5">
        <v>10000</v>
      </c>
      <c r="C204" s="4" t="s">
        <v>13</v>
      </c>
      <c r="D204" s="8">
        <f t="shared" si="9"/>
        <v>0</v>
      </c>
      <c r="E204" s="6">
        <v>1001</v>
      </c>
      <c r="F204" s="4" t="s">
        <v>81</v>
      </c>
      <c r="G204" s="11" t="s">
        <v>110</v>
      </c>
      <c r="H204" s="11" t="s">
        <v>234</v>
      </c>
      <c r="I204" s="8">
        <f t="shared" si="10"/>
        <v>5</v>
      </c>
      <c r="J204" s="4" t="str">
        <f t="shared" si="11"/>
        <v>Q2</v>
      </c>
      <c r="K204" s="4" t="s">
        <v>18</v>
      </c>
      <c r="L204" s="4" t="s">
        <v>14</v>
      </c>
    </row>
    <row r="205" spans="1:12" ht="14.5">
      <c r="A205" s="4" t="s">
        <v>449</v>
      </c>
      <c r="B205" s="5">
        <v>3476</v>
      </c>
      <c r="C205" s="4" t="s">
        <v>13</v>
      </c>
      <c r="D205" s="8">
        <f t="shared" si="9"/>
        <v>1</v>
      </c>
      <c r="E205" s="6">
        <v>5001</v>
      </c>
      <c r="F205" s="4" t="s">
        <v>140</v>
      </c>
      <c r="G205" s="11" t="s">
        <v>110</v>
      </c>
      <c r="H205" s="11" t="s">
        <v>389</v>
      </c>
      <c r="I205" s="8">
        <f t="shared" si="10"/>
        <v>5</v>
      </c>
      <c r="J205" s="4" t="str">
        <f t="shared" si="11"/>
        <v>Q2</v>
      </c>
      <c r="K205" s="4" t="s">
        <v>432</v>
      </c>
      <c r="L205" s="4" t="s">
        <v>14</v>
      </c>
    </row>
    <row r="206" spans="1:12" ht="14.5">
      <c r="A206" s="4" t="s">
        <v>450</v>
      </c>
      <c r="B206" s="5">
        <v>1400</v>
      </c>
      <c r="C206" s="4" t="s">
        <v>21</v>
      </c>
      <c r="D206" s="8">
        <f t="shared" si="9"/>
        <v>1</v>
      </c>
      <c r="E206" s="6">
        <v>201</v>
      </c>
      <c r="F206" s="4" t="s">
        <v>77</v>
      </c>
      <c r="G206" s="11" t="s">
        <v>110</v>
      </c>
      <c r="H206" s="11" t="s">
        <v>78</v>
      </c>
      <c r="I206" s="8">
        <f t="shared" si="10"/>
        <v>3</v>
      </c>
      <c r="J206" s="4" t="str">
        <f t="shared" si="11"/>
        <v>Q1</v>
      </c>
      <c r="K206" s="4" t="s">
        <v>14</v>
      </c>
      <c r="L206" s="4" t="s">
        <v>24</v>
      </c>
    </row>
    <row r="207" spans="1:12" ht="14.5">
      <c r="A207" s="4" t="s">
        <v>451</v>
      </c>
      <c r="B207" s="5">
        <v>1000</v>
      </c>
      <c r="C207" s="4" t="s">
        <v>13</v>
      </c>
      <c r="D207" s="8">
        <f t="shared" si="9"/>
        <v>0</v>
      </c>
      <c r="E207" s="6">
        <v>201</v>
      </c>
      <c r="F207" s="4" t="s">
        <v>22</v>
      </c>
      <c r="G207" s="11" t="s">
        <v>110</v>
      </c>
      <c r="H207" s="11" t="s">
        <v>361</v>
      </c>
      <c r="I207" s="8">
        <f t="shared" si="10"/>
        <v>9</v>
      </c>
      <c r="J207" s="4" t="str">
        <f t="shared" si="11"/>
        <v>Q3</v>
      </c>
      <c r="K207" s="4" t="s">
        <v>148</v>
      </c>
      <c r="L207" s="4" t="s">
        <v>14</v>
      </c>
    </row>
    <row r="208" spans="1:12" ht="14.5">
      <c r="A208" s="4" t="s">
        <v>452</v>
      </c>
      <c r="B208" s="5">
        <v>700</v>
      </c>
      <c r="C208" s="4" t="s">
        <v>13</v>
      </c>
      <c r="D208" s="8">
        <f t="shared" si="9"/>
        <v>1</v>
      </c>
      <c r="E208" s="6">
        <v>51</v>
      </c>
      <c r="F208" s="4" t="s">
        <v>22</v>
      </c>
      <c r="G208" s="11" t="s">
        <v>110</v>
      </c>
      <c r="H208" s="11" t="s">
        <v>272</v>
      </c>
      <c r="I208" s="8">
        <f t="shared" si="10"/>
        <v>1</v>
      </c>
      <c r="J208" s="4" t="str">
        <f t="shared" si="11"/>
        <v>Q1</v>
      </c>
      <c r="K208" s="4" t="s">
        <v>87</v>
      </c>
      <c r="L208" s="4" t="s">
        <v>14</v>
      </c>
    </row>
    <row r="209" spans="1:12" ht="14.5">
      <c r="A209" s="4" t="s">
        <v>453</v>
      </c>
      <c r="B209" s="5">
        <v>686</v>
      </c>
      <c r="C209" s="4" t="s">
        <v>13</v>
      </c>
      <c r="D209" s="8">
        <f t="shared" si="9"/>
        <v>1</v>
      </c>
      <c r="E209" s="6">
        <v>501</v>
      </c>
      <c r="F209" s="4" t="s">
        <v>265</v>
      </c>
      <c r="G209" s="11" t="s">
        <v>110</v>
      </c>
      <c r="H209" s="11" t="s">
        <v>137</v>
      </c>
      <c r="I209" s="8">
        <f t="shared" si="10"/>
        <v>6</v>
      </c>
      <c r="J209" s="4" t="str">
        <f t="shared" si="11"/>
        <v>Q2</v>
      </c>
      <c r="K209" s="4" t="s">
        <v>18</v>
      </c>
      <c r="L209" s="4" t="s">
        <v>14</v>
      </c>
    </row>
    <row r="210" spans="1:12" ht="14.5">
      <c r="A210" s="4" t="s">
        <v>454</v>
      </c>
      <c r="B210" s="5">
        <v>1750</v>
      </c>
      <c r="C210" s="4" t="s">
        <v>13</v>
      </c>
      <c r="D210" s="8">
        <f t="shared" si="9"/>
        <v>1</v>
      </c>
      <c r="E210" s="6">
        <v>5001</v>
      </c>
      <c r="F210" s="4" t="s">
        <v>27</v>
      </c>
      <c r="G210" s="11" t="s">
        <v>110</v>
      </c>
      <c r="H210" s="11" t="s">
        <v>455</v>
      </c>
      <c r="I210" s="8">
        <f t="shared" si="10"/>
        <v>1</v>
      </c>
      <c r="J210" s="4" t="str">
        <f t="shared" si="11"/>
        <v>Q1</v>
      </c>
      <c r="K210" s="4" t="s">
        <v>32</v>
      </c>
      <c r="L210" s="4" t="s">
        <v>14</v>
      </c>
    </row>
    <row r="211" spans="1:12" ht="14.5">
      <c r="A211" s="4" t="s">
        <v>456</v>
      </c>
      <c r="B211" s="5">
        <v>210</v>
      </c>
      <c r="C211" s="4" t="s">
        <v>13</v>
      </c>
      <c r="D211" s="8">
        <f t="shared" si="9"/>
        <v>1</v>
      </c>
      <c r="E211" s="6">
        <v>201</v>
      </c>
      <c r="F211" s="4" t="s">
        <v>41</v>
      </c>
      <c r="G211" s="11" t="s">
        <v>110</v>
      </c>
      <c r="H211" s="11" t="s">
        <v>300</v>
      </c>
      <c r="I211" s="8">
        <f t="shared" si="10"/>
        <v>2</v>
      </c>
      <c r="J211" s="4" t="str">
        <f t="shared" si="11"/>
        <v>Q1</v>
      </c>
      <c r="K211" s="4" t="s">
        <v>32</v>
      </c>
      <c r="L211" s="4" t="s">
        <v>14</v>
      </c>
    </row>
    <row r="212" spans="1:12" ht="14.5">
      <c r="A212" s="4" t="s">
        <v>457</v>
      </c>
      <c r="B212" s="5">
        <v>6510</v>
      </c>
      <c r="C212" s="4" t="s">
        <v>13</v>
      </c>
      <c r="D212" s="8">
        <f t="shared" si="9"/>
        <v>1</v>
      </c>
      <c r="E212" s="6">
        <v>5001</v>
      </c>
      <c r="F212" s="4" t="s">
        <v>27</v>
      </c>
      <c r="G212" s="11" t="s">
        <v>110</v>
      </c>
      <c r="H212" s="11" t="s">
        <v>234</v>
      </c>
      <c r="I212" s="8">
        <f t="shared" si="10"/>
        <v>5</v>
      </c>
      <c r="J212" s="4" t="str">
        <f t="shared" si="11"/>
        <v>Q2</v>
      </c>
      <c r="K212" s="4" t="s">
        <v>18</v>
      </c>
      <c r="L212" s="4" t="s">
        <v>14</v>
      </c>
    </row>
    <row r="213" spans="1:12" ht="14.5">
      <c r="A213" s="4" t="s">
        <v>458</v>
      </c>
      <c r="B213" s="5">
        <v>455</v>
      </c>
      <c r="C213" s="4" t="s">
        <v>21</v>
      </c>
      <c r="D213" s="8">
        <f t="shared" si="9"/>
        <v>1</v>
      </c>
      <c r="E213" s="6">
        <v>11</v>
      </c>
      <c r="F213" s="4" t="s">
        <v>27</v>
      </c>
      <c r="G213" s="11" t="s">
        <v>110</v>
      </c>
      <c r="H213" s="11" t="s">
        <v>459</v>
      </c>
      <c r="I213" s="8">
        <f t="shared" si="10"/>
        <v>12</v>
      </c>
      <c r="J213" s="4" t="str">
        <f t="shared" si="11"/>
        <v>Q4</v>
      </c>
      <c r="K213" s="4" t="s">
        <v>14</v>
      </c>
      <c r="L213" s="4" t="s">
        <v>24</v>
      </c>
    </row>
    <row r="214" spans="1:12" ht="14.5">
      <c r="A214" s="4" t="s">
        <v>460</v>
      </c>
      <c r="B214" s="5">
        <v>1500</v>
      </c>
      <c r="C214" s="4" t="s">
        <v>21</v>
      </c>
      <c r="D214" s="8">
        <f t="shared" si="9"/>
        <v>0</v>
      </c>
      <c r="E214" s="6">
        <v>51</v>
      </c>
      <c r="F214" s="4" t="s">
        <v>184</v>
      </c>
      <c r="G214" s="11" t="s">
        <v>110</v>
      </c>
      <c r="H214" s="11" t="s">
        <v>104</v>
      </c>
      <c r="I214" s="8">
        <f t="shared" si="10"/>
        <v>3</v>
      </c>
      <c r="J214" s="4" t="str">
        <f t="shared" si="11"/>
        <v>Q1</v>
      </c>
      <c r="K214" s="4" t="s">
        <v>14</v>
      </c>
      <c r="L214" s="4" t="s">
        <v>24</v>
      </c>
    </row>
    <row r="215" spans="1:12" ht="14.5">
      <c r="A215" s="4" t="s">
        <v>461</v>
      </c>
      <c r="B215" s="5">
        <v>630</v>
      </c>
      <c r="C215" s="4" t="s">
        <v>13</v>
      </c>
      <c r="D215" s="8">
        <f t="shared" si="9"/>
        <v>0</v>
      </c>
      <c r="E215" s="6">
        <v>201</v>
      </c>
      <c r="F215" s="4" t="s">
        <v>41</v>
      </c>
      <c r="G215" s="11" t="s">
        <v>110</v>
      </c>
      <c r="H215" s="11" t="s">
        <v>160</v>
      </c>
      <c r="I215" s="8">
        <f t="shared" si="10"/>
        <v>2</v>
      </c>
      <c r="J215" s="4" t="str">
        <f t="shared" si="11"/>
        <v>Q1</v>
      </c>
      <c r="K215" s="4" t="s">
        <v>105</v>
      </c>
      <c r="L215" s="4" t="s">
        <v>14</v>
      </c>
    </row>
    <row r="216" spans="1:12" ht="14.5">
      <c r="A216" s="4" t="s">
        <v>462</v>
      </c>
      <c r="B216" s="5">
        <v>990</v>
      </c>
      <c r="C216" s="4" t="s">
        <v>13</v>
      </c>
      <c r="D216" s="8">
        <f t="shared" si="9"/>
        <v>1</v>
      </c>
      <c r="E216" s="6">
        <v>201</v>
      </c>
      <c r="F216" s="4" t="s">
        <v>429</v>
      </c>
      <c r="G216" s="11" t="s">
        <v>110</v>
      </c>
      <c r="H216" s="11" t="s">
        <v>137</v>
      </c>
      <c r="I216" s="8">
        <f t="shared" si="10"/>
        <v>6</v>
      </c>
      <c r="J216" s="4" t="str">
        <f t="shared" si="11"/>
        <v>Q2</v>
      </c>
      <c r="K216" s="4" t="s">
        <v>304</v>
      </c>
      <c r="L216" s="4" t="s">
        <v>14</v>
      </c>
    </row>
    <row r="217" spans="1:12" ht="14.5">
      <c r="A217" s="4" t="s">
        <v>463</v>
      </c>
      <c r="B217" s="5">
        <v>1485</v>
      </c>
      <c r="C217" s="4" t="s">
        <v>13</v>
      </c>
      <c r="D217" s="8">
        <f t="shared" si="9"/>
        <v>1</v>
      </c>
      <c r="E217" s="6">
        <v>51</v>
      </c>
      <c r="F217" s="4" t="s">
        <v>103</v>
      </c>
      <c r="G217" s="11" t="s">
        <v>110</v>
      </c>
      <c r="H217" s="11" t="s">
        <v>464</v>
      </c>
      <c r="I217" s="8">
        <f t="shared" si="10"/>
        <v>1</v>
      </c>
      <c r="J217" s="4" t="str">
        <f t="shared" si="11"/>
        <v>Q1</v>
      </c>
      <c r="K217" s="4" t="s">
        <v>224</v>
      </c>
      <c r="L217" s="4" t="s">
        <v>14</v>
      </c>
    </row>
    <row r="218" spans="1:12" ht="14.5">
      <c r="A218" s="4" t="s">
        <v>465</v>
      </c>
      <c r="B218" s="5">
        <v>1325</v>
      </c>
      <c r="C218" s="4" t="s">
        <v>21</v>
      </c>
      <c r="D218" s="8">
        <f t="shared" si="9"/>
        <v>1</v>
      </c>
      <c r="E218" s="6">
        <v>1</v>
      </c>
      <c r="F218" s="4" t="s">
        <v>466</v>
      </c>
      <c r="G218" s="11" t="s">
        <v>110</v>
      </c>
      <c r="H218" s="11" t="s">
        <v>467</v>
      </c>
      <c r="I218" s="8">
        <f t="shared" si="10"/>
        <v>9</v>
      </c>
      <c r="J218" s="4" t="str">
        <f t="shared" si="11"/>
        <v>Q3</v>
      </c>
      <c r="K218" s="4" t="s">
        <v>14</v>
      </c>
      <c r="L218" s="4" t="s">
        <v>24</v>
      </c>
    </row>
    <row r="219" spans="1:12" ht="14.5">
      <c r="A219" s="4" t="s">
        <v>468</v>
      </c>
      <c r="B219" s="5">
        <v>200</v>
      </c>
      <c r="C219" s="4" t="s">
        <v>13</v>
      </c>
      <c r="D219" s="8">
        <f t="shared" si="9"/>
        <v>0</v>
      </c>
      <c r="E219" s="6">
        <v>11</v>
      </c>
      <c r="F219" s="4" t="s">
        <v>77</v>
      </c>
      <c r="G219" s="11" t="s">
        <v>110</v>
      </c>
      <c r="H219" s="11" t="s">
        <v>244</v>
      </c>
      <c r="I219" s="8">
        <f t="shared" si="10"/>
        <v>10</v>
      </c>
      <c r="J219" s="4" t="str">
        <f t="shared" si="11"/>
        <v>Q4</v>
      </c>
      <c r="K219" s="4" t="s">
        <v>94</v>
      </c>
      <c r="L219" s="4" t="s">
        <v>14</v>
      </c>
    </row>
    <row r="220" spans="1:12" ht="14.5">
      <c r="A220" s="4" t="s">
        <v>469</v>
      </c>
      <c r="B220" s="5">
        <v>1800</v>
      </c>
      <c r="C220" s="4" t="s">
        <v>21</v>
      </c>
      <c r="D220" s="8">
        <f t="shared" si="9"/>
        <v>1</v>
      </c>
      <c r="E220" s="6">
        <v>51</v>
      </c>
      <c r="F220" s="4" t="s">
        <v>27</v>
      </c>
      <c r="G220" s="11" t="s">
        <v>110</v>
      </c>
      <c r="H220" s="11" t="s">
        <v>470</v>
      </c>
      <c r="I220" s="8">
        <f t="shared" si="10"/>
        <v>6</v>
      </c>
      <c r="J220" s="4" t="str">
        <f t="shared" si="11"/>
        <v>Q2</v>
      </c>
      <c r="K220" s="4" t="s">
        <v>14</v>
      </c>
      <c r="L220" s="4" t="s">
        <v>24</v>
      </c>
    </row>
    <row r="221" spans="1:12" ht="14.5">
      <c r="A221" s="4" t="s">
        <v>471</v>
      </c>
      <c r="B221" s="5">
        <v>1980</v>
      </c>
      <c r="C221" s="4" t="s">
        <v>13</v>
      </c>
      <c r="D221" s="8">
        <f t="shared" si="9"/>
        <v>0</v>
      </c>
      <c r="E221" s="6">
        <v>51</v>
      </c>
      <c r="F221" s="4" t="s">
        <v>81</v>
      </c>
      <c r="G221" s="11" t="s">
        <v>110</v>
      </c>
      <c r="H221" s="11" t="s">
        <v>226</v>
      </c>
      <c r="I221" s="8">
        <f t="shared" si="10"/>
        <v>3</v>
      </c>
      <c r="J221" s="4" t="str">
        <f t="shared" si="11"/>
        <v>Q1</v>
      </c>
      <c r="K221" s="4" t="s">
        <v>32</v>
      </c>
      <c r="L221" s="4" t="s">
        <v>14</v>
      </c>
    </row>
    <row r="222" spans="1:12" ht="14.5">
      <c r="A222" s="4" t="s">
        <v>472</v>
      </c>
      <c r="B222" s="5">
        <v>6000</v>
      </c>
      <c r="C222" s="4" t="s">
        <v>13</v>
      </c>
      <c r="D222" s="8">
        <f t="shared" si="9"/>
        <v>1</v>
      </c>
      <c r="E222" s="6">
        <v>5001</v>
      </c>
      <c r="F222" s="4" t="s">
        <v>258</v>
      </c>
      <c r="G222" s="11" t="s">
        <v>16</v>
      </c>
      <c r="H222" s="11" t="s">
        <v>368</v>
      </c>
      <c r="I222" s="8">
        <f t="shared" si="10"/>
        <v>9</v>
      </c>
      <c r="J222" s="4" t="str">
        <f t="shared" si="11"/>
        <v>Q3</v>
      </c>
      <c r="K222" s="4" t="s">
        <v>32</v>
      </c>
      <c r="L222" s="4" t="s">
        <v>14</v>
      </c>
    </row>
    <row r="223" spans="1:12" ht="14.5">
      <c r="A223" s="4" t="s">
        <v>473</v>
      </c>
      <c r="B223" s="5">
        <v>5500</v>
      </c>
      <c r="C223" s="4" t="s">
        <v>13</v>
      </c>
      <c r="D223" s="8">
        <f t="shared" si="9"/>
        <v>1</v>
      </c>
      <c r="E223" s="6">
        <v>11</v>
      </c>
      <c r="F223" s="4" t="s">
        <v>27</v>
      </c>
      <c r="G223" s="11" t="s">
        <v>46</v>
      </c>
      <c r="H223" s="11" t="s">
        <v>58</v>
      </c>
      <c r="I223" s="8">
        <f t="shared" si="10"/>
        <v>1</v>
      </c>
      <c r="J223" s="4" t="str">
        <f t="shared" si="11"/>
        <v>Q1</v>
      </c>
      <c r="K223" s="4" t="s">
        <v>138</v>
      </c>
      <c r="L223" s="4" t="s">
        <v>14</v>
      </c>
    </row>
    <row r="224" spans="1:12" ht="14.5">
      <c r="A224" s="4" t="s">
        <v>474</v>
      </c>
      <c r="B224" s="5">
        <v>10000</v>
      </c>
      <c r="C224" s="4" t="s">
        <v>21</v>
      </c>
      <c r="D224" s="8">
        <f t="shared" si="9"/>
        <v>1</v>
      </c>
      <c r="E224" s="6">
        <v>5001</v>
      </c>
      <c r="F224" s="4" t="s">
        <v>317</v>
      </c>
      <c r="G224" s="11" t="s">
        <v>46</v>
      </c>
      <c r="H224" s="11" t="s">
        <v>475</v>
      </c>
      <c r="I224" s="8">
        <f t="shared" si="10"/>
        <v>12</v>
      </c>
      <c r="J224" s="4" t="str">
        <f t="shared" si="11"/>
        <v>Q4</v>
      </c>
      <c r="K224" s="4" t="s">
        <v>14</v>
      </c>
      <c r="L224" s="4" t="s">
        <v>24</v>
      </c>
    </row>
    <row r="225" spans="1:12" ht="14.5">
      <c r="A225" s="4" t="s">
        <v>476</v>
      </c>
      <c r="B225" s="5">
        <v>15500</v>
      </c>
      <c r="C225" s="4" t="s">
        <v>21</v>
      </c>
      <c r="D225" s="8">
        <f t="shared" si="9"/>
        <v>0</v>
      </c>
      <c r="E225" s="6">
        <v>201</v>
      </c>
      <c r="F225" s="4" t="s">
        <v>127</v>
      </c>
      <c r="G225" s="11" t="s">
        <v>46</v>
      </c>
      <c r="H225" s="11" t="s">
        <v>477</v>
      </c>
      <c r="I225" s="8">
        <f t="shared" si="10"/>
        <v>10</v>
      </c>
      <c r="J225" s="4" t="str">
        <f t="shared" si="11"/>
        <v>Q4</v>
      </c>
      <c r="K225" s="4" t="s">
        <v>14</v>
      </c>
      <c r="L225" s="4" t="s">
        <v>24</v>
      </c>
    </row>
    <row r="226" spans="1:12" ht="14.5">
      <c r="A226" s="4" t="s">
        <v>478</v>
      </c>
      <c r="B226" s="5">
        <v>350</v>
      </c>
      <c r="C226" s="4" t="s">
        <v>13</v>
      </c>
      <c r="D226" s="8">
        <f t="shared" si="9"/>
        <v>0</v>
      </c>
      <c r="E226" s="6">
        <v>51</v>
      </c>
      <c r="F226" s="4" t="s">
        <v>90</v>
      </c>
      <c r="G226" s="11" t="s">
        <v>51</v>
      </c>
      <c r="H226" s="11" t="s">
        <v>157</v>
      </c>
      <c r="I226" s="8">
        <f t="shared" si="10"/>
        <v>2</v>
      </c>
      <c r="J226" s="4" t="str">
        <f t="shared" si="11"/>
        <v>Q1</v>
      </c>
      <c r="K226" s="4" t="s">
        <v>94</v>
      </c>
      <c r="L226" s="4" t="s">
        <v>14</v>
      </c>
    </row>
    <row r="227" spans="1:12" ht="14.5">
      <c r="A227" s="4" t="s">
        <v>479</v>
      </c>
      <c r="B227" s="5">
        <v>910</v>
      </c>
      <c r="C227" s="4" t="s">
        <v>13</v>
      </c>
      <c r="D227" s="8">
        <f t="shared" si="9"/>
        <v>1</v>
      </c>
      <c r="E227" s="6">
        <v>1001</v>
      </c>
      <c r="F227" s="4" t="s">
        <v>332</v>
      </c>
      <c r="G227" s="11" t="s">
        <v>51</v>
      </c>
      <c r="H227" s="11" t="s">
        <v>324</v>
      </c>
      <c r="I227" s="8">
        <f t="shared" si="10"/>
        <v>2</v>
      </c>
      <c r="J227" s="4" t="str">
        <f t="shared" si="11"/>
        <v>Q1</v>
      </c>
      <c r="K227" s="4" t="s">
        <v>32</v>
      </c>
      <c r="L227" s="4" t="s">
        <v>14</v>
      </c>
    </row>
    <row r="228" spans="1:12" ht="14.5">
      <c r="A228" s="4" t="s">
        <v>480</v>
      </c>
      <c r="B228" s="5">
        <v>40000</v>
      </c>
      <c r="C228" s="4" t="s">
        <v>21</v>
      </c>
      <c r="D228" s="8">
        <f t="shared" si="9"/>
        <v>1</v>
      </c>
      <c r="E228" s="6">
        <v>5001</v>
      </c>
      <c r="F228" s="4" t="s">
        <v>27</v>
      </c>
      <c r="G228" s="11" t="s">
        <v>61</v>
      </c>
      <c r="H228" s="11" t="s">
        <v>481</v>
      </c>
      <c r="I228" s="8">
        <f t="shared" si="10"/>
        <v>2</v>
      </c>
      <c r="J228" s="4" t="str">
        <f t="shared" si="11"/>
        <v>Q1</v>
      </c>
      <c r="K228" s="4" t="s">
        <v>14</v>
      </c>
      <c r="L228" s="4" t="s">
        <v>24</v>
      </c>
    </row>
    <row r="229" spans="1:12" ht="14.5">
      <c r="A229" s="4" t="s">
        <v>482</v>
      </c>
      <c r="B229" s="5">
        <v>8000</v>
      </c>
      <c r="C229" s="4" t="s">
        <v>13</v>
      </c>
      <c r="D229" s="8">
        <f t="shared" si="9"/>
        <v>0</v>
      </c>
      <c r="E229" s="6">
        <v>201</v>
      </c>
      <c r="F229" s="4" t="s">
        <v>41</v>
      </c>
      <c r="G229" s="11" t="s">
        <v>483</v>
      </c>
      <c r="H229" s="11" t="s">
        <v>336</v>
      </c>
      <c r="I229" s="8">
        <f t="shared" si="10"/>
        <v>6</v>
      </c>
      <c r="J229" s="4" t="str">
        <f t="shared" si="11"/>
        <v>Q2</v>
      </c>
      <c r="K229" s="4" t="s">
        <v>32</v>
      </c>
      <c r="L229" s="4" t="s">
        <v>14</v>
      </c>
    </row>
    <row r="230" spans="1:12" ht="14.5">
      <c r="A230" s="4" t="s">
        <v>484</v>
      </c>
      <c r="B230" s="5">
        <v>25000</v>
      </c>
      <c r="C230" s="4" t="s">
        <v>21</v>
      </c>
      <c r="D230" s="8">
        <f t="shared" si="9"/>
        <v>1</v>
      </c>
      <c r="E230" s="6">
        <v>1001</v>
      </c>
      <c r="F230" s="4" t="s">
        <v>85</v>
      </c>
      <c r="G230" s="11" t="s">
        <v>69</v>
      </c>
      <c r="H230" s="11" t="s">
        <v>328</v>
      </c>
      <c r="I230" s="8">
        <f t="shared" si="10"/>
        <v>1</v>
      </c>
      <c r="J230" s="4" t="str">
        <f t="shared" si="11"/>
        <v>Q1</v>
      </c>
      <c r="K230" s="4" t="s">
        <v>14</v>
      </c>
      <c r="L230" s="4" t="s">
        <v>24</v>
      </c>
    </row>
    <row r="231" spans="1:12" ht="14.5">
      <c r="A231" s="4" t="s">
        <v>485</v>
      </c>
      <c r="B231" s="5">
        <v>9600</v>
      </c>
      <c r="C231" s="4" t="s">
        <v>13</v>
      </c>
      <c r="D231" s="8">
        <f t="shared" si="9"/>
        <v>0</v>
      </c>
      <c r="E231" s="6">
        <v>201</v>
      </c>
      <c r="F231" s="4" t="s">
        <v>154</v>
      </c>
      <c r="G231" s="11" t="s">
        <v>69</v>
      </c>
      <c r="H231" s="11" t="s">
        <v>93</v>
      </c>
      <c r="I231" s="8">
        <f t="shared" si="10"/>
        <v>3</v>
      </c>
      <c r="J231" s="4" t="str">
        <f t="shared" si="11"/>
        <v>Q1</v>
      </c>
      <c r="K231" s="4" t="s">
        <v>32</v>
      </c>
      <c r="L231" s="4" t="s">
        <v>14</v>
      </c>
    </row>
    <row r="232" spans="1:12" ht="14.5">
      <c r="A232" s="4" t="s">
        <v>486</v>
      </c>
      <c r="B232" s="5">
        <v>17800</v>
      </c>
      <c r="C232" s="4" t="s">
        <v>13</v>
      </c>
      <c r="D232" s="8">
        <f t="shared" si="9"/>
        <v>1</v>
      </c>
      <c r="E232" s="6">
        <v>201</v>
      </c>
      <c r="F232" s="4" t="s">
        <v>127</v>
      </c>
      <c r="G232" s="11" t="s">
        <v>69</v>
      </c>
      <c r="H232" s="11" t="s">
        <v>165</v>
      </c>
      <c r="I232" s="8">
        <f t="shared" si="10"/>
        <v>4</v>
      </c>
      <c r="J232" s="4" t="str">
        <f t="shared" si="11"/>
        <v>Q2</v>
      </c>
      <c r="K232" s="4" t="s">
        <v>18</v>
      </c>
      <c r="L232" s="4" t="s">
        <v>14</v>
      </c>
    </row>
    <row r="233" spans="1:12" ht="14.5">
      <c r="A233" s="4" t="s">
        <v>487</v>
      </c>
      <c r="B233" s="5">
        <v>1662</v>
      </c>
      <c r="C233" s="4" t="s">
        <v>13</v>
      </c>
      <c r="D233" s="8">
        <f t="shared" si="9"/>
        <v>1</v>
      </c>
      <c r="E233" s="6">
        <v>5001</v>
      </c>
      <c r="F233" s="4" t="s">
        <v>22</v>
      </c>
      <c r="G233" s="11" t="s">
        <v>91</v>
      </c>
      <c r="H233" s="11" t="s">
        <v>47</v>
      </c>
      <c r="I233" s="8">
        <f t="shared" si="10"/>
        <v>3</v>
      </c>
      <c r="J233" s="4" t="str">
        <f t="shared" si="11"/>
        <v>Q1</v>
      </c>
      <c r="K233" s="4" t="s">
        <v>94</v>
      </c>
      <c r="L233" s="4" t="s">
        <v>14</v>
      </c>
    </row>
    <row r="234" spans="1:12" ht="14.5">
      <c r="A234" s="4" t="s">
        <v>488</v>
      </c>
      <c r="B234" s="5">
        <v>700</v>
      </c>
      <c r="C234" s="4" t="s">
        <v>21</v>
      </c>
      <c r="D234" s="8">
        <f t="shared" si="9"/>
        <v>1</v>
      </c>
      <c r="E234" s="6">
        <v>51</v>
      </c>
      <c r="F234" s="4" t="s">
        <v>27</v>
      </c>
      <c r="G234" s="11" t="s">
        <v>91</v>
      </c>
      <c r="H234" s="11" t="s">
        <v>455</v>
      </c>
      <c r="I234" s="8">
        <f t="shared" si="10"/>
        <v>1</v>
      </c>
      <c r="J234" s="4" t="str">
        <f t="shared" si="11"/>
        <v>Q1</v>
      </c>
      <c r="K234" s="4" t="s">
        <v>14</v>
      </c>
      <c r="L234" s="4" t="s">
        <v>24</v>
      </c>
    </row>
    <row r="235" spans="1:12" ht="14.5">
      <c r="A235" s="4" t="s">
        <v>489</v>
      </c>
      <c r="B235" s="5">
        <v>420</v>
      </c>
      <c r="C235" s="4" t="s">
        <v>21</v>
      </c>
      <c r="D235" s="8">
        <f t="shared" si="9"/>
        <v>0</v>
      </c>
      <c r="E235" s="6">
        <v>201</v>
      </c>
      <c r="F235" s="4" t="s">
        <v>27</v>
      </c>
      <c r="G235" s="11" t="s">
        <v>91</v>
      </c>
      <c r="H235" s="11" t="s">
        <v>75</v>
      </c>
      <c r="I235" s="8">
        <f t="shared" si="10"/>
        <v>3</v>
      </c>
      <c r="J235" s="4" t="str">
        <f t="shared" si="11"/>
        <v>Q1</v>
      </c>
      <c r="K235" s="4" t="s">
        <v>14</v>
      </c>
      <c r="L235" s="4" t="s">
        <v>24</v>
      </c>
    </row>
    <row r="236" spans="1:12" ht="14.5">
      <c r="A236" s="4" t="s">
        <v>490</v>
      </c>
      <c r="B236" s="5">
        <v>1600</v>
      </c>
      <c r="C236" s="4" t="s">
        <v>21</v>
      </c>
      <c r="D236" s="8">
        <f t="shared" si="9"/>
        <v>0</v>
      </c>
      <c r="E236" s="6">
        <v>201</v>
      </c>
      <c r="F236" s="4" t="s">
        <v>265</v>
      </c>
      <c r="G236" s="11" t="s">
        <v>91</v>
      </c>
      <c r="H236" s="11" t="s">
        <v>207</v>
      </c>
      <c r="I236" s="8">
        <f t="shared" si="10"/>
        <v>3</v>
      </c>
      <c r="J236" s="4" t="str">
        <f t="shared" si="11"/>
        <v>Q1</v>
      </c>
      <c r="K236" s="4" t="s">
        <v>14</v>
      </c>
      <c r="L236" s="4" t="s">
        <v>24</v>
      </c>
    </row>
    <row r="237" spans="1:12" ht="14.5">
      <c r="A237" s="4" t="s">
        <v>491</v>
      </c>
      <c r="B237" s="5">
        <v>5000</v>
      </c>
      <c r="C237" s="4" t="s">
        <v>13</v>
      </c>
      <c r="D237" s="8">
        <f t="shared" si="9"/>
        <v>0</v>
      </c>
      <c r="E237" s="6">
        <v>1001</v>
      </c>
      <c r="F237" s="4" t="s">
        <v>121</v>
      </c>
      <c r="G237" s="11" t="s">
        <v>492</v>
      </c>
      <c r="H237" s="11" t="s">
        <v>115</v>
      </c>
      <c r="I237" s="8">
        <f t="shared" si="10"/>
        <v>5</v>
      </c>
      <c r="J237" s="4" t="str">
        <f t="shared" si="11"/>
        <v>Q2</v>
      </c>
      <c r="K237" s="4" t="s">
        <v>18</v>
      </c>
      <c r="L237" s="4" t="s">
        <v>14</v>
      </c>
    </row>
    <row r="238" spans="1:12" ht="14.5">
      <c r="A238" s="4" t="s">
        <v>493</v>
      </c>
      <c r="B238" s="5">
        <v>135520</v>
      </c>
      <c r="C238" s="4" t="s">
        <v>21</v>
      </c>
      <c r="D238" s="8">
        <f t="shared" si="9"/>
        <v>1</v>
      </c>
      <c r="E238" s="6">
        <v>5001</v>
      </c>
      <c r="F238" s="4" t="s">
        <v>27</v>
      </c>
      <c r="G238" s="11" t="s">
        <v>494</v>
      </c>
      <c r="H238" s="11" t="s">
        <v>481</v>
      </c>
      <c r="I238" s="8">
        <f t="shared" si="10"/>
        <v>2</v>
      </c>
      <c r="J238" s="4" t="str">
        <f t="shared" si="11"/>
        <v>Q1</v>
      </c>
      <c r="K238" s="4" t="s">
        <v>14</v>
      </c>
      <c r="L238" s="4" t="s">
        <v>24</v>
      </c>
    </row>
    <row r="239" spans="1:12" ht="14.5">
      <c r="A239" s="4" t="s">
        <v>495</v>
      </c>
      <c r="B239" s="5">
        <v>6000</v>
      </c>
      <c r="C239" s="4" t="s">
        <v>13</v>
      </c>
      <c r="D239" s="8">
        <f t="shared" si="9"/>
        <v>0</v>
      </c>
      <c r="E239" s="6">
        <v>201</v>
      </c>
      <c r="F239" s="4" t="s">
        <v>72</v>
      </c>
      <c r="G239" s="11" t="s">
        <v>496</v>
      </c>
      <c r="H239" s="11" t="s">
        <v>324</v>
      </c>
      <c r="I239" s="8">
        <f t="shared" si="10"/>
        <v>2</v>
      </c>
      <c r="J239" s="4" t="str">
        <f t="shared" si="11"/>
        <v>Q1</v>
      </c>
      <c r="K239" s="4" t="s">
        <v>497</v>
      </c>
      <c r="L239" s="4" t="s">
        <v>14</v>
      </c>
    </row>
    <row r="240" spans="1:12" ht="14.5">
      <c r="A240" s="4" t="s">
        <v>498</v>
      </c>
      <c r="B240" s="5">
        <v>33000</v>
      </c>
      <c r="C240" s="4" t="s">
        <v>13</v>
      </c>
      <c r="D240" s="8">
        <f t="shared" si="9"/>
        <v>1</v>
      </c>
      <c r="E240" s="6">
        <v>1001</v>
      </c>
      <c r="F240" s="4" t="s">
        <v>90</v>
      </c>
      <c r="G240" s="11" t="s">
        <v>499</v>
      </c>
      <c r="H240" s="11" t="s">
        <v>500</v>
      </c>
      <c r="I240" s="8">
        <f t="shared" si="10"/>
        <v>1</v>
      </c>
      <c r="J240" s="4" t="str">
        <f t="shared" si="11"/>
        <v>Q1</v>
      </c>
      <c r="K240" s="4" t="s">
        <v>32</v>
      </c>
      <c r="L240" s="4" t="s">
        <v>14</v>
      </c>
    </row>
    <row r="241" spans="1:12" ht="14.5">
      <c r="A241" s="4" t="s">
        <v>501</v>
      </c>
      <c r="B241" s="5">
        <v>25000</v>
      </c>
      <c r="C241" s="4" t="s">
        <v>13</v>
      </c>
      <c r="D241" s="8">
        <f t="shared" si="9"/>
        <v>1</v>
      </c>
      <c r="E241" s="6">
        <v>501</v>
      </c>
      <c r="F241" s="4" t="s">
        <v>27</v>
      </c>
      <c r="G241" s="11" t="s">
        <v>110</v>
      </c>
      <c r="H241" s="11" t="s">
        <v>336</v>
      </c>
      <c r="I241" s="8">
        <f t="shared" si="10"/>
        <v>6</v>
      </c>
      <c r="J241" s="4" t="str">
        <f t="shared" si="11"/>
        <v>Q2</v>
      </c>
      <c r="K241" s="4" t="s">
        <v>502</v>
      </c>
      <c r="L241" s="4" t="s">
        <v>14</v>
      </c>
    </row>
    <row r="242" spans="1:12" ht="14.5">
      <c r="A242" s="4" t="s">
        <v>503</v>
      </c>
      <c r="B242" s="5">
        <v>22000</v>
      </c>
      <c r="C242" s="4" t="s">
        <v>21</v>
      </c>
      <c r="D242" s="8">
        <f t="shared" si="9"/>
        <v>1</v>
      </c>
      <c r="E242" s="6">
        <v>5001</v>
      </c>
      <c r="F242" s="4" t="s">
        <v>140</v>
      </c>
      <c r="G242" s="11" t="s">
        <v>110</v>
      </c>
      <c r="H242" s="11" t="s">
        <v>504</v>
      </c>
      <c r="I242" s="8">
        <f t="shared" si="10"/>
        <v>5</v>
      </c>
      <c r="J242" s="4" t="str">
        <f t="shared" si="11"/>
        <v>Q2</v>
      </c>
      <c r="K242" s="4" t="s">
        <v>14</v>
      </c>
      <c r="L242" s="4" t="s">
        <v>24</v>
      </c>
    </row>
    <row r="243" spans="1:12" ht="14.5">
      <c r="A243" s="4" t="s">
        <v>505</v>
      </c>
      <c r="B243" s="5">
        <v>9700</v>
      </c>
      <c r="C243" s="4" t="s">
        <v>21</v>
      </c>
      <c r="D243" s="8">
        <f t="shared" si="9"/>
        <v>0</v>
      </c>
      <c r="E243" s="6">
        <v>1001</v>
      </c>
      <c r="F243" s="4" t="s">
        <v>506</v>
      </c>
      <c r="G243" s="11" t="s">
        <v>110</v>
      </c>
      <c r="H243" s="11" t="s">
        <v>174</v>
      </c>
      <c r="I243" s="8">
        <f t="shared" si="10"/>
        <v>3</v>
      </c>
      <c r="J243" s="4" t="str">
        <f t="shared" si="11"/>
        <v>Q1</v>
      </c>
      <c r="K243" s="4" t="s">
        <v>14</v>
      </c>
      <c r="L243" s="4" t="s">
        <v>24</v>
      </c>
    </row>
    <row r="244" spans="1:12" ht="14.5">
      <c r="A244" s="4" t="s">
        <v>507</v>
      </c>
      <c r="B244" s="5">
        <v>15000</v>
      </c>
      <c r="C244" s="4" t="s">
        <v>21</v>
      </c>
      <c r="D244" s="8">
        <f t="shared" si="9"/>
        <v>0</v>
      </c>
      <c r="E244" s="6">
        <v>51</v>
      </c>
      <c r="F244" s="4" t="s">
        <v>41</v>
      </c>
      <c r="G244" s="11" t="s">
        <v>110</v>
      </c>
      <c r="H244" s="11" t="s">
        <v>174</v>
      </c>
      <c r="I244" s="8">
        <f t="shared" si="10"/>
        <v>3</v>
      </c>
      <c r="J244" s="4" t="str">
        <f t="shared" si="11"/>
        <v>Q1</v>
      </c>
      <c r="K244" s="4" t="s">
        <v>14</v>
      </c>
      <c r="L244" s="4" t="s">
        <v>24</v>
      </c>
    </row>
    <row r="245" spans="1:12" ht="14.5">
      <c r="A245" s="4" t="s">
        <v>508</v>
      </c>
      <c r="B245" s="5">
        <v>3600</v>
      </c>
      <c r="C245" s="4" t="s">
        <v>21</v>
      </c>
      <c r="D245" s="8">
        <f t="shared" si="9"/>
        <v>0</v>
      </c>
      <c r="E245" s="6">
        <v>501</v>
      </c>
      <c r="F245" s="4" t="s">
        <v>509</v>
      </c>
      <c r="G245" s="11" t="s">
        <v>110</v>
      </c>
      <c r="H245" s="11" t="s">
        <v>441</v>
      </c>
      <c r="I245" s="8">
        <f t="shared" si="10"/>
        <v>4</v>
      </c>
      <c r="J245" s="4" t="str">
        <f t="shared" si="11"/>
        <v>Q2</v>
      </c>
      <c r="K245" s="4" t="s">
        <v>14</v>
      </c>
      <c r="L245" s="4" t="s">
        <v>24</v>
      </c>
    </row>
    <row r="246" spans="1:12" ht="14.5">
      <c r="A246" s="4" t="s">
        <v>510</v>
      </c>
      <c r="B246" s="5">
        <v>6600</v>
      </c>
      <c r="C246" s="4" t="s">
        <v>13</v>
      </c>
      <c r="D246" s="8">
        <f t="shared" si="9"/>
        <v>0</v>
      </c>
      <c r="E246" s="6">
        <v>11</v>
      </c>
      <c r="F246" s="4" t="s">
        <v>41</v>
      </c>
      <c r="G246" s="11" t="s">
        <v>110</v>
      </c>
      <c r="H246" s="11" t="s">
        <v>511</v>
      </c>
      <c r="I246" s="8">
        <f t="shared" si="10"/>
        <v>7</v>
      </c>
      <c r="J246" s="4" t="str">
        <f t="shared" si="11"/>
        <v>Q3</v>
      </c>
      <c r="K246" s="4" t="s">
        <v>32</v>
      </c>
      <c r="L246" s="4" t="s">
        <v>14</v>
      </c>
    </row>
    <row r="247" spans="1:12" ht="14.5">
      <c r="A247" s="4" t="s">
        <v>512</v>
      </c>
      <c r="B247" s="5">
        <v>44000</v>
      </c>
      <c r="C247" s="4" t="s">
        <v>21</v>
      </c>
      <c r="D247" s="8">
        <f t="shared" si="9"/>
        <v>1</v>
      </c>
      <c r="E247" s="6">
        <v>1001</v>
      </c>
      <c r="F247" s="4" t="s">
        <v>103</v>
      </c>
      <c r="G247" s="11" t="s">
        <v>110</v>
      </c>
      <c r="H247" s="11" t="s">
        <v>513</v>
      </c>
      <c r="I247" s="8">
        <f t="shared" si="10"/>
        <v>5</v>
      </c>
      <c r="J247" s="4" t="str">
        <f t="shared" si="11"/>
        <v>Q2</v>
      </c>
      <c r="K247" s="4" t="s">
        <v>14</v>
      </c>
      <c r="L247" s="4" t="s">
        <v>24</v>
      </c>
    </row>
    <row r="248" spans="1:12" ht="14.5">
      <c r="A248" s="4" t="s">
        <v>514</v>
      </c>
      <c r="B248" s="5">
        <v>14000</v>
      </c>
      <c r="C248" s="4" t="s">
        <v>13</v>
      </c>
      <c r="D248" s="8">
        <f t="shared" si="9"/>
        <v>0</v>
      </c>
      <c r="E248" s="6">
        <v>1</v>
      </c>
      <c r="F248" s="4" t="s">
        <v>27</v>
      </c>
      <c r="G248" s="11" t="s">
        <v>110</v>
      </c>
      <c r="H248" s="11" t="s">
        <v>294</v>
      </c>
      <c r="I248" s="8">
        <f t="shared" si="10"/>
        <v>6</v>
      </c>
      <c r="J248" s="4" t="str">
        <f t="shared" si="11"/>
        <v>Q2</v>
      </c>
      <c r="K248" s="4" t="s">
        <v>148</v>
      </c>
      <c r="L248" s="4" t="s">
        <v>14</v>
      </c>
    </row>
    <row r="249" spans="1:12" ht="14.5">
      <c r="A249" s="4" t="s">
        <v>515</v>
      </c>
      <c r="B249" s="5">
        <v>840</v>
      </c>
      <c r="C249" s="4" t="s">
        <v>13</v>
      </c>
      <c r="D249" s="8">
        <f t="shared" si="9"/>
        <v>1</v>
      </c>
      <c r="E249" s="6">
        <v>11</v>
      </c>
      <c r="F249" s="4" t="s">
        <v>317</v>
      </c>
      <c r="G249" s="11" t="s">
        <v>110</v>
      </c>
      <c r="H249" s="11" t="s">
        <v>78</v>
      </c>
      <c r="I249" s="8">
        <f t="shared" si="10"/>
        <v>3</v>
      </c>
      <c r="J249" s="4" t="str">
        <f t="shared" si="11"/>
        <v>Q1</v>
      </c>
      <c r="K249" s="4" t="s">
        <v>94</v>
      </c>
      <c r="L249" s="4" t="s">
        <v>14</v>
      </c>
    </row>
    <row r="250" spans="1:12" ht="14.5">
      <c r="A250" s="4" t="s">
        <v>516</v>
      </c>
      <c r="B250" s="5">
        <v>15000</v>
      </c>
      <c r="C250" s="4" t="s">
        <v>13</v>
      </c>
      <c r="D250" s="8">
        <f t="shared" si="9"/>
        <v>1</v>
      </c>
      <c r="E250" s="6">
        <v>5001</v>
      </c>
      <c r="F250" s="4" t="s">
        <v>41</v>
      </c>
      <c r="G250" s="11" t="s">
        <v>110</v>
      </c>
      <c r="H250" s="11" t="s">
        <v>517</v>
      </c>
      <c r="I250" s="8">
        <f t="shared" si="10"/>
        <v>5</v>
      </c>
      <c r="J250" s="4" t="str">
        <f t="shared" si="11"/>
        <v>Q2</v>
      </c>
      <c r="K250" s="4" t="s">
        <v>67</v>
      </c>
      <c r="L250" s="4" t="s">
        <v>14</v>
      </c>
    </row>
    <row r="251" spans="1:12" ht="14.5">
      <c r="A251" s="4" t="s">
        <v>518</v>
      </c>
      <c r="B251" s="5">
        <v>840</v>
      </c>
      <c r="C251" s="4" t="s">
        <v>13</v>
      </c>
      <c r="D251" s="8">
        <f t="shared" si="9"/>
        <v>1</v>
      </c>
      <c r="E251" s="6">
        <v>201</v>
      </c>
      <c r="F251" s="4" t="s">
        <v>265</v>
      </c>
      <c r="G251" s="11" t="s">
        <v>110</v>
      </c>
      <c r="H251" s="11" t="s">
        <v>96</v>
      </c>
      <c r="I251" s="8">
        <f t="shared" si="10"/>
        <v>3</v>
      </c>
      <c r="J251" s="4" t="str">
        <f t="shared" si="11"/>
        <v>Q1</v>
      </c>
      <c r="K251" s="4" t="s">
        <v>32</v>
      </c>
      <c r="L251" s="4" t="s">
        <v>14</v>
      </c>
    </row>
    <row r="252" spans="1:12" ht="14.5">
      <c r="A252" s="4" t="s">
        <v>519</v>
      </c>
      <c r="B252" s="5">
        <v>1666</v>
      </c>
      <c r="C252" s="4" t="s">
        <v>13</v>
      </c>
      <c r="D252" s="8">
        <f t="shared" si="9"/>
        <v>1</v>
      </c>
      <c r="E252" s="6">
        <v>51</v>
      </c>
      <c r="F252" s="4" t="s">
        <v>211</v>
      </c>
      <c r="G252" s="11" t="s">
        <v>110</v>
      </c>
      <c r="H252" s="11" t="s">
        <v>520</v>
      </c>
      <c r="I252" s="8">
        <f t="shared" si="10"/>
        <v>8</v>
      </c>
      <c r="J252" s="4" t="str">
        <f t="shared" si="11"/>
        <v>Q3</v>
      </c>
      <c r="K252" s="4" t="s">
        <v>94</v>
      </c>
      <c r="L252" s="4" t="s">
        <v>14</v>
      </c>
    </row>
    <row r="253" spans="1:12" ht="14.5">
      <c r="A253" s="4" t="s">
        <v>521</v>
      </c>
      <c r="B253" s="5">
        <v>980</v>
      </c>
      <c r="C253" s="4" t="s">
        <v>13</v>
      </c>
      <c r="D253" s="8">
        <f t="shared" si="9"/>
        <v>1</v>
      </c>
      <c r="E253" s="6">
        <v>1</v>
      </c>
      <c r="F253" s="4" t="s">
        <v>27</v>
      </c>
      <c r="G253" s="11" t="s">
        <v>110</v>
      </c>
      <c r="H253" s="11" t="s">
        <v>143</v>
      </c>
      <c r="I253" s="8">
        <f t="shared" si="10"/>
        <v>5</v>
      </c>
      <c r="J253" s="4" t="str">
        <f t="shared" si="11"/>
        <v>Q2</v>
      </c>
      <c r="K253" s="4" t="s">
        <v>148</v>
      </c>
      <c r="L253" s="4" t="s">
        <v>14</v>
      </c>
    </row>
    <row r="254" spans="1:12" ht="14.5">
      <c r="A254" s="4" t="s">
        <v>522</v>
      </c>
      <c r="B254" s="5">
        <v>980</v>
      </c>
      <c r="C254" s="4" t="s">
        <v>13</v>
      </c>
      <c r="D254" s="8">
        <f t="shared" si="9"/>
        <v>1</v>
      </c>
      <c r="E254" s="6">
        <v>51</v>
      </c>
      <c r="F254" s="4" t="s">
        <v>251</v>
      </c>
      <c r="G254" s="11" t="s">
        <v>110</v>
      </c>
      <c r="H254" s="11" t="s">
        <v>212</v>
      </c>
      <c r="I254" s="8">
        <f t="shared" si="10"/>
        <v>6</v>
      </c>
      <c r="J254" s="4" t="str">
        <f t="shared" si="11"/>
        <v>Q2</v>
      </c>
      <c r="K254" s="4" t="s">
        <v>56</v>
      </c>
      <c r="L254" s="4" t="s">
        <v>14</v>
      </c>
    </row>
    <row r="255" spans="1:12" ht="14.5">
      <c r="A255" s="4" t="s">
        <v>523</v>
      </c>
      <c r="B255" s="5">
        <v>2397</v>
      </c>
      <c r="C255" s="4" t="s">
        <v>13</v>
      </c>
      <c r="D255" s="8">
        <f t="shared" si="9"/>
        <v>1</v>
      </c>
      <c r="E255" s="6">
        <v>51</v>
      </c>
      <c r="F255" s="4" t="s">
        <v>154</v>
      </c>
      <c r="G255" s="11" t="s">
        <v>110</v>
      </c>
      <c r="H255" s="11" t="s">
        <v>524</v>
      </c>
      <c r="I255" s="8">
        <f t="shared" si="10"/>
        <v>4</v>
      </c>
      <c r="J255" s="4" t="str">
        <f t="shared" si="11"/>
        <v>Q2</v>
      </c>
      <c r="K255" s="4" t="s">
        <v>18</v>
      </c>
      <c r="L255" s="4" t="s">
        <v>14</v>
      </c>
    </row>
    <row r="256" spans="1:12" ht="14.5">
      <c r="A256" s="4" t="s">
        <v>525</v>
      </c>
      <c r="B256" s="5">
        <v>1750</v>
      </c>
      <c r="C256" s="4" t="s">
        <v>13</v>
      </c>
      <c r="D256" s="8">
        <f t="shared" si="9"/>
        <v>1</v>
      </c>
      <c r="E256" s="6">
        <v>5001</v>
      </c>
      <c r="F256" s="4" t="s">
        <v>100</v>
      </c>
      <c r="G256" s="11" t="s">
        <v>110</v>
      </c>
      <c r="H256" s="11" t="s">
        <v>108</v>
      </c>
      <c r="I256" s="8">
        <f t="shared" si="10"/>
        <v>3</v>
      </c>
      <c r="J256" s="4" t="str">
        <f t="shared" si="11"/>
        <v>Q1</v>
      </c>
      <c r="K256" s="4" t="s">
        <v>56</v>
      </c>
      <c r="L256" s="4" t="s">
        <v>14</v>
      </c>
    </row>
    <row r="257" spans="1:12" ht="14.5">
      <c r="A257" s="4" t="s">
        <v>526</v>
      </c>
      <c r="B257" s="5">
        <v>1575</v>
      </c>
      <c r="C257" s="4" t="s">
        <v>13</v>
      </c>
      <c r="D257" s="8">
        <f t="shared" si="9"/>
        <v>1</v>
      </c>
      <c r="E257" s="6">
        <v>201</v>
      </c>
      <c r="F257" s="4" t="s">
        <v>527</v>
      </c>
      <c r="G257" s="11" t="s">
        <v>110</v>
      </c>
      <c r="H257" s="11" t="s">
        <v>78</v>
      </c>
      <c r="I257" s="8">
        <f t="shared" si="10"/>
        <v>3</v>
      </c>
      <c r="J257" s="4" t="str">
        <f t="shared" si="11"/>
        <v>Q1</v>
      </c>
      <c r="K257" s="4" t="s">
        <v>94</v>
      </c>
      <c r="L257" s="4" t="s">
        <v>14</v>
      </c>
    </row>
    <row r="258" spans="1:12" ht="14.5">
      <c r="A258" s="4" t="s">
        <v>528</v>
      </c>
      <c r="B258" s="5">
        <v>1800</v>
      </c>
      <c r="C258" s="4" t="s">
        <v>21</v>
      </c>
      <c r="D258" s="8">
        <f t="shared" si="9"/>
        <v>1</v>
      </c>
      <c r="E258" s="6">
        <v>1001</v>
      </c>
      <c r="F258" s="4" t="s">
        <v>506</v>
      </c>
      <c r="G258" s="11" t="s">
        <v>110</v>
      </c>
      <c r="H258" s="11" t="s">
        <v>174</v>
      </c>
      <c r="I258" s="8">
        <f t="shared" si="10"/>
        <v>3</v>
      </c>
      <c r="J258" s="4" t="str">
        <f t="shared" si="11"/>
        <v>Q1</v>
      </c>
      <c r="K258" s="4" t="s">
        <v>14</v>
      </c>
      <c r="L258" s="4" t="s">
        <v>24</v>
      </c>
    </row>
    <row r="259" spans="1:12" ht="14.5">
      <c r="A259" s="4" t="s">
        <v>529</v>
      </c>
      <c r="B259" s="5">
        <v>490</v>
      </c>
      <c r="C259" s="4" t="s">
        <v>13</v>
      </c>
      <c r="D259" s="8">
        <f t="shared" ref="D259:D322" si="12">IF(C258="Closed Lost",1,0)</f>
        <v>0</v>
      </c>
      <c r="E259" s="6">
        <v>51</v>
      </c>
      <c r="F259" s="4" t="s">
        <v>154</v>
      </c>
      <c r="G259" s="11" t="s">
        <v>110</v>
      </c>
      <c r="H259" s="11" t="s">
        <v>141</v>
      </c>
      <c r="I259" s="8">
        <f t="shared" ref="I259:I322" si="13">MONTH(H259)</f>
        <v>4</v>
      </c>
      <c r="J259" s="4" t="str">
        <f t="shared" si="11"/>
        <v>Q2</v>
      </c>
      <c r="K259" s="4" t="s">
        <v>94</v>
      </c>
      <c r="L259" s="4" t="s">
        <v>14</v>
      </c>
    </row>
    <row r="260" spans="1:12" ht="14.5">
      <c r="A260" s="4" t="s">
        <v>530</v>
      </c>
      <c r="B260" s="5">
        <v>990</v>
      </c>
      <c r="C260" s="4" t="s">
        <v>13</v>
      </c>
      <c r="D260" s="8">
        <f t="shared" si="12"/>
        <v>1</v>
      </c>
      <c r="E260" s="6">
        <v>11</v>
      </c>
      <c r="F260" s="4" t="s">
        <v>27</v>
      </c>
      <c r="G260" s="11" t="s">
        <v>110</v>
      </c>
      <c r="H260" s="11" t="s">
        <v>531</v>
      </c>
      <c r="I260" s="8">
        <f t="shared" si="13"/>
        <v>11</v>
      </c>
      <c r="J260" s="4" t="str">
        <f t="shared" ref="J260:J323" si="14">"Q"&amp;ROUNDUP(MONTH(H260)/3,0)</f>
        <v>Q4</v>
      </c>
      <c r="K260" s="4" t="s">
        <v>134</v>
      </c>
      <c r="L260" s="4" t="s">
        <v>14</v>
      </c>
    </row>
    <row r="261" spans="1:12" ht="14.5">
      <c r="A261" s="4" t="s">
        <v>532</v>
      </c>
      <c r="B261" s="5">
        <v>1000</v>
      </c>
      <c r="C261" s="4" t="s">
        <v>21</v>
      </c>
      <c r="D261" s="8">
        <f t="shared" si="12"/>
        <v>1</v>
      </c>
      <c r="E261" s="6">
        <v>51</v>
      </c>
      <c r="F261" s="4" t="s">
        <v>27</v>
      </c>
      <c r="G261" s="11" t="s">
        <v>110</v>
      </c>
      <c r="H261" s="11" t="s">
        <v>406</v>
      </c>
      <c r="I261" s="8">
        <f t="shared" si="13"/>
        <v>9</v>
      </c>
      <c r="J261" s="4" t="str">
        <f t="shared" si="14"/>
        <v>Q3</v>
      </c>
      <c r="K261" s="4" t="s">
        <v>14</v>
      </c>
      <c r="L261" s="4" t="s">
        <v>24</v>
      </c>
    </row>
    <row r="262" spans="1:12" ht="14.5">
      <c r="A262" s="4" t="s">
        <v>533</v>
      </c>
      <c r="B262" s="5">
        <v>3367</v>
      </c>
      <c r="C262" s="4" t="s">
        <v>13</v>
      </c>
      <c r="D262" s="8">
        <f t="shared" si="12"/>
        <v>0</v>
      </c>
      <c r="E262" s="6">
        <v>51</v>
      </c>
      <c r="F262" s="4" t="s">
        <v>90</v>
      </c>
      <c r="G262" s="11" t="s">
        <v>110</v>
      </c>
      <c r="H262" s="11" t="s">
        <v>152</v>
      </c>
      <c r="I262" s="8">
        <f t="shared" si="13"/>
        <v>1</v>
      </c>
      <c r="J262" s="4" t="str">
        <f t="shared" si="14"/>
        <v>Q1</v>
      </c>
      <c r="K262" s="4" t="s">
        <v>32</v>
      </c>
      <c r="L262" s="4" t="s">
        <v>14</v>
      </c>
    </row>
    <row r="263" spans="1:12" ht="14.5">
      <c r="A263" s="4" t="s">
        <v>534</v>
      </c>
      <c r="B263" s="5">
        <v>15000</v>
      </c>
      <c r="C263" s="4" t="s">
        <v>13</v>
      </c>
      <c r="D263" s="8">
        <f t="shared" si="12"/>
        <v>1</v>
      </c>
      <c r="E263" s="6">
        <v>1001</v>
      </c>
      <c r="F263" s="4" t="s">
        <v>27</v>
      </c>
      <c r="G263" s="11" t="s">
        <v>535</v>
      </c>
      <c r="H263" s="11" t="s">
        <v>536</v>
      </c>
      <c r="I263" s="8">
        <f t="shared" si="13"/>
        <v>7</v>
      </c>
      <c r="J263" s="4" t="str">
        <f t="shared" si="14"/>
        <v>Q3</v>
      </c>
      <c r="K263" s="4" t="s">
        <v>224</v>
      </c>
      <c r="L263" s="4" t="s">
        <v>14</v>
      </c>
    </row>
    <row r="264" spans="1:12" ht="14.5">
      <c r="A264" s="4" t="s">
        <v>537</v>
      </c>
      <c r="B264" s="5">
        <v>8000</v>
      </c>
      <c r="C264" s="4" t="s">
        <v>13</v>
      </c>
      <c r="D264" s="8">
        <f t="shared" si="12"/>
        <v>1</v>
      </c>
      <c r="E264" s="6">
        <v>1001</v>
      </c>
      <c r="F264" s="4" t="s">
        <v>140</v>
      </c>
      <c r="G264" s="11" t="s">
        <v>538</v>
      </c>
      <c r="H264" s="11" t="s">
        <v>424</v>
      </c>
      <c r="I264" s="8">
        <f t="shared" si="13"/>
        <v>2</v>
      </c>
      <c r="J264" s="4" t="str">
        <f t="shared" si="14"/>
        <v>Q1</v>
      </c>
      <c r="K264" s="4" t="s">
        <v>67</v>
      </c>
      <c r="L264" s="4" t="s">
        <v>14</v>
      </c>
    </row>
    <row r="265" spans="1:12" ht="14.5">
      <c r="A265" s="4" t="s">
        <v>539</v>
      </c>
      <c r="B265" s="5">
        <v>15000</v>
      </c>
      <c r="C265" s="4" t="s">
        <v>13</v>
      </c>
      <c r="D265" s="8">
        <f t="shared" si="12"/>
        <v>1</v>
      </c>
      <c r="E265" s="6">
        <v>1001</v>
      </c>
      <c r="F265" s="4" t="s">
        <v>22</v>
      </c>
      <c r="G265" s="11" t="s">
        <v>246</v>
      </c>
      <c r="H265" s="11" t="s">
        <v>207</v>
      </c>
      <c r="I265" s="8">
        <f t="shared" si="13"/>
        <v>3</v>
      </c>
      <c r="J265" s="4" t="str">
        <f t="shared" si="14"/>
        <v>Q1</v>
      </c>
      <c r="K265" s="4" t="s">
        <v>287</v>
      </c>
      <c r="L265" s="4" t="s">
        <v>14</v>
      </c>
    </row>
    <row r="266" spans="1:12" ht="14.5">
      <c r="A266" s="4" t="s">
        <v>540</v>
      </c>
      <c r="B266" s="5">
        <v>3000</v>
      </c>
      <c r="C266" s="4" t="s">
        <v>21</v>
      </c>
      <c r="D266" s="8">
        <f t="shared" si="12"/>
        <v>1</v>
      </c>
      <c r="E266" s="6">
        <v>201</v>
      </c>
      <c r="F266" s="4" t="s">
        <v>258</v>
      </c>
      <c r="G266" s="11" t="s">
        <v>110</v>
      </c>
      <c r="H266" s="11" t="s">
        <v>259</v>
      </c>
      <c r="I266" s="8">
        <f t="shared" si="13"/>
        <v>9</v>
      </c>
      <c r="J266" s="4" t="str">
        <f t="shared" si="14"/>
        <v>Q3</v>
      </c>
      <c r="K266" s="4" t="s">
        <v>14</v>
      </c>
      <c r="L266" s="4" t="s">
        <v>24</v>
      </c>
    </row>
    <row r="267" spans="1:12" ht="14.5">
      <c r="A267" s="4" t="s">
        <v>541</v>
      </c>
      <c r="B267" s="5">
        <v>1782</v>
      </c>
      <c r="C267" s="4" t="s">
        <v>13</v>
      </c>
      <c r="D267" s="8">
        <f t="shared" si="12"/>
        <v>0</v>
      </c>
      <c r="E267" s="6">
        <v>51</v>
      </c>
      <c r="F267" s="4" t="s">
        <v>140</v>
      </c>
      <c r="G267" s="11" t="s">
        <v>110</v>
      </c>
      <c r="H267" s="11" t="s">
        <v>542</v>
      </c>
      <c r="I267" s="8">
        <f t="shared" si="13"/>
        <v>6</v>
      </c>
      <c r="J267" s="4" t="str">
        <f t="shared" si="14"/>
        <v>Q2</v>
      </c>
      <c r="K267" s="4" t="s">
        <v>304</v>
      </c>
      <c r="L267" s="4" t="s">
        <v>14</v>
      </c>
    </row>
    <row r="268" spans="1:12" ht="14.5">
      <c r="A268" s="4" t="s">
        <v>543</v>
      </c>
      <c r="B268" s="5">
        <v>2178</v>
      </c>
      <c r="C268" s="4" t="s">
        <v>13</v>
      </c>
      <c r="D268" s="8">
        <f t="shared" si="12"/>
        <v>1</v>
      </c>
      <c r="E268" s="6">
        <v>11</v>
      </c>
      <c r="F268" s="4" t="s">
        <v>41</v>
      </c>
      <c r="G268" s="11" t="s">
        <v>110</v>
      </c>
      <c r="H268" s="11" t="s">
        <v>544</v>
      </c>
      <c r="I268" s="8">
        <f t="shared" si="13"/>
        <v>4</v>
      </c>
      <c r="J268" s="4" t="str">
        <f t="shared" si="14"/>
        <v>Q2</v>
      </c>
      <c r="K268" s="4" t="s">
        <v>32</v>
      </c>
      <c r="L268" s="4" t="s">
        <v>14</v>
      </c>
    </row>
    <row r="269" spans="1:12" ht="14.5">
      <c r="A269" s="4" t="s">
        <v>545</v>
      </c>
      <c r="B269" s="5">
        <v>2970</v>
      </c>
      <c r="C269" s="4" t="s">
        <v>13</v>
      </c>
      <c r="D269" s="8">
        <f t="shared" si="12"/>
        <v>1</v>
      </c>
      <c r="E269" s="6">
        <v>501</v>
      </c>
      <c r="F269" s="4" t="s">
        <v>27</v>
      </c>
      <c r="G269" s="11" t="s">
        <v>110</v>
      </c>
      <c r="H269" s="11" t="s">
        <v>226</v>
      </c>
      <c r="I269" s="8">
        <f t="shared" si="13"/>
        <v>3</v>
      </c>
      <c r="J269" s="4" t="str">
        <f t="shared" si="14"/>
        <v>Q1</v>
      </c>
      <c r="K269" s="4" t="s">
        <v>94</v>
      </c>
      <c r="L269" s="4" t="s">
        <v>14</v>
      </c>
    </row>
    <row r="270" spans="1:12" ht="14.5">
      <c r="A270" s="4" t="s">
        <v>546</v>
      </c>
      <c r="B270" s="5">
        <v>3564</v>
      </c>
      <c r="C270" s="4" t="s">
        <v>13</v>
      </c>
      <c r="D270" s="8">
        <f t="shared" si="12"/>
        <v>1</v>
      </c>
      <c r="E270" s="6">
        <v>51</v>
      </c>
      <c r="F270" s="4" t="s">
        <v>203</v>
      </c>
      <c r="G270" s="11" t="s">
        <v>110</v>
      </c>
      <c r="H270" s="11" t="s">
        <v>547</v>
      </c>
      <c r="I270" s="8">
        <f t="shared" si="13"/>
        <v>1</v>
      </c>
      <c r="J270" s="4" t="str">
        <f t="shared" si="14"/>
        <v>Q1</v>
      </c>
      <c r="K270" s="4" t="s">
        <v>87</v>
      </c>
      <c r="L270" s="4" t="s">
        <v>14</v>
      </c>
    </row>
    <row r="271" spans="1:12" ht="14.5">
      <c r="A271" s="4" t="s">
        <v>548</v>
      </c>
      <c r="B271" s="5">
        <v>2640</v>
      </c>
      <c r="C271" s="4" t="s">
        <v>13</v>
      </c>
      <c r="D271" s="8">
        <f t="shared" si="12"/>
        <v>1</v>
      </c>
      <c r="E271" s="6">
        <v>1001</v>
      </c>
      <c r="F271" s="4" t="s">
        <v>506</v>
      </c>
      <c r="G271" s="11" t="s">
        <v>110</v>
      </c>
      <c r="H271" s="11" t="s">
        <v>549</v>
      </c>
      <c r="I271" s="8">
        <f t="shared" si="13"/>
        <v>10</v>
      </c>
      <c r="J271" s="4" t="str">
        <f t="shared" si="14"/>
        <v>Q4</v>
      </c>
      <c r="K271" s="4" t="s">
        <v>550</v>
      </c>
      <c r="L271" s="4" t="s">
        <v>14</v>
      </c>
    </row>
    <row r="272" spans="1:12" ht="14.5">
      <c r="A272" s="4" t="s">
        <v>551</v>
      </c>
      <c r="B272" s="5">
        <v>7000</v>
      </c>
      <c r="C272" s="4" t="s">
        <v>13</v>
      </c>
      <c r="D272" s="8">
        <f t="shared" si="12"/>
        <v>1</v>
      </c>
      <c r="E272" s="6">
        <v>1001</v>
      </c>
      <c r="F272" s="4" t="s">
        <v>265</v>
      </c>
      <c r="G272" s="11" t="s">
        <v>552</v>
      </c>
      <c r="H272" s="11" t="s">
        <v>328</v>
      </c>
      <c r="I272" s="8">
        <f t="shared" si="13"/>
        <v>1</v>
      </c>
      <c r="J272" s="4" t="str">
        <f t="shared" si="14"/>
        <v>Q1</v>
      </c>
      <c r="K272" s="4" t="s">
        <v>87</v>
      </c>
      <c r="L272" s="4" t="s">
        <v>14</v>
      </c>
    </row>
    <row r="273" spans="1:12" ht="14.5">
      <c r="A273" s="4" t="s">
        <v>553</v>
      </c>
      <c r="B273" s="5">
        <v>23400</v>
      </c>
      <c r="C273" s="4" t="s">
        <v>13</v>
      </c>
      <c r="D273" s="8">
        <f t="shared" si="12"/>
        <v>1</v>
      </c>
      <c r="E273" s="6">
        <v>201</v>
      </c>
      <c r="F273" s="4" t="s">
        <v>22</v>
      </c>
      <c r="G273" s="11" t="s">
        <v>554</v>
      </c>
      <c r="H273" s="11" t="s">
        <v>555</v>
      </c>
      <c r="I273" s="8">
        <f t="shared" si="13"/>
        <v>5</v>
      </c>
      <c r="J273" s="4" t="str">
        <f t="shared" si="14"/>
        <v>Q2</v>
      </c>
      <c r="K273" s="4" t="s">
        <v>67</v>
      </c>
      <c r="L273" s="4" t="s">
        <v>14</v>
      </c>
    </row>
    <row r="274" spans="1:12" ht="14.5">
      <c r="A274" s="4" t="s">
        <v>556</v>
      </c>
      <c r="B274" s="5">
        <v>30000</v>
      </c>
      <c r="C274" s="4" t="s">
        <v>13</v>
      </c>
      <c r="D274" s="8">
        <f t="shared" si="12"/>
        <v>1</v>
      </c>
      <c r="E274" s="6">
        <v>5001</v>
      </c>
      <c r="F274" s="4" t="s">
        <v>27</v>
      </c>
      <c r="G274" s="11" t="s">
        <v>397</v>
      </c>
      <c r="H274" s="11" t="s">
        <v>557</v>
      </c>
      <c r="I274" s="8">
        <f t="shared" si="13"/>
        <v>9</v>
      </c>
      <c r="J274" s="4" t="str">
        <f t="shared" si="14"/>
        <v>Q3</v>
      </c>
      <c r="K274" s="4" t="s">
        <v>558</v>
      </c>
      <c r="L274" s="4" t="s">
        <v>14</v>
      </c>
    </row>
    <row r="275" spans="1:12" ht="14.5">
      <c r="A275" s="4" t="s">
        <v>559</v>
      </c>
      <c r="B275" s="5">
        <v>23400</v>
      </c>
      <c r="C275" s="4" t="s">
        <v>13</v>
      </c>
      <c r="D275" s="8">
        <f t="shared" si="12"/>
        <v>1</v>
      </c>
      <c r="E275" s="6">
        <v>1001</v>
      </c>
      <c r="F275" s="4" t="s">
        <v>27</v>
      </c>
      <c r="G275" s="11" t="s">
        <v>397</v>
      </c>
      <c r="H275" s="11" t="s">
        <v>560</v>
      </c>
      <c r="I275" s="8">
        <f t="shared" si="13"/>
        <v>7</v>
      </c>
      <c r="J275" s="4" t="str">
        <f t="shared" si="14"/>
        <v>Q3</v>
      </c>
      <c r="K275" s="4" t="s">
        <v>18</v>
      </c>
      <c r="L275" s="4" t="s">
        <v>14</v>
      </c>
    </row>
    <row r="276" spans="1:12" ht="14.5">
      <c r="A276" s="4" t="s">
        <v>561</v>
      </c>
      <c r="B276" s="5">
        <v>5500</v>
      </c>
      <c r="C276" s="4" t="s">
        <v>13</v>
      </c>
      <c r="D276" s="8">
        <f t="shared" si="12"/>
        <v>1</v>
      </c>
      <c r="E276" s="6">
        <v>11</v>
      </c>
      <c r="F276" s="4" t="s">
        <v>41</v>
      </c>
      <c r="G276" s="11" t="s">
        <v>397</v>
      </c>
      <c r="H276" s="11" t="s">
        <v>562</v>
      </c>
      <c r="I276" s="8">
        <f t="shared" si="13"/>
        <v>8</v>
      </c>
      <c r="J276" s="4" t="str">
        <f t="shared" si="14"/>
        <v>Q3</v>
      </c>
      <c r="K276" s="4" t="s">
        <v>87</v>
      </c>
      <c r="L276" s="4" t="s">
        <v>14</v>
      </c>
    </row>
    <row r="277" spans="1:12" ht="14.5">
      <c r="A277" s="4" t="s">
        <v>563</v>
      </c>
      <c r="B277" s="5">
        <v>21250</v>
      </c>
      <c r="C277" s="4" t="s">
        <v>21</v>
      </c>
      <c r="D277" s="8">
        <f t="shared" si="12"/>
        <v>1</v>
      </c>
      <c r="E277" s="6">
        <v>11</v>
      </c>
      <c r="F277" s="4" t="s">
        <v>103</v>
      </c>
      <c r="G277" s="11" t="s">
        <v>397</v>
      </c>
      <c r="H277" s="11" t="s">
        <v>564</v>
      </c>
      <c r="I277" s="8">
        <f t="shared" si="13"/>
        <v>7</v>
      </c>
      <c r="J277" s="4" t="str">
        <f t="shared" si="14"/>
        <v>Q3</v>
      </c>
      <c r="K277" s="4" t="s">
        <v>14</v>
      </c>
      <c r="L277" s="4" t="s">
        <v>24</v>
      </c>
    </row>
    <row r="278" spans="1:12" ht="14.5">
      <c r="A278" s="4" t="s">
        <v>565</v>
      </c>
      <c r="B278" s="5">
        <v>5500</v>
      </c>
      <c r="C278" s="4" t="s">
        <v>21</v>
      </c>
      <c r="D278" s="8">
        <f t="shared" si="12"/>
        <v>0</v>
      </c>
      <c r="E278" s="6">
        <v>501</v>
      </c>
      <c r="F278" s="4" t="s">
        <v>27</v>
      </c>
      <c r="G278" s="11" t="s">
        <v>397</v>
      </c>
      <c r="H278" s="11" t="s">
        <v>406</v>
      </c>
      <c r="I278" s="8">
        <f t="shared" si="13"/>
        <v>9</v>
      </c>
      <c r="J278" s="4" t="str">
        <f t="shared" si="14"/>
        <v>Q3</v>
      </c>
      <c r="K278" s="4" t="s">
        <v>14</v>
      </c>
      <c r="L278" s="4" t="s">
        <v>24</v>
      </c>
    </row>
    <row r="279" spans="1:12" ht="14.5">
      <c r="A279" s="4" t="s">
        <v>566</v>
      </c>
      <c r="B279" s="5">
        <v>16948</v>
      </c>
      <c r="C279" s="4" t="s">
        <v>21</v>
      </c>
      <c r="D279" s="8">
        <f t="shared" si="12"/>
        <v>0</v>
      </c>
      <c r="E279" s="6">
        <v>501</v>
      </c>
      <c r="F279" s="4" t="s">
        <v>22</v>
      </c>
      <c r="G279" s="11" t="s">
        <v>397</v>
      </c>
      <c r="H279" s="11" t="s">
        <v>567</v>
      </c>
      <c r="I279" s="8">
        <f t="shared" si="13"/>
        <v>8</v>
      </c>
      <c r="J279" s="4" t="str">
        <f t="shared" si="14"/>
        <v>Q3</v>
      </c>
      <c r="K279" s="4" t="s">
        <v>14</v>
      </c>
      <c r="L279" s="4" t="s">
        <v>38</v>
      </c>
    </row>
    <row r="280" spans="1:12" ht="14.5">
      <c r="A280" s="4" t="s">
        <v>568</v>
      </c>
      <c r="B280" s="5">
        <v>15000</v>
      </c>
      <c r="C280" s="4" t="s">
        <v>13</v>
      </c>
      <c r="D280" s="8">
        <f t="shared" si="12"/>
        <v>0</v>
      </c>
      <c r="E280" s="6">
        <v>11</v>
      </c>
      <c r="F280" s="4" t="s">
        <v>187</v>
      </c>
      <c r="G280" s="11" t="s">
        <v>397</v>
      </c>
      <c r="H280" s="11" t="s">
        <v>31</v>
      </c>
      <c r="I280" s="8">
        <f t="shared" si="13"/>
        <v>7</v>
      </c>
      <c r="J280" s="4" t="str">
        <f t="shared" si="14"/>
        <v>Q3</v>
      </c>
      <c r="K280" s="4" t="s">
        <v>180</v>
      </c>
      <c r="L280" s="4" t="s">
        <v>14</v>
      </c>
    </row>
    <row r="281" spans="1:12" ht="14.5">
      <c r="A281" s="4" t="s">
        <v>569</v>
      </c>
      <c r="B281" s="5">
        <v>13600</v>
      </c>
      <c r="C281" s="4" t="s">
        <v>13</v>
      </c>
      <c r="D281" s="8">
        <f t="shared" si="12"/>
        <v>1</v>
      </c>
      <c r="E281" s="6">
        <v>11</v>
      </c>
      <c r="F281" s="4" t="s">
        <v>27</v>
      </c>
      <c r="G281" s="11" t="s">
        <v>397</v>
      </c>
      <c r="H281" s="11" t="s">
        <v>411</v>
      </c>
      <c r="I281" s="8">
        <f t="shared" si="13"/>
        <v>11</v>
      </c>
      <c r="J281" s="4" t="str">
        <f t="shared" si="14"/>
        <v>Q4</v>
      </c>
      <c r="K281" s="4" t="s">
        <v>558</v>
      </c>
      <c r="L281" s="4" t="s">
        <v>14</v>
      </c>
    </row>
    <row r="282" spans="1:12" ht="14.5">
      <c r="A282" s="4" t="s">
        <v>570</v>
      </c>
      <c r="B282" s="5">
        <v>18000</v>
      </c>
      <c r="C282" s="4" t="s">
        <v>21</v>
      </c>
      <c r="D282" s="8">
        <f t="shared" si="12"/>
        <v>1</v>
      </c>
      <c r="E282" s="6">
        <v>1</v>
      </c>
      <c r="F282" s="4" t="s">
        <v>81</v>
      </c>
      <c r="G282" s="11" t="s">
        <v>397</v>
      </c>
      <c r="H282" s="11" t="s">
        <v>370</v>
      </c>
      <c r="I282" s="8">
        <f t="shared" si="13"/>
        <v>7</v>
      </c>
      <c r="J282" s="4" t="str">
        <f t="shared" si="14"/>
        <v>Q3</v>
      </c>
      <c r="K282" s="4" t="s">
        <v>14</v>
      </c>
      <c r="L282" s="4" t="s">
        <v>24</v>
      </c>
    </row>
    <row r="283" spans="1:12" ht="14.5">
      <c r="A283" s="4" t="s">
        <v>571</v>
      </c>
      <c r="B283" s="5">
        <v>42000</v>
      </c>
      <c r="C283" s="4" t="s">
        <v>13</v>
      </c>
      <c r="D283" s="8">
        <f t="shared" si="12"/>
        <v>0</v>
      </c>
      <c r="E283" s="6">
        <v>51</v>
      </c>
      <c r="F283" s="4" t="s">
        <v>196</v>
      </c>
      <c r="G283" s="11" t="s">
        <v>397</v>
      </c>
      <c r="H283" s="11" t="s">
        <v>572</v>
      </c>
      <c r="I283" s="8">
        <f t="shared" si="13"/>
        <v>9</v>
      </c>
      <c r="J283" s="4" t="str">
        <f t="shared" si="14"/>
        <v>Q3</v>
      </c>
      <c r="K283" s="4" t="s">
        <v>18</v>
      </c>
      <c r="L283" s="4" t="s">
        <v>14</v>
      </c>
    </row>
    <row r="284" spans="1:12" ht="14.5">
      <c r="A284" s="4" t="s">
        <v>573</v>
      </c>
      <c r="B284" s="5">
        <v>1330</v>
      </c>
      <c r="C284" s="4" t="s">
        <v>21</v>
      </c>
      <c r="D284" s="8">
        <f t="shared" si="12"/>
        <v>1</v>
      </c>
      <c r="E284" s="6">
        <v>51</v>
      </c>
      <c r="F284" s="4" t="s">
        <v>127</v>
      </c>
      <c r="G284" s="11" t="s">
        <v>397</v>
      </c>
      <c r="H284" s="11" t="s">
        <v>406</v>
      </c>
      <c r="I284" s="8">
        <f t="shared" si="13"/>
        <v>9</v>
      </c>
      <c r="J284" s="4" t="str">
        <f t="shared" si="14"/>
        <v>Q3</v>
      </c>
      <c r="K284" s="4" t="s">
        <v>14</v>
      </c>
      <c r="L284" s="4" t="s">
        <v>24</v>
      </c>
    </row>
    <row r="285" spans="1:12" ht="14.5">
      <c r="A285" s="4" t="s">
        <v>574</v>
      </c>
      <c r="B285" s="5">
        <v>280</v>
      </c>
      <c r="C285" s="4" t="s">
        <v>21</v>
      </c>
      <c r="D285" s="8">
        <f t="shared" si="12"/>
        <v>0</v>
      </c>
      <c r="E285" s="6">
        <v>201</v>
      </c>
      <c r="F285" s="4" t="s">
        <v>575</v>
      </c>
      <c r="G285" s="11" t="s">
        <v>397</v>
      </c>
      <c r="H285" s="11" t="s">
        <v>379</v>
      </c>
      <c r="I285" s="8">
        <f t="shared" si="13"/>
        <v>9</v>
      </c>
      <c r="J285" s="4" t="str">
        <f t="shared" si="14"/>
        <v>Q3</v>
      </c>
      <c r="K285" s="4" t="s">
        <v>14</v>
      </c>
      <c r="L285" s="4" t="s">
        <v>24</v>
      </c>
    </row>
    <row r="286" spans="1:12" ht="14.5">
      <c r="A286" s="4" t="s">
        <v>576</v>
      </c>
      <c r="B286" s="5">
        <v>7000</v>
      </c>
      <c r="C286" s="4" t="s">
        <v>13</v>
      </c>
      <c r="D286" s="8">
        <f t="shared" si="12"/>
        <v>0</v>
      </c>
      <c r="E286" s="6">
        <v>11</v>
      </c>
      <c r="F286" s="4" t="s">
        <v>103</v>
      </c>
      <c r="G286" s="11" t="s">
        <v>397</v>
      </c>
      <c r="H286" s="11" t="s">
        <v>577</v>
      </c>
      <c r="I286" s="8">
        <f t="shared" si="13"/>
        <v>11</v>
      </c>
      <c r="J286" s="4" t="str">
        <f t="shared" si="14"/>
        <v>Q4</v>
      </c>
      <c r="K286" s="4" t="s">
        <v>224</v>
      </c>
      <c r="L286" s="4" t="s">
        <v>14</v>
      </c>
    </row>
    <row r="287" spans="1:12" ht="14.5">
      <c r="A287" s="4" t="s">
        <v>578</v>
      </c>
      <c r="B287" s="5">
        <v>140</v>
      </c>
      <c r="C287" s="4" t="s">
        <v>13</v>
      </c>
      <c r="D287" s="8">
        <f t="shared" si="12"/>
        <v>1</v>
      </c>
      <c r="E287" s="6">
        <v>201</v>
      </c>
      <c r="F287" s="4" t="s">
        <v>27</v>
      </c>
      <c r="G287" s="11" t="s">
        <v>397</v>
      </c>
      <c r="H287" s="11" t="s">
        <v>579</v>
      </c>
      <c r="I287" s="8">
        <f t="shared" si="13"/>
        <v>9</v>
      </c>
      <c r="J287" s="4" t="str">
        <f t="shared" si="14"/>
        <v>Q3</v>
      </c>
      <c r="K287" s="4" t="s">
        <v>56</v>
      </c>
      <c r="L287" s="4" t="s">
        <v>14</v>
      </c>
    </row>
    <row r="288" spans="1:12" ht="14.5">
      <c r="A288" s="4" t="s">
        <v>580</v>
      </c>
      <c r="B288" s="5">
        <v>378</v>
      </c>
      <c r="C288" s="4" t="s">
        <v>13</v>
      </c>
      <c r="D288" s="8">
        <f t="shared" si="12"/>
        <v>1</v>
      </c>
      <c r="E288" s="6">
        <v>51</v>
      </c>
      <c r="F288" s="4" t="s">
        <v>140</v>
      </c>
      <c r="G288" s="11" t="s">
        <v>397</v>
      </c>
      <c r="H288" s="11" t="s">
        <v>542</v>
      </c>
      <c r="I288" s="8">
        <f t="shared" si="13"/>
        <v>6</v>
      </c>
      <c r="J288" s="4" t="str">
        <f t="shared" si="14"/>
        <v>Q2</v>
      </c>
      <c r="K288" s="4" t="s">
        <v>94</v>
      </c>
      <c r="L288" s="4" t="s">
        <v>14</v>
      </c>
    </row>
    <row r="289" spans="1:12" ht="14.5">
      <c r="A289" s="4" t="s">
        <v>581</v>
      </c>
      <c r="B289" s="5">
        <v>76</v>
      </c>
      <c r="C289" s="4" t="s">
        <v>13</v>
      </c>
      <c r="D289" s="8">
        <f t="shared" si="12"/>
        <v>1</v>
      </c>
      <c r="E289" s="6">
        <v>51</v>
      </c>
      <c r="F289" s="4" t="s">
        <v>77</v>
      </c>
      <c r="G289" s="11" t="s">
        <v>397</v>
      </c>
      <c r="H289" s="11" t="s">
        <v>104</v>
      </c>
      <c r="I289" s="8">
        <f t="shared" si="13"/>
        <v>3</v>
      </c>
      <c r="J289" s="4" t="str">
        <f t="shared" si="14"/>
        <v>Q1</v>
      </c>
      <c r="K289" s="4" t="s">
        <v>94</v>
      </c>
      <c r="L289" s="4" t="s">
        <v>14</v>
      </c>
    </row>
    <row r="290" spans="1:12" ht="14.5">
      <c r="A290" s="4" t="s">
        <v>582</v>
      </c>
      <c r="B290" s="5">
        <v>1638</v>
      </c>
      <c r="C290" s="4" t="s">
        <v>13</v>
      </c>
      <c r="D290" s="8">
        <f t="shared" si="12"/>
        <v>1</v>
      </c>
      <c r="E290" s="6">
        <v>1001</v>
      </c>
      <c r="F290" s="4" t="s">
        <v>27</v>
      </c>
      <c r="G290" s="11" t="s">
        <v>397</v>
      </c>
      <c r="H290" s="11" t="s">
        <v>560</v>
      </c>
      <c r="I290" s="8">
        <f t="shared" si="13"/>
        <v>7</v>
      </c>
      <c r="J290" s="4" t="str">
        <f t="shared" si="14"/>
        <v>Q3</v>
      </c>
      <c r="K290" s="4" t="s">
        <v>304</v>
      </c>
      <c r="L290" s="4" t="s">
        <v>14</v>
      </c>
    </row>
    <row r="291" spans="1:12" ht="14.5">
      <c r="A291" s="4" t="s">
        <v>583</v>
      </c>
      <c r="B291" s="5">
        <v>3045</v>
      </c>
      <c r="C291" s="4" t="s">
        <v>13</v>
      </c>
      <c r="D291" s="8">
        <f t="shared" si="12"/>
        <v>1</v>
      </c>
      <c r="E291" s="6">
        <v>51</v>
      </c>
      <c r="F291" s="4" t="s">
        <v>81</v>
      </c>
      <c r="G291" s="11" t="s">
        <v>397</v>
      </c>
      <c r="H291" s="11" t="s">
        <v>336</v>
      </c>
      <c r="I291" s="8">
        <f t="shared" si="13"/>
        <v>6</v>
      </c>
      <c r="J291" s="4" t="str">
        <f t="shared" si="14"/>
        <v>Q2</v>
      </c>
      <c r="K291" s="4" t="s">
        <v>105</v>
      </c>
      <c r="L291" s="4" t="s">
        <v>14</v>
      </c>
    </row>
    <row r="292" spans="1:12" ht="14.5">
      <c r="A292" s="4" t="s">
        <v>584</v>
      </c>
      <c r="B292" s="5">
        <v>700</v>
      </c>
      <c r="C292" s="4" t="s">
        <v>13</v>
      </c>
      <c r="D292" s="8">
        <f t="shared" si="12"/>
        <v>1</v>
      </c>
      <c r="E292" s="6">
        <v>201</v>
      </c>
      <c r="F292" s="4" t="s">
        <v>22</v>
      </c>
      <c r="G292" s="11" t="s">
        <v>397</v>
      </c>
      <c r="H292" s="11" t="s">
        <v>111</v>
      </c>
      <c r="I292" s="8">
        <f t="shared" si="13"/>
        <v>4</v>
      </c>
      <c r="J292" s="4" t="str">
        <f t="shared" si="14"/>
        <v>Q2</v>
      </c>
      <c r="K292" s="4" t="s">
        <v>94</v>
      </c>
      <c r="L292" s="4" t="s">
        <v>14</v>
      </c>
    </row>
    <row r="293" spans="1:12" ht="14.5">
      <c r="A293" s="4" t="s">
        <v>585</v>
      </c>
      <c r="B293" s="5">
        <v>420</v>
      </c>
      <c r="C293" s="4" t="s">
        <v>13</v>
      </c>
      <c r="D293" s="8">
        <f t="shared" si="12"/>
        <v>1</v>
      </c>
      <c r="E293" s="6">
        <v>51</v>
      </c>
      <c r="F293" s="4" t="s">
        <v>81</v>
      </c>
      <c r="G293" s="11" t="s">
        <v>397</v>
      </c>
      <c r="H293" s="11" t="s">
        <v>336</v>
      </c>
      <c r="I293" s="8">
        <f t="shared" si="13"/>
        <v>6</v>
      </c>
      <c r="J293" s="4" t="str">
        <f t="shared" si="14"/>
        <v>Q2</v>
      </c>
      <c r="K293" s="4" t="s">
        <v>105</v>
      </c>
      <c r="L293" s="4" t="s">
        <v>14</v>
      </c>
    </row>
    <row r="294" spans="1:12" ht="14.5">
      <c r="A294" s="4" t="s">
        <v>586</v>
      </c>
      <c r="B294" s="5">
        <v>4410</v>
      </c>
      <c r="C294" s="4" t="s">
        <v>13</v>
      </c>
      <c r="D294" s="8">
        <f t="shared" si="12"/>
        <v>1</v>
      </c>
      <c r="E294" s="6">
        <v>1001</v>
      </c>
      <c r="F294" s="4" t="s">
        <v>81</v>
      </c>
      <c r="G294" s="11" t="s">
        <v>397</v>
      </c>
      <c r="H294" s="11" t="s">
        <v>336</v>
      </c>
      <c r="I294" s="8">
        <f t="shared" si="13"/>
        <v>6</v>
      </c>
      <c r="J294" s="4" t="str">
        <f t="shared" si="14"/>
        <v>Q2</v>
      </c>
      <c r="K294" s="4" t="s">
        <v>105</v>
      </c>
      <c r="L294" s="4" t="s">
        <v>14</v>
      </c>
    </row>
    <row r="295" spans="1:12" ht="14.5">
      <c r="A295" s="4" t="s">
        <v>587</v>
      </c>
      <c r="B295" s="5">
        <v>1120</v>
      </c>
      <c r="C295" s="4" t="s">
        <v>13</v>
      </c>
      <c r="D295" s="8">
        <f t="shared" si="12"/>
        <v>1</v>
      </c>
      <c r="E295" s="6">
        <v>5001</v>
      </c>
      <c r="F295" s="4" t="s">
        <v>140</v>
      </c>
      <c r="G295" s="11" t="s">
        <v>397</v>
      </c>
      <c r="H295" s="11" t="s">
        <v>232</v>
      </c>
      <c r="I295" s="8">
        <f t="shared" si="13"/>
        <v>4</v>
      </c>
      <c r="J295" s="4" t="str">
        <f t="shared" si="14"/>
        <v>Q2</v>
      </c>
      <c r="K295" s="4" t="s">
        <v>105</v>
      </c>
      <c r="L295" s="4" t="s">
        <v>14</v>
      </c>
    </row>
    <row r="296" spans="1:12" ht="14.5">
      <c r="A296" s="4" t="s">
        <v>588</v>
      </c>
      <c r="B296" s="5">
        <v>2884</v>
      </c>
      <c r="C296" s="4" t="s">
        <v>13</v>
      </c>
      <c r="D296" s="8">
        <f t="shared" si="12"/>
        <v>1</v>
      </c>
      <c r="E296" s="6">
        <v>201</v>
      </c>
      <c r="F296" s="4" t="s">
        <v>589</v>
      </c>
      <c r="G296" s="11" t="s">
        <v>397</v>
      </c>
      <c r="H296" s="11" t="s">
        <v>123</v>
      </c>
      <c r="I296" s="8">
        <f t="shared" si="13"/>
        <v>10</v>
      </c>
      <c r="J296" s="4" t="str">
        <f t="shared" si="14"/>
        <v>Q4</v>
      </c>
      <c r="K296" s="4" t="s">
        <v>590</v>
      </c>
      <c r="L296" s="4" t="s">
        <v>14</v>
      </c>
    </row>
    <row r="297" spans="1:12" ht="14.5">
      <c r="A297" s="4" t="s">
        <v>591</v>
      </c>
      <c r="B297" s="5">
        <v>10000</v>
      </c>
      <c r="C297" s="4" t="s">
        <v>13</v>
      </c>
      <c r="D297" s="8">
        <f t="shared" si="12"/>
        <v>1</v>
      </c>
      <c r="E297" s="6">
        <v>11</v>
      </c>
      <c r="F297" s="4" t="s">
        <v>27</v>
      </c>
      <c r="G297" s="11" t="s">
        <v>592</v>
      </c>
      <c r="H297" s="11" t="s">
        <v>500</v>
      </c>
      <c r="I297" s="8">
        <f t="shared" si="13"/>
        <v>1</v>
      </c>
      <c r="J297" s="4" t="str">
        <f t="shared" si="14"/>
        <v>Q1</v>
      </c>
      <c r="K297" s="4" t="s">
        <v>198</v>
      </c>
      <c r="L297" s="4" t="s">
        <v>14</v>
      </c>
    </row>
    <row r="298" spans="1:12" ht="14.5">
      <c r="A298" s="4" t="s">
        <v>593</v>
      </c>
      <c r="B298" s="5">
        <v>10000</v>
      </c>
      <c r="C298" s="4" t="s">
        <v>13</v>
      </c>
      <c r="D298" s="8">
        <f t="shared" si="12"/>
        <v>1</v>
      </c>
      <c r="E298" s="6">
        <v>11</v>
      </c>
      <c r="F298" s="4" t="s">
        <v>351</v>
      </c>
      <c r="G298" s="11" t="s">
        <v>594</v>
      </c>
      <c r="H298" s="11" t="s">
        <v>595</v>
      </c>
      <c r="I298" s="8">
        <f t="shared" si="13"/>
        <v>2</v>
      </c>
      <c r="J298" s="4" t="str">
        <f t="shared" si="14"/>
        <v>Q1</v>
      </c>
      <c r="K298" s="4" t="s">
        <v>56</v>
      </c>
      <c r="L298" s="4" t="s">
        <v>14</v>
      </c>
    </row>
    <row r="299" spans="1:12" ht="14.5">
      <c r="A299" s="4" t="s">
        <v>596</v>
      </c>
      <c r="B299" s="5">
        <v>40000</v>
      </c>
      <c r="C299" s="4" t="s">
        <v>13</v>
      </c>
      <c r="D299" s="8">
        <f t="shared" si="12"/>
        <v>1</v>
      </c>
      <c r="E299" s="6">
        <v>501</v>
      </c>
      <c r="F299" s="4" t="s">
        <v>35</v>
      </c>
      <c r="G299" s="11" t="s">
        <v>597</v>
      </c>
      <c r="H299" s="11" t="s">
        <v>70</v>
      </c>
      <c r="I299" s="8">
        <f t="shared" si="13"/>
        <v>2</v>
      </c>
      <c r="J299" s="4" t="str">
        <f t="shared" si="14"/>
        <v>Q1</v>
      </c>
      <c r="K299" s="4" t="s">
        <v>224</v>
      </c>
      <c r="L299" s="4" t="s">
        <v>14</v>
      </c>
    </row>
    <row r="300" spans="1:12" ht="14.5">
      <c r="A300" s="4" t="s">
        <v>598</v>
      </c>
      <c r="B300" s="5">
        <v>7000</v>
      </c>
      <c r="C300" s="4" t="s">
        <v>13</v>
      </c>
      <c r="D300" s="8">
        <f t="shared" si="12"/>
        <v>1</v>
      </c>
      <c r="E300" s="6">
        <v>201</v>
      </c>
      <c r="F300" s="4" t="s">
        <v>100</v>
      </c>
      <c r="G300" s="11" t="s">
        <v>599</v>
      </c>
      <c r="H300" s="11" t="s">
        <v>104</v>
      </c>
      <c r="I300" s="8">
        <f t="shared" si="13"/>
        <v>3</v>
      </c>
      <c r="J300" s="4" t="str">
        <f t="shared" si="14"/>
        <v>Q1</v>
      </c>
      <c r="K300" s="4" t="s">
        <v>600</v>
      </c>
      <c r="L300" s="4" t="s">
        <v>14</v>
      </c>
    </row>
    <row r="301" spans="1:12" ht="14.5">
      <c r="A301" s="4" t="s">
        <v>601</v>
      </c>
      <c r="B301" s="5">
        <v>4500</v>
      </c>
      <c r="C301" s="4" t="s">
        <v>21</v>
      </c>
      <c r="D301" s="8">
        <f t="shared" si="12"/>
        <v>1</v>
      </c>
      <c r="E301" s="6">
        <v>201</v>
      </c>
      <c r="F301" s="4" t="s">
        <v>127</v>
      </c>
      <c r="G301" s="11" t="s">
        <v>599</v>
      </c>
      <c r="H301" s="11" t="s">
        <v>477</v>
      </c>
      <c r="I301" s="8">
        <f t="shared" si="13"/>
        <v>10</v>
      </c>
      <c r="J301" s="4" t="str">
        <f t="shared" si="14"/>
        <v>Q4</v>
      </c>
      <c r="K301" s="4" t="s">
        <v>14</v>
      </c>
      <c r="L301" s="4" t="s">
        <v>24</v>
      </c>
    </row>
    <row r="302" spans="1:12" ht="14.5">
      <c r="A302" s="4" t="s">
        <v>603</v>
      </c>
      <c r="B302" s="5">
        <v>30000</v>
      </c>
      <c r="C302" s="4" t="s">
        <v>13</v>
      </c>
      <c r="D302" s="8">
        <f t="shared" si="12"/>
        <v>0</v>
      </c>
      <c r="E302" s="6">
        <v>501</v>
      </c>
      <c r="F302" s="4" t="s">
        <v>317</v>
      </c>
      <c r="G302" s="11" t="s">
        <v>604</v>
      </c>
      <c r="H302" s="11" t="s">
        <v>47</v>
      </c>
      <c r="I302" s="8">
        <f t="shared" si="13"/>
        <v>3</v>
      </c>
      <c r="J302" s="4" t="str">
        <f t="shared" si="14"/>
        <v>Q1</v>
      </c>
      <c r="K302" s="4" t="s">
        <v>138</v>
      </c>
      <c r="L302" s="4" t="s">
        <v>14</v>
      </c>
    </row>
    <row r="303" spans="1:12" ht="14.5">
      <c r="A303" s="4" t="s">
        <v>605</v>
      </c>
      <c r="B303" s="5">
        <v>7000</v>
      </c>
      <c r="C303" s="4" t="s">
        <v>13</v>
      </c>
      <c r="D303" s="8">
        <f t="shared" si="12"/>
        <v>1</v>
      </c>
      <c r="E303" s="6">
        <v>1</v>
      </c>
      <c r="F303" s="4" t="s">
        <v>606</v>
      </c>
      <c r="G303" s="11" t="s">
        <v>500</v>
      </c>
      <c r="H303" s="11" t="s">
        <v>157</v>
      </c>
      <c r="I303" s="8">
        <f t="shared" si="13"/>
        <v>2</v>
      </c>
      <c r="J303" s="4" t="str">
        <f t="shared" si="14"/>
        <v>Q1</v>
      </c>
      <c r="K303" s="4" t="s">
        <v>607</v>
      </c>
      <c r="L303" s="4" t="s">
        <v>14</v>
      </c>
    </row>
    <row r="304" spans="1:12" ht="14.5">
      <c r="A304" s="4" t="s">
        <v>608</v>
      </c>
      <c r="B304" s="5">
        <v>39302</v>
      </c>
      <c r="C304" s="4" t="s">
        <v>21</v>
      </c>
      <c r="D304" s="8">
        <f t="shared" si="12"/>
        <v>1</v>
      </c>
      <c r="E304" s="6">
        <v>1001</v>
      </c>
      <c r="F304" s="4" t="s">
        <v>90</v>
      </c>
      <c r="G304" s="11" t="s">
        <v>609</v>
      </c>
      <c r="H304" s="11" t="s">
        <v>610</v>
      </c>
      <c r="I304" s="8">
        <f t="shared" si="13"/>
        <v>12</v>
      </c>
      <c r="J304" s="4" t="str">
        <f t="shared" si="14"/>
        <v>Q4</v>
      </c>
      <c r="K304" s="4" t="s">
        <v>14</v>
      </c>
      <c r="L304" s="4" t="s">
        <v>24</v>
      </c>
    </row>
    <row r="305" spans="1:12" ht="14.5">
      <c r="A305" s="4" t="s">
        <v>611</v>
      </c>
      <c r="B305" s="5">
        <v>28890</v>
      </c>
      <c r="C305" s="4" t="s">
        <v>21</v>
      </c>
      <c r="D305" s="8">
        <f t="shared" si="12"/>
        <v>0</v>
      </c>
      <c r="E305" s="6">
        <v>1001</v>
      </c>
      <c r="F305" s="4" t="s">
        <v>27</v>
      </c>
      <c r="G305" s="11" t="s">
        <v>609</v>
      </c>
      <c r="H305" s="11" t="s">
        <v>612</v>
      </c>
      <c r="I305" s="8">
        <f t="shared" si="13"/>
        <v>12</v>
      </c>
      <c r="J305" s="4" t="str">
        <f t="shared" si="14"/>
        <v>Q4</v>
      </c>
      <c r="K305" s="4" t="s">
        <v>14</v>
      </c>
      <c r="L305" s="4" t="s">
        <v>24</v>
      </c>
    </row>
    <row r="306" spans="1:12" ht="14.5">
      <c r="A306" s="4" t="s">
        <v>613</v>
      </c>
      <c r="B306" s="5">
        <v>2400</v>
      </c>
      <c r="C306" s="4" t="s">
        <v>13</v>
      </c>
      <c r="D306" s="8">
        <f t="shared" si="12"/>
        <v>0</v>
      </c>
      <c r="E306" s="6">
        <v>201</v>
      </c>
      <c r="F306" s="4" t="s">
        <v>41</v>
      </c>
      <c r="G306" s="11" t="s">
        <v>609</v>
      </c>
      <c r="H306" s="11" t="s">
        <v>614</v>
      </c>
      <c r="I306" s="8">
        <f t="shared" si="13"/>
        <v>10</v>
      </c>
      <c r="J306" s="4" t="str">
        <f t="shared" si="14"/>
        <v>Q4</v>
      </c>
      <c r="K306" s="4" t="s">
        <v>32</v>
      </c>
      <c r="L306" s="4" t="s">
        <v>14</v>
      </c>
    </row>
    <row r="307" spans="1:12" ht="14.5">
      <c r="A307" s="4" t="s">
        <v>615</v>
      </c>
      <c r="B307" s="5">
        <v>36900</v>
      </c>
      <c r="C307" s="4" t="s">
        <v>21</v>
      </c>
      <c r="D307" s="8">
        <f t="shared" si="12"/>
        <v>1</v>
      </c>
      <c r="E307" s="6">
        <v>1001</v>
      </c>
      <c r="F307" s="4" t="s">
        <v>22</v>
      </c>
      <c r="G307" s="11" t="s">
        <v>397</v>
      </c>
      <c r="H307" s="11" t="s">
        <v>616</v>
      </c>
      <c r="I307" s="8">
        <f t="shared" si="13"/>
        <v>6</v>
      </c>
      <c r="J307" s="4" t="str">
        <f t="shared" si="14"/>
        <v>Q2</v>
      </c>
      <c r="K307" s="4" t="s">
        <v>14</v>
      </c>
      <c r="L307" s="4" t="s">
        <v>24</v>
      </c>
    </row>
    <row r="308" spans="1:12" ht="14.5">
      <c r="A308" s="4" t="s">
        <v>617</v>
      </c>
      <c r="B308" s="5">
        <v>16000</v>
      </c>
      <c r="C308" s="4" t="s">
        <v>21</v>
      </c>
      <c r="D308" s="8">
        <f t="shared" si="12"/>
        <v>0</v>
      </c>
      <c r="E308" s="6">
        <v>51</v>
      </c>
      <c r="F308" s="4" t="s">
        <v>27</v>
      </c>
      <c r="G308" s="11" t="s">
        <v>397</v>
      </c>
      <c r="H308" s="11" t="s">
        <v>137</v>
      </c>
      <c r="I308" s="8">
        <f t="shared" si="13"/>
        <v>6</v>
      </c>
      <c r="J308" s="4" t="str">
        <f t="shared" si="14"/>
        <v>Q2</v>
      </c>
      <c r="K308" s="4" t="s">
        <v>14</v>
      </c>
      <c r="L308" s="4" t="s">
        <v>24</v>
      </c>
    </row>
    <row r="309" spans="1:12" ht="14.5">
      <c r="A309" s="4" t="s">
        <v>618</v>
      </c>
      <c r="B309" s="5">
        <v>59000</v>
      </c>
      <c r="C309" s="4" t="s">
        <v>21</v>
      </c>
      <c r="D309" s="8">
        <f t="shared" si="12"/>
        <v>0</v>
      </c>
      <c r="E309" s="6">
        <v>1001</v>
      </c>
      <c r="F309" s="4" t="s">
        <v>619</v>
      </c>
      <c r="G309" s="11" t="s">
        <v>397</v>
      </c>
      <c r="H309" s="11" t="s">
        <v>560</v>
      </c>
      <c r="I309" s="8">
        <f t="shared" si="13"/>
        <v>7</v>
      </c>
      <c r="J309" s="4" t="str">
        <f t="shared" si="14"/>
        <v>Q3</v>
      </c>
      <c r="K309" s="4" t="s">
        <v>14</v>
      </c>
      <c r="L309" s="4" t="s">
        <v>38</v>
      </c>
    </row>
    <row r="310" spans="1:12" ht="14.5">
      <c r="A310" s="4" t="s">
        <v>620</v>
      </c>
      <c r="B310" s="5">
        <v>4000</v>
      </c>
      <c r="C310" s="4" t="s">
        <v>21</v>
      </c>
      <c r="D310" s="8">
        <f t="shared" si="12"/>
        <v>0</v>
      </c>
      <c r="E310" s="6">
        <v>51</v>
      </c>
      <c r="F310" s="4" t="s">
        <v>27</v>
      </c>
      <c r="G310" s="11" t="s">
        <v>397</v>
      </c>
      <c r="H310" s="11" t="s">
        <v>511</v>
      </c>
      <c r="I310" s="8">
        <f t="shared" si="13"/>
        <v>7</v>
      </c>
      <c r="J310" s="4" t="str">
        <f t="shared" si="14"/>
        <v>Q3</v>
      </c>
      <c r="K310" s="4" t="s">
        <v>14</v>
      </c>
      <c r="L310" s="4" t="s">
        <v>24</v>
      </c>
    </row>
    <row r="311" spans="1:12" ht="14.5">
      <c r="A311" s="4" t="s">
        <v>621</v>
      </c>
      <c r="B311" s="5">
        <v>6000</v>
      </c>
      <c r="C311" s="4" t="s">
        <v>13</v>
      </c>
      <c r="D311" s="8">
        <f t="shared" si="12"/>
        <v>0</v>
      </c>
      <c r="E311" s="6">
        <v>51</v>
      </c>
      <c r="F311" s="4" t="s">
        <v>121</v>
      </c>
      <c r="G311" s="11" t="s">
        <v>397</v>
      </c>
      <c r="H311" s="11" t="s">
        <v>622</v>
      </c>
      <c r="I311" s="8">
        <f t="shared" si="13"/>
        <v>6</v>
      </c>
      <c r="J311" s="4" t="str">
        <f t="shared" si="14"/>
        <v>Q2</v>
      </c>
      <c r="K311" s="4" t="s">
        <v>623</v>
      </c>
      <c r="L311" s="4" t="s">
        <v>14</v>
      </c>
    </row>
    <row r="312" spans="1:12" ht="14.5">
      <c r="A312" s="4" t="s">
        <v>624</v>
      </c>
      <c r="B312" s="5">
        <v>2573</v>
      </c>
      <c r="C312" s="4" t="s">
        <v>13</v>
      </c>
      <c r="D312" s="8">
        <f t="shared" si="12"/>
        <v>1</v>
      </c>
      <c r="E312" s="6">
        <v>1001</v>
      </c>
      <c r="F312" s="4" t="s">
        <v>27</v>
      </c>
      <c r="G312" s="11" t="s">
        <v>397</v>
      </c>
      <c r="H312" s="11" t="s">
        <v>579</v>
      </c>
      <c r="I312" s="8">
        <f t="shared" si="13"/>
        <v>9</v>
      </c>
      <c r="J312" s="4" t="str">
        <f t="shared" si="14"/>
        <v>Q3</v>
      </c>
      <c r="K312" s="4" t="s">
        <v>32</v>
      </c>
      <c r="L312" s="4" t="s">
        <v>14</v>
      </c>
    </row>
    <row r="313" spans="1:12" ht="14.5">
      <c r="A313" s="4" t="s">
        <v>625</v>
      </c>
      <c r="B313" s="5">
        <v>2940</v>
      </c>
      <c r="C313" s="4" t="s">
        <v>13</v>
      </c>
      <c r="D313" s="8">
        <f t="shared" si="12"/>
        <v>1</v>
      </c>
      <c r="E313" s="6">
        <v>51</v>
      </c>
      <c r="F313" s="4" t="s">
        <v>196</v>
      </c>
      <c r="G313" s="11" t="s">
        <v>397</v>
      </c>
      <c r="H313" s="11" t="s">
        <v>626</v>
      </c>
      <c r="I313" s="8">
        <f t="shared" si="13"/>
        <v>8</v>
      </c>
      <c r="J313" s="4" t="str">
        <f t="shared" si="14"/>
        <v>Q3</v>
      </c>
      <c r="K313" s="4" t="s">
        <v>311</v>
      </c>
      <c r="L313" s="4" t="s">
        <v>14</v>
      </c>
    </row>
    <row r="314" spans="1:12" ht="14.5">
      <c r="A314" s="4" t="s">
        <v>627</v>
      </c>
      <c r="B314" s="5">
        <v>735</v>
      </c>
      <c r="C314" s="4" t="s">
        <v>13</v>
      </c>
      <c r="D314" s="8">
        <f t="shared" si="12"/>
        <v>1</v>
      </c>
      <c r="E314" s="6">
        <v>1001</v>
      </c>
      <c r="F314" s="4" t="s">
        <v>85</v>
      </c>
      <c r="G314" s="11" t="s">
        <v>397</v>
      </c>
      <c r="H314" s="11" t="s">
        <v>628</v>
      </c>
      <c r="I314" s="8">
        <f t="shared" si="13"/>
        <v>5</v>
      </c>
      <c r="J314" s="4" t="str">
        <f t="shared" si="14"/>
        <v>Q2</v>
      </c>
      <c r="K314" s="4" t="s">
        <v>629</v>
      </c>
      <c r="L314" s="4" t="s">
        <v>14</v>
      </c>
    </row>
    <row r="315" spans="1:12" ht="14.5">
      <c r="A315" s="4" t="s">
        <v>630</v>
      </c>
      <c r="B315" s="5">
        <v>1050</v>
      </c>
      <c r="C315" s="4" t="s">
        <v>13</v>
      </c>
      <c r="D315" s="8">
        <f t="shared" si="12"/>
        <v>1</v>
      </c>
      <c r="E315" s="6">
        <v>5001</v>
      </c>
      <c r="F315" s="4" t="s">
        <v>45</v>
      </c>
      <c r="G315" s="11" t="s">
        <v>397</v>
      </c>
      <c r="H315" s="11" t="s">
        <v>212</v>
      </c>
      <c r="I315" s="8">
        <f t="shared" si="13"/>
        <v>6</v>
      </c>
      <c r="J315" s="4" t="str">
        <f t="shared" si="14"/>
        <v>Q2</v>
      </c>
      <c r="K315" s="4" t="s">
        <v>138</v>
      </c>
      <c r="L315" s="4" t="s">
        <v>14</v>
      </c>
    </row>
    <row r="316" spans="1:12" ht="14.5">
      <c r="A316" s="4" t="s">
        <v>631</v>
      </c>
      <c r="B316" s="5">
        <v>630</v>
      </c>
      <c r="C316" s="4" t="s">
        <v>21</v>
      </c>
      <c r="D316" s="8">
        <f t="shared" si="12"/>
        <v>1</v>
      </c>
      <c r="E316" s="6">
        <v>11</v>
      </c>
      <c r="F316" s="4" t="s">
        <v>27</v>
      </c>
      <c r="G316" s="11" t="s">
        <v>397</v>
      </c>
      <c r="H316" s="11" t="s">
        <v>632</v>
      </c>
      <c r="I316" s="8">
        <f t="shared" si="13"/>
        <v>8</v>
      </c>
      <c r="J316" s="4" t="str">
        <f t="shared" si="14"/>
        <v>Q3</v>
      </c>
      <c r="K316" s="4" t="s">
        <v>14</v>
      </c>
      <c r="L316" s="4" t="s">
        <v>24</v>
      </c>
    </row>
    <row r="317" spans="1:12" ht="14.5">
      <c r="A317" s="4" t="s">
        <v>633</v>
      </c>
      <c r="B317" s="5">
        <v>1211</v>
      </c>
      <c r="C317" s="4" t="s">
        <v>13</v>
      </c>
      <c r="D317" s="8">
        <f t="shared" si="12"/>
        <v>0</v>
      </c>
      <c r="E317" s="6">
        <v>1001</v>
      </c>
      <c r="F317" s="4" t="s">
        <v>81</v>
      </c>
      <c r="G317" s="11" t="s">
        <v>397</v>
      </c>
      <c r="H317" s="11" t="s">
        <v>336</v>
      </c>
      <c r="I317" s="8">
        <f t="shared" si="13"/>
        <v>6</v>
      </c>
      <c r="J317" s="4" t="str">
        <f t="shared" si="14"/>
        <v>Q2</v>
      </c>
      <c r="K317" s="4" t="s">
        <v>105</v>
      </c>
      <c r="L317" s="4" t="s">
        <v>14</v>
      </c>
    </row>
    <row r="318" spans="1:12" ht="14.5">
      <c r="A318" s="4" t="s">
        <v>634</v>
      </c>
      <c r="B318" s="5">
        <v>2154</v>
      </c>
      <c r="C318" s="4" t="s">
        <v>13</v>
      </c>
      <c r="D318" s="8">
        <f t="shared" si="12"/>
        <v>1</v>
      </c>
      <c r="E318" s="6">
        <v>1</v>
      </c>
      <c r="F318" s="4" t="s">
        <v>81</v>
      </c>
      <c r="G318" s="11" t="s">
        <v>397</v>
      </c>
      <c r="H318" s="11" t="s">
        <v>336</v>
      </c>
      <c r="I318" s="8">
        <f t="shared" si="13"/>
        <v>6</v>
      </c>
      <c r="J318" s="4" t="str">
        <f t="shared" si="14"/>
        <v>Q2</v>
      </c>
      <c r="K318" s="4" t="s">
        <v>105</v>
      </c>
      <c r="L318" s="4" t="s">
        <v>14</v>
      </c>
    </row>
    <row r="319" spans="1:12" ht="14.5">
      <c r="A319" s="4" t="s">
        <v>635</v>
      </c>
      <c r="B319" s="5">
        <v>1974</v>
      </c>
      <c r="C319" s="4" t="s">
        <v>13</v>
      </c>
      <c r="D319" s="8">
        <f t="shared" si="12"/>
        <v>1</v>
      </c>
      <c r="E319" s="6">
        <v>51</v>
      </c>
      <c r="F319" s="4" t="s">
        <v>81</v>
      </c>
      <c r="G319" s="11" t="s">
        <v>397</v>
      </c>
      <c r="H319" s="11" t="s">
        <v>336</v>
      </c>
      <c r="I319" s="8">
        <f t="shared" si="13"/>
        <v>6</v>
      </c>
      <c r="J319" s="4" t="str">
        <f t="shared" si="14"/>
        <v>Q2</v>
      </c>
      <c r="K319" s="4" t="s">
        <v>105</v>
      </c>
      <c r="L319" s="4" t="s">
        <v>14</v>
      </c>
    </row>
    <row r="320" spans="1:12" ht="14.5">
      <c r="A320" s="4" t="s">
        <v>636</v>
      </c>
      <c r="B320" s="5">
        <v>3500</v>
      </c>
      <c r="C320" s="4" t="s">
        <v>13</v>
      </c>
      <c r="D320" s="8">
        <f t="shared" si="12"/>
        <v>1</v>
      </c>
      <c r="E320" s="6">
        <v>1001</v>
      </c>
      <c r="F320" s="4" t="s">
        <v>41</v>
      </c>
      <c r="G320" s="11" t="s">
        <v>397</v>
      </c>
      <c r="H320" s="11" t="s">
        <v>637</v>
      </c>
      <c r="I320" s="8">
        <f t="shared" si="13"/>
        <v>4</v>
      </c>
      <c r="J320" s="4" t="str">
        <f t="shared" si="14"/>
        <v>Q2</v>
      </c>
      <c r="K320" s="4" t="s">
        <v>87</v>
      </c>
      <c r="L320" s="4" t="s">
        <v>14</v>
      </c>
    </row>
    <row r="321" spans="1:12" ht="14.5">
      <c r="A321" s="4" t="s">
        <v>638</v>
      </c>
      <c r="B321" s="5">
        <v>45000</v>
      </c>
      <c r="C321" s="4" t="s">
        <v>13</v>
      </c>
      <c r="D321" s="8">
        <f t="shared" si="12"/>
        <v>1</v>
      </c>
      <c r="E321" s="6">
        <v>5001</v>
      </c>
      <c r="F321" s="4" t="s">
        <v>41</v>
      </c>
      <c r="G321" s="11" t="s">
        <v>639</v>
      </c>
      <c r="H321" s="11" t="s">
        <v>108</v>
      </c>
      <c r="I321" s="8">
        <f t="shared" si="13"/>
        <v>3</v>
      </c>
      <c r="J321" s="4" t="str">
        <f t="shared" si="14"/>
        <v>Q1</v>
      </c>
      <c r="K321" s="4" t="s">
        <v>198</v>
      </c>
      <c r="L321" s="4" t="s">
        <v>14</v>
      </c>
    </row>
    <row r="322" spans="1:12" ht="14.5">
      <c r="A322" s="4" t="s">
        <v>640</v>
      </c>
      <c r="B322" s="5">
        <v>8000</v>
      </c>
      <c r="C322" s="4" t="s">
        <v>13</v>
      </c>
      <c r="D322" s="8">
        <f t="shared" si="12"/>
        <v>1</v>
      </c>
      <c r="E322" s="6">
        <v>11</v>
      </c>
      <c r="F322" s="4" t="s">
        <v>72</v>
      </c>
      <c r="G322" s="11" t="s">
        <v>641</v>
      </c>
      <c r="H322" s="11" t="s">
        <v>62</v>
      </c>
      <c r="I322" s="8">
        <f t="shared" si="13"/>
        <v>3</v>
      </c>
      <c r="J322" s="4" t="str">
        <f t="shared" si="14"/>
        <v>Q1</v>
      </c>
      <c r="K322" s="4" t="s">
        <v>67</v>
      </c>
      <c r="L322" s="4" t="s">
        <v>14</v>
      </c>
    </row>
    <row r="323" spans="1:12" ht="14.5">
      <c r="A323" s="4" t="s">
        <v>642</v>
      </c>
      <c r="B323" s="5">
        <v>16000</v>
      </c>
      <c r="C323" s="4" t="s">
        <v>13</v>
      </c>
      <c r="D323" s="8">
        <f t="shared" ref="D323:D386" si="15">IF(C322="Closed Lost",1,0)</f>
        <v>1</v>
      </c>
      <c r="E323" s="6">
        <v>11</v>
      </c>
      <c r="F323" s="4" t="s">
        <v>90</v>
      </c>
      <c r="G323" s="11" t="s">
        <v>643</v>
      </c>
      <c r="H323" s="11" t="s">
        <v>644</v>
      </c>
      <c r="I323" s="8">
        <f t="shared" ref="I323:I386" si="16">MONTH(H323)</f>
        <v>2</v>
      </c>
      <c r="J323" s="4" t="str">
        <f t="shared" si="14"/>
        <v>Q1</v>
      </c>
      <c r="K323" s="4" t="s">
        <v>497</v>
      </c>
      <c r="L323" s="4" t="s">
        <v>14</v>
      </c>
    </row>
    <row r="324" spans="1:12" ht="14.5">
      <c r="A324" s="4" t="s">
        <v>645</v>
      </c>
      <c r="B324" s="5">
        <v>30000</v>
      </c>
      <c r="C324" s="4" t="s">
        <v>13</v>
      </c>
      <c r="D324" s="8">
        <f t="shared" si="15"/>
        <v>1</v>
      </c>
      <c r="E324" s="6">
        <v>1001</v>
      </c>
      <c r="F324" s="4" t="s">
        <v>187</v>
      </c>
      <c r="G324" s="11" t="s">
        <v>647</v>
      </c>
      <c r="H324" s="11" t="s">
        <v>644</v>
      </c>
      <c r="I324" s="8">
        <f t="shared" si="16"/>
        <v>2</v>
      </c>
      <c r="J324" s="4" t="str">
        <f t="shared" ref="J324:J387" si="17">"Q"&amp;ROUNDUP(MONTH(H324)/3,0)</f>
        <v>Q1</v>
      </c>
      <c r="K324" s="4" t="s">
        <v>497</v>
      </c>
      <c r="L324" s="4" t="s">
        <v>14</v>
      </c>
    </row>
    <row r="325" spans="1:12" ht="14.5">
      <c r="A325" s="4" t="s">
        <v>648</v>
      </c>
      <c r="B325" s="5">
        <v>10000</v>
      </c>
      <c r="C325" s="4" t="s">
        <v>13</v>
      </c>
      <c r="D325" s="8">
        <f t="shared" si="15"/>
        <v>1</v>
      </c>
      <c r="E325" s="6">
        <v>501</v>
      </c>
      <c r="F325" s="4" t="s">
        <v>265</v>
      </c>
      <c r="G325" s="11" t="s">
        <v>649</v>
      </c>
      <c r="H325" s="11" t="s">
        <v>650</v>
      </c>
      <c r="I325" s="8">
        <f t="shared" si="16"/>
        <v>9</v>
      </c>
      <c r="J325" s="4" t="str">
        <f t="shared" si="17"/>
        <v>Q3</v>
      </c>
      <c r="K325" s="4" t="s">
        <v>56</v>
      </c>
      <c r="L325" s="4" t="s">
        <v>14</v>
      </c>
    </row>
    <row r="326" spans="1:12" ht="14.5">
      <c r="A326" s="4" t="s">
        <v>651</v>
      </c>
      <c r="B326" s="5">
        <v>5000</v>
      </c>
      <c r="C326" s="4" t="s">
        <v>13</v>
      </c>
      <c r="D326" s="8">
        <f t="shared" si="15"/>
        <v>1</v>
      </c>
      <c r="E326" s="6">
        <v>1001</v>
      </c>
      <c r="F326" s="4" t="s">
        <v>35</v>
      </c>
      <c r="G326" s="11" t="s">
        <v>652</v>
      </c>
      <c r="H326" s="11" t="s">
        <v>37</v>
      </c>
      <c r="I326" s="8">
        <f t="shared" si="16"/>
        <v>7</v>
      </c>
      <c r="J326" s="4" t="str">
        <f t="shared" si="17"/>
        <v>Q3</v>
      </c>
      <c r="K326" s="4" t="s">
        <v>224</v>
      </c>
      <c r="L326" s="4" t="s">
        <v>14</v>
      </c>
    </row>
    <row r="327" spans="1:12" ht="14.5">
      <c r="A327" s="4" t="s">
        <v>653</v>
      </c>
      <c r="B327" s="5">
        <v>7000</v>
      </c>
      <c r="C327" s="4" t="s">
        <v>13</v>
      </c>
      <c r="D327" s="8">
        <f t="shared" si="15"/>
        <v>1</v>
      </c>
      <c r="E327" s="6">
        <v>11</v>
      </c>
      <c r="F327" s="4" t="s">
        <v>206</v>
      </c>
      <c r="G327" s="11" t="s">
        <v>654</v>
      </c>
      <c r="H327" s="11" t="s">
        <v>655</v>
      </c>
      <c r="I327" s="8">
        <f t="shared" si="16"/>
        <v>7</v>
      </c>
      <c r="J327" s="4" t="str">
        <f t="shared" si="17"/>
        <v>Q3</v>
      </c>
      <c r="K327" s="4" t="s">
        <v>198</v>
      </c>
      <c r="L327" s="4" t="s">
        <v>14</v>
      </c>
    </row>
    <row r="328" spans="1:12" ht="14.5">
      <c r="A328" s="4" t="s">
        <v>656</v>
      </c>
      <c r="B328" s="5">
        <v>33000</v>
      </c>
      <c r="C328" s="4" t="s">
        <v>13</v>
      </c>
      <c r="D328" s="8">
        <f t="shared" si="15"/>
        <v>1</v>
      </c>
      <c r="E328" s="6">
        <v>5001</v>
      </c>
      <c r="F328" s="4" t="s">
        <v>187</v>
      </c>
      <c r="G328" s="11" t="s">
        <v>657</v>
      </c>
      <c r="H328" s="11" t="s">
        <v>47</v>
      </c>
      <c r="I328" s="8">
        <f t="shared" si="16"/>
        <v>3</v>
      </c>
      <c r="J328" s="4" t="str">
        <f t="shared" si="17"/>
        <v>Q1</v>
      </c>
      <c r="K328" s="4" t="s">
        <v>67</v>
      </c>
      <c r="L328" s="4" t="s">
        <v>14</v>
      </c>
    </row>
    <row r="329" spans="1:12" ht="14.5">
      <c r="A329" s="4" t="s">
        <v>658</v>
      </c>
      <c r="B329" s="5">
        <v>24624</v>
      </c>
      <c r="C329" s="4" t="s">
        <v>13</v>
      </c>
      <c r="D329" s="8">
        <f t="shared" si="15"/>
        <v>1</v>
      </c>
      <c r="E329" s="6">
        <v>5001</v>
      </c>
      <c r="F329" s="4" t="s">
        <v>41</v>
      </c>
      <c r="G329" s="11" t="s">
        <v>660</v>
      </c>
      <c r="H329" s="11" t="s">
        <v>75</v>
      </c>
      <c r="I329" s="8">
        <f t="shared" si="16"/>
        <v>3</v>
      </c>
      <c r="J329" s="4" t="str">
        <f t="shared" si="17"/>
        <v>Q1</v>
      </c>
      <c r="K329" s="4" t="s">
        <v>32</v>
      </c>
      <c r="L329" s="4" t="s">
        <v>14</v>
      </c>
    </row>
    <row r="330" spans="1:12" ht="14.5">
      <c r="A330" s="4" t="s">
        <v>661</v>
      </c>
      <c r="B330" s="5">
        <v>5000</v>
      </c>
      <c r="C330" s="4" t="s">
        <v>21</v>
      </c>
      <c r="D330" s="8">
        <f t="shared" si="15"/>
        <v>1</v>
      </c>
      <c r="E330" s="6">
        <v>5001</v>
      </c>
      <c r="F330" s="4" t="s">
        <v>41</v>
      </c>
      <c r="G330" s="11" t="s">
        <v>662</v>
      </c>
      <c r="H330" s="11" t="s">
        <v>663</v>
      </c>
      <c r="I330" s="8">
        <f t="shared" si="16"/>
        <v>1</v>
      </c>
      <c r="J330" s="4" t="str">
        <f t="shared" si="17"/>
        <v>Q1</v>
      </c>
      <c r="K330" s="4" t="s">
        <v>14</v>
      </c>
      <c r="L330" s="4" t="s">
        <v>24</v>
      </c>
    </row>
    <row r="331" spans="1:12" ht="14.5">
      <c r="A331" s="4" t="s">
        <v>664</v>
      </c>
      <c r="B331" s="5">
        <v>10000</v>
      </c>
      <c r="C331" s="4" t="s">
        <v>13</v>
      </c>
      <c r="D331" s="8">
        <f t="shared" si="15"/>
        <v>0</v>
      </c>
      <c r="E331" s="6">
        <v>51</v>
      </c>
      <c r="F331" s="4" t="s">
        <v>589</v>
      </c>
      <c r="G331" s="11" t="s">
        <v>665</v>
      </c>
      <c r="H331" s="11" t="s">
        <v>28</v>
      </c>
      <c r="I331" s="8">
        <f t="shared" si="16"/>
        <v>3</v>
      </c>
      <c r="J331" s="4" t="str">
        <f t="shared" si="17"/>
        <v>Q1</v>
      </c>
      <c r="K331" s="4" t="s">
        <v>198</v>
      </c>
      <c r="L331" s="4" t="s">
        <v>14</v>
      </c>
    </row>
    <row r="332" spans="1:12" ht="14.5">
      <c r="A332" s="4" t="s">
        <v>666</v>
      </c>
      <c r="B332" s="5">
        <v>7000</v>
      </c>
      <c r="C332" s="4" t="s">
        <v>13</v>
      </c>
      <c r="D332" s="8">
        <f t="shared" si="15"/>
        <v>1</v>
      </c>
      <c r="E332" s="6">
        <v>1</v>
      </c>
      <c r="F332" s="4" t="s">
        <v>103</v>
      </c>
      <c r="G332" s="11" t="s">
        <v>455</v>
      </c>
      <c r="H332" s="11" t="s">
        <v>668</v>
      </c>
      <c r="I332" s="8">
        <f t="shared" si="16"/>
        <v>5</v>
      </c>
      <c r="J332" s="4" t="str">
        <f t="shared" si="17"/>
        <v>Q2</v>
      </c>
      <c r="K332" s="4" t="s">
        <v>18</v>
      </c>
      <c r="L332" s="4" t="s">
        <v>14</v>
      </c>
    </row>
    <row r="333" spans="1:12" ht="14.5">
      <c r="A333" s="4" t="s">
        <v>669</v>
      </c>
      <c r="B333" s="5">
        <v>30000</v>
      </c>
      <c r="C333" s="4" t="s">
        <v>21</v>
      </c>
      <c r="D333" s="8">
        <f t="shared" si="15"/>
        <v>1</v>
      </c>
      <c r="E333" s="6">
        <v>1001</v>
      </c>
      <c r="F333" s="4" t="s">
        <v>22</v>
      </c>
      <c r="G333" s="11" t="s">
        <v>609</v>
      </c>
      <c r="H333" s="11" t="s">
        <v>261</v>
      </c>
      <c r="I333" s="8">
        <f t="shared" si="16"/>
        <v>11</v>
      </c>
      <c r="J333" s="4" t="str">
        <f t="shared" si="17"/>
        <v>Q4</v>
      </c>
      <c r="K333" s="4" t="s">
        <v>14</v>
      </c>
      <c r="L333" s="4" t="s">
        <v>24</v>
      </c>
    </row>
    <row r="334" spans="1:12" ht="14.5">
      <c r="A334" s="4" t="s">
        <v>670</v>
      </c>
      <c r="B334" s="5">
        <v>38520</v>
      </c>
      <c r="C334" s="4" t="s">
        <v>13</v>
      </c>
      <c r="D334" s="8">
        <f t="shared" si="15"/>
        <v>0</v>
      </c>
      <c r="E334" s="6">
        <v>201</v>
      </c>
      <c r="F334" s="4" t="s">
        <v>41</v>
      </c>
      <c r="G334" s="11" t="s">
        <v>609</v>
      </c>
      <c r="H334" s="11" t="s">
        <v>671</v>
      </c>
      <c r="I334" s="8">
        <f t="shared" si="16"/>
        <v>11</v>
      </c>
      <c r="J334" s="4" t="str">
        <f t="shared" si="17"/>
        <v>Q4</v>
      </c>
      <c r="K334" s="4" t="s">
        <v>18</v>
      </c>
      <c r="L334" s="4" t="s">
        <v>14</v>
      </c>
    </row>
    <row r="335" spans="1:12" ht="14.5">
      <c r="A335" s="4" t="s">
        <v>672</v>
      </c>
      <c r="B335" s="5">
        <v>1500</v>
      </c>
      <c r="C335" s="4" t="s">
        <v>13</v>
      </c>
      <c r="D335" s="8">
        <f t="shared" si="15"/>
        <v>1</v>
      </c>
      <c r="E335" s="6">
        <v>51</v>
      </c>
      <c r="F335" s="4" t="s">
        <v>77</v>
      </c>
      <c r="G335" s="11" t="s">
        <v>609</v>
      </c>
      <c r="H335" s="11" t="s">
        <v>315</v>
      </c>
      <c r="I335" s="8">
        <f t="shared" si="16"/>
        <v>12</v>
      </c>
      <c r="J335" s="4" t="str">
        <f t="shared" si="17"/>
        <v>Q4</v>
      </c>
      <c r="K335" s="4" t="s">
        <v>32</v>
      </c>
      <c r="L335" s="4" t="s">
        <v>14</v>
      </c>
    </row>
    <row r="336" spans="1:12" ht="14.5">
      <c r="A336" s="4" t="s">
        <v>673</v>
      </c>
      <c r="B336" s="5">
        <v>15000</v>
      </c>
      <c r="C336" s="4" t="s">
        <v>21</v>
      </c>
      <c r="D336" s="8">
        <f t="shared" si="15"/>
        <v>1</v>
      </c>
      <c r="E336" s="6">
        <v>51</v>
      </c>
      <c r="F336" s="4" t="s">
        <v>103</v>
      </c>
      <c r="G336" s="11" t="s">
        <v>609</v>
      </c>
      <c r="H336" s="11" t="s">
        <v>674</v>
      </c>
      <c r="I336" s="8">
        <f t="shared" si="16"/>
        <v>9</v>
      </c>
      <c r="J336" s="4" t="str">
        <f t="shared" si="17"/>
        <v>Q3</v>
      </c>
      <c r="K336" s="4" t="s">
        <v>14</v>
      </c>
      <c r="L336" s="4" t="s">
        <v>24</v>
      </c>
    </row>
    <row r="337" spans="1:12" ht="14.5">
      <c r="A337" s="4" t="s">
        <v>675</v>
      </c>
      <c r="B337" s="5">
        <v>2000</v>
      </c>
      <c r="C337" s="4" t="s">
        <v>21</v>
      </c>
      <c r="D337" s="8">
        <f t="shared" si="15"/>
        <v>0</v>
      </c>
      <c r="E337" s="6">
        <v>11</v>
      </c>
      <c r="F337" s="4" t="s">
        <v>90</v>
      </c>
      <c r="G337" s="11" t="s">
        <v>609</v>
      </c>
      <c r="H337" s="11" t="s">
        <v>676</v>
      </c>
      <c r="I337" s="8">
        <f t="shared" si="16"/>
        <v>10</v>
      </c>
      <c r="J337" s="4" t="str">
        <f t="shared" si="17"/>
        <v>Q4</v>
      </c>
      <c r="K337" s="4" t="s">
        <v>14</v>
      </c>
      <c r="L337" s="4" t="s">
        <v>24</v>
      </c>
    </row>
    <row r="338" spans="1:12" ht="14.5">
      <c r="A338" s="4" t="s">
        <v>677</v>
      </c>
      <c r="B338" s="5">
        <v>4800</v>
      </c>
      <c r="C338" s="4" t="s">
        <v>13</v>
      </c>
      <c r="D338" s="8">
        <f t="shared" si="15"/>
        <v>0</v>
      </c>
      <c r="E338" s="6">
        <v>11</v>
      </c>
      <c r="F338" s="4" t="s">
        <v>77</v>
      </c>
      <c r="G338" s="11" t="s">
        <v>609</v>
      </c>
      <c r="H338" s="11" t="s">
        <v>244</v>
      </c>
      <c r="I338" s="8">
        <f t="shared" si="16"/>
        <v>10</v>
      </c>
      <c r="J338" s="4" t="str">
        <f t="shared" si="17"/>
        <v>Q4</v>
      </c>
      <c r="K338" s="4" t="s">
        <v>32</v>
      </c>
      <c r="L338" s="4" t="s">
        <v>14</v>
      </c>
    </row>
    <row r="339" spans="1:12" ht="14.5">
      <c r="A339" s="4" t="s">
        <v>678</v>
      </c>
      <c r="B339" s="5">
        <v>10000</v>
      </c>
      <c r="C339" s="4" t="s">
        <v>21</v>
      </c>
      <c r="D339" s="8">
        <f t="shared" si="15"/>
        <v>1</v>
      </c>
      <c r="E339" s="6">
        <v>201</v>
      </c>
      <c r="F339" s="4" t="s">
        <v>679</v>
      </c>
      <c r="G339" s="11" t="s">
        <v>609</v>
      </c>
      <c r="H339" s="11" t="s">
        <v>680</v>
      </c>
      <c r="I339" s="8">
        <f t="shared" si="16"/>
        <v>12</v>
      </c>
      <c r="J339" s="4" t="str">
        <f t="shared" si="17"/>
        <v>Q4</v>
      </c>
      <c r="K339" s="4" t="s">
        <v>14</v>
      </c>
      <c r="L339" s="4" t="s">
        <v>24</v>
      </c>
    </row>
    <row r="340" spans="1:12" ht="14.5">
      <c r="A340" s="4" t="s">
        <v>681</v>
      </c>
      <c r="B340" s="5">
        <v>16050</v>
      </c>
      <c r="C340" s="4" t="s">
        <v>21</v>
      </c>
      <c r="D340" s="8">
        <f t="shared" si="15"/>
        <v>0</v>
      </c>
      <c r="E340" s="6">
        <v>11</v>
      </c>
      <c r="F340" s="4" t="s">
        <v>27</v>
      </c>
      <c r="G340" s="11" t="s">
        <v>609</v>
      </c>
      <c r="H340" s="11" t="s">
        <v>682</v>
      </c>
      <c r="I340" s="8">
        <f t="shared" si="16"/>
        <v>11</v>
      </c>
      <c r="J340" s="4" t="str">
        <f t="shared" si="17"/>
        <v>Q4</v>
      </c>
      <c r="K340" s="4" t="s">
        <v>14</v>
      </c>
      <c r="L340" s="4" t="s">
        <v>24</v>
      </c>
    </row>
    <row r="341" spans="1:12" ht="14.5">
      <c r="A341" s="4" t="s">
        <v>683</v>
      </c>
      <c r="B341" s="5">
        <v>16250</v>
      </c>
      <c r="C341" s="4" t="s">
        <v>21</v>
      </c>
      <c r="D341" s="8">
        <f t="shared" si="15"/>
        <v>0</v>
      </c>
      <c r="E341" s="6">
        <v>201</v>
      </c>
      <c r="F341" s="4" t="s">
        <v>127</v>
      </c>
      <c r="G341" s="11" t="s">
        <v>609</v>
      </c>
      <c r="H341" s="11" t="s">
        <v>557</v>
      </c>
      <c r="I341" s="8">
        <f t="shared" si="16"/>
        <v>9</v>
      </c>
      <c r="J341" s="4" t="str">
        <f t="shared" si="17"/>
        <v>Q3</v>
      </c>
      <c r="K341" s="4" t="s">
        <v>14</v>
      </c>
      <c r="L341" s="4" t="s">
        <v>24</v>
      </c>
    </row>
    <row r="342" spans="1:12" ht="14.5">
      <c r="A342" s="4" t="s">
        <v>684</v>
      </c>
      <c r="B342" s="5">
        <v>15000</v>
      </c>
      <c r="C342" s="4" t="s">
        <v>13</v>
      </c>
      <c r="D342" s="8">
        <f t="shared" si="15"/>
        <v>0</v>
      </c>
      <c r="E342" s="6">
        <v>501</v>
      </c>
      <c r="F342" s="4" t="s">
        <v>81</v>
      </c>
      <c r="G342" s="11" t="s">
        <v>66</v>
      </c>
      <c r="H342" s="11" t="s">
        <v>685</v>
      </c>
      <c r="I342" s="8">
        <f t="shared" si="16"/>
        <v>8</v>
      </c>
      <c r="J342" s="4" t="str">
        <f t="shared" si="17"/>
        <v>Q3</v>
      </c>
      <c r="K342" s="4" t="s">
        <v>87</v>
      </c>
      <c r="L342" s="4" t="s">
        <v>14</v>
      </c>
    </row>
    <row r="343" spans="1:12" ht="14.5">
      <c r="A343" s="4" t="s">
        <v>686</v>
      </c>
      <c r="B343" s="5">
        <v>7000</v>
      </c>
      <c r="C343" s="4" t="s">
        <v>13</v>
      </c>
      <c r="D343" s="8">
        <f t="shared" si="15"/>
        <v>1</v>
      </c>
      <c r="E343" s="6">
        <v>1001</v>
      </c>
      <c r="F343" s="4" t="s">
        <v>121</v>
      </c>
      <c r="G343" s="11" t="s">
        <v>101</v>
      </c>
      <c r="H343" s="11" t="s">
        <v>544</v>
      </c>
      <c r="I343" s="8">
        <f t="shared" si="16"/>
        <v>4</v>
      </c>
      <c r="J343" s="4" t="str">
        <f t="shared" si="17"/>
        <v>Q2</v>
      </c>
      <c r="K343" s="4" t="s">
        <v>376</v>
      </c>
      <c r="L343" s="4" t="s">
        <v>14</v>
      </c>
    </row>
    <row r="344" spans="1:12" ht="14.5">
      <c r="A344" s="4" t="s">
        <v>687</v>
      </c>
      <c r="B344" s="5">
        <v>5000</v>
      </c>
      <c r="C344" s="4" t="s">
        <v>13</v>
      </c>
      <c r="D344" s="8">
        <f t="shared" si="15"/>
        <v>1</v>
      </c>
      <c r="E344" s="6">
        <v>11</v>
      </c>
      <c r="F344" s="4" t="s">
        <v>35</v>
      </c>
      <c r="G344" s="11" t="s">
        <v>688</v>
      </c>
      <c r="H344" s="11" t="s">
        <v>157</v>
      </c>
      <c r="I344" s="8">
        <f t="shared" si="16"/>
        <v>2</v>
      </c>
      <c r="J344" s="4" t="str">
        <f t="shared" si="17"/>
        <v>Q1</v>
      </c>
      <c r="K344" s="4" t="s">
        <v>623</v>
      </c>
      <c r="L344" s="4" t="s">
        <v>14</v>
      </c>
    </row>
    <row r="345" spans="1:12" ht="14.5">
      <c r="A345" s="4" t="s">
        <v>689</v>
      </c>
      <c r="B345" s="5">
        <v>27600</v>
      </c>
      <c r="C345" s="4" t="s">
        <v>21</v>
      </c>
      <c r="D345" s="8">
        <f t="shared" si="15"/>
        <v>1</v>
      </c>
      <c r="E345" s="6">
        <v>1001</v>
      </c>
      <c r="F345" s="4" t="s">
        <v>27</v>
      </c>
      <c r="G345" s="11" t="s">
        <v>157</v>
      </c>
      <c r="H345" s="11" t="s">
        <v>691</v>
      </c>
      <c r="I345" s="8">
        <f t="shared" si="16"/>
        <v>7</v>
      </c>
      <c r="J345" s="4" t="str">
        <f t="shared" si="17"/>
        <v>Q3</v>
      </c>
      <c r="K345" s="4" t="s">
        <v>14</v>
      </c>
      <c r="L345" s="4" t="s">
        <v>38</v>
      </c>
    </row>
    <row r="346" spans="1:12" ht="14.5">
      <c r="A346" s="4" t="s">
        <v>692</v>
      </c>
      <c r="B346" s="5">
        <v>11000</v>
      </c>
      <c r="C346" s="4" t="s">
        <v>13</v>
      </c>
      <c r="D346" s="8">
        <f t="shared" si="15"/>
        <v>0</v>
      </c>
      <c r="E346" s="6">
        <v>1001</v>
      </c>
      <c r="F346" s="4" t="s">
        <v>27</v>
      </c>
      <c r="G346" s="11" t="s">
        <v>693</v>
      </c>
      <c r="H346" s="11" t="s">
        <v>70</v>
      </c>
      <c r="I346" s="8">
        <f t="shared" si="16"/>
        <v>2</v>
      </c>
      <c r="J346" s="4" t="str">
        <f t="shared" si="17"/>
        <v>Q1</v>
      </c>
      <c r="K346" s="4" t="s">
        <v>32</v>
      </c>
      <c r="L346" s="4" t="s">
        <v>14</v>
      </c>
    </row>
    <row r="347" spans="1:12" ht="14.5">
      <c r="A347" s="4" t="s">
        <v>694</v>
      </c>
      <c r="B347" s="5">
        <v>5320</v>
      </c>
      <c r="C347" s="4" t="s">
        <v>21</v>
      </c>
      <c r="D347" s="8">
        <f t="shared" si="15"/>
        <v>1</v>
      </c>
      <c r="E347" s="6">
        <v>5001</v>
      </c>
      <c r="F347" s="4" t="s">
        <v>41</v>
      </c>
      <c r="G347" s="11" t="s">
        <v>70</v>
      </c>
      <c r="H347" s="11" t="s">
        <v>43</v>
      </c>
      <c r="I347" s="8">
        <f t="shared" si="16"/>
        <v>2</v>
      </c>
      <c r="J347" s="4" t="str">
        <f t="shared" si="17"/>
        <v>Q1</v>
      </c>
      <c r="K347" s="4" t="s">
        <v>14</v>
      </c>
      <c r="L347" s="4" t="s">
        <v>24</v>
      </c>
    </row>
    <row r="348" spans="1:12" ht="14.5">
      <c r="A348" s="4" t="s">
        <v>695</v>
      </c>
      <c r="B348" s="5">
        <v>22000</v>
      </c>
      <c r="C348" s="4" t="s">
        <v>13</v>
      </c>
      <c r="D348" s="8">
        <f t="shared" si="15"/>
        <v>0</v>
      </c>
      <c r="E348" s="6">
        <v>501</v>
      </c>
      <c r="F348" s="4" t="s">
        <v>81</v>
      </c>
      <c r="G348" s="11" t="s">
        <v>397</v>
      </c>
      <c r="H348" s="11" t="s">
        <v>361</v>
      </c>
      <c r="I348" s="8">
        <f t="shared" si="16"/>
        <v>9</v>
      </c>
      <c r="J348" s="4" t="str">
        <f t="shared" si="17"/>
        <v>Q3</v>
      </c>
      <c r="K348" s="4" t="s">
        <v>180</v>
      </c>
      <c r="L348" s="4" t="s">
        <v>14</v>
      </c>
    </row>
    <row r="349" spans="1:12" ht="14.5">
      <c r="A349" s="4" t="s">
        <v>696</v>
      </c>
      <c r="B349" s="5">
        <v>21000</v>
      </c>
      <c r="C349" s="4" t="s">
        <v>21</v>
      </c>
      <c r="D349" s="8">
        <f t="shared" si="15"/>
        <v>1</v>
      </c>
      <c r="E349" s="6">
        <v>1001</v>
      </c>
      <c r="F349" s="4" t="s">
        <v>81</v>
      </c>
      <c r="G349" s="11" t="s">
        <v>397</v>
      </c>
      <c r="H349" s="11" t="s">
        <v>628</v>
      </c>
      <c r="I349" s="8">
        <f t="shared" si="16"/>
        <v>5</v>
      </c>
      <c r="J349" s="4" t="str">
        <f t="shared" si="17"/>
        <v>Q2</v>
      </c>
      <c r="K349" s="4" t="s">
        <v>14</v>
      </c>
      <c r="L349" s="4" t="s">
        <v>24</v>
      </c>
    </row>
    <row r="350" spans="1:12" ht="14.5">
      <c r="A350" s="4" t="s">
        <v>697</v>
      </c>
      <c r="B350" s="5">
        <v>28500</v>
      </c>
      <c r="C350" s="4" t="s">
        <v>21</v>
      </c>
      <c r="D350" s="8">
        <f t="shared" si="15"/>
        <v>0</v>
      </c>
      <c r="E350" s="6">
        <v>1001</v>
      </c>
      <c r="F350" s="4" t="s">
        <v>85</v>
      </c>
      <c r="G350" s="11" t="s">
        <v>397</v>
      </c>
      <c r="H350" s="11" t="s">
        <v>336</v>
      </c>
      <c r="I350" s="8">
        <f t="shared" si="16"/>
        <v>6</v>
      </c>
      <c r="J350" s="4" t="str">
        <f t="shared" si="17"/>
        <v>Q2</v>
      </c>
      <c r="K350" s="4" t="s">
        <v>14</v>
      </c>
      <c r="L350" s="4" t="s">
        <v>24</v>
      </c>
    </row>
    <row r="351" spans="1:12" ht="14.5">
      <c r="A351" s="4" t="s">
        <v>698</v>
      </c>
      <c r="B351" s="5">
        <v>1638</v>
      </c>
      <c r="C351" s="4" t="s">
        <v>13</v>
      </c>
      <c r="D351" s="8">
        <f t="shared" si="15"/>
        <v>0</v>
      </c>
      <c r="E351" s="6">
        <v>11</v>
      </c>
      <c r="F351" s="4" t="s">
        <v>164</v>
      </c>
      <c r="G351" s="11" t="s">
        <v>397</v>
      </c>
      <c r="H351" s="11" t="s">
        <v>699</v>
      </c>
      <c r="I351" s="8">
        <f t="shared" si="16"/>
        <v>9</v>
      </c>
      <c r="J351" s="4" t="str">
        <f t="shared" si="17"/>
        <v>Q3</v>
      </c>
      <c r="K351" s="4" t="s">
        <v>105</v>
      </c>
      <c r="L351" s="4" t="s">
        <v>14</v>
      </c>
    </row>
    <row r="352" spans="1:12" ht="14.5">
      <c r="A352" s="4" t="s">
        <v>700</v>
      </c>
      <c r="B352" s="5">
        <v>420</v>
      </c>
      <c r="C352" s="4" t="s">
        <v>13</v>
      </c>
      <c r="D352" s="8">
        <f t="shared" si="15"/>
        <v>1</v>
      </c>
      <c r="E352" s="6">
        <v>1001</v>
      </c>
      <c r="F352" s="4" t="s">
        <v>164</v>
      </c>
      <c r="G352" s="11" t="s">
        <v>397</v>
      </c>
      <c r="H352" s="11" t="s">
        <v>389</v>
      </c>
      <c r="I352" s="8">
        <f t="shared" si="16"/>
        <v>5</v>
      </c>
      <c r="J352" s="4" t="str">
        <f t="shared" si="17"/>
        <v>Q2</v>
      </c>
      <c r="K352" s="4" t="s">
        <v>18</v>
      </c>
      <c r="L352" s="4" t="s">
        <v>14</v>
      </c>
    </row>
    <row r="353" spans="1:12" ht="14.5">
      <c r="A353" s="4" t="s">
        <v>701</v>
      </c>
      <c r="B353" s="5">
        <v>770</v>
      </c>
      <c r="C353" s="4" t="s">
        <v>13</v>
      </c>
      <c r="D353" s="8">
        <f t="shared" si="15"/>
        <v>1</v>
      </c>
      <c r="E353" s="6">
        <v>51</v>
      </c>
      <c r="F353" s="4" t="s">
        <v>265</v>
      </c>
      <c r="G353" s="11" t="s">
        <v>397</v>
      </c>
      <c r="H353" s="11" t="s">
        <v>401</v>
      </c>
      <c r="I353" s="8">
        <f t="shared" si="16"/>
        <v>8</v>
      </c>
      <c r="J353" s="4" t="str">
        <f t="shared" si="17"/>
        <v>Q3</v>
      </c>
      <c r="K353" s="4" t="s">
        <v>18</v>
      </c>
      <c r="L353" s="4" t="s">
        <v>14</v>
      </c>
    </row>
    <row r="354" spans="1:12" ht="14.5">
      <c r="A354" s="4" t="s">
        <v>702</v>
      </c>
      <c r="B354" s="5">
        <v>1323</v>
      </c>
      <c r="C354" s="4" t="s">
        <v>13</v>
      </c>
      <c r="D354" s="8">
        <f t="shared" si="15"/>
        <v>1</v>
      </c>
      <c r="E354" s="6">
        <v>501</v>
      </c>
      <c r="F354" s="4" t="s">
        <v>103</v>
      </c>
      <c r="G354" s="11" t="s">
        <v>397</v>
      </c>
      <c r="H354" s="11" t="s">
        <v>703</v>
      </c>
      <c r="I354" s="8">
        <f t="shared" si="16"/>
        <v>8</v>
      </c>
      <c r="J354" s="4" t="str">
        <f t="shared" si="17"/>
        <v>Q3</v>
      </c>
      <c r="K354" s="4" t="s">
        <v>148</v>
      </c>
      <c r="L354" s="4" t="s">
        <v>14</v>
      </c>
    </row>
    <row r="355" spans="1:12" ht="14.5">
      <c r="A355" s="4" t="s">
        <v>704</v>
      </c>
      <c r="B355" s="5">
        <v>175</v>
      </c>
      <c r="C355" s="4" t="s">
        <v>13</v>
      </c>
      <c r="D355" s="8">
        <f t="shared" si="15"/>
        <v>1</v>
      </c>
      <c r="E355" s="6">
        <v>501</v>
      </c>
      <c r="F355" s="4" t="s">
        <v>527</v>
      </c>
      <c r="G355" s="11" t="s">
        <v>397</v>
      </c>
      <c r="H355" s="11" t="s">
        <v>31</v>
      </c>
      <c r="I355" s="8">
        <f t="shared" si="16"/>
        <v>7</v>
      </c>
      <c r="J355" s="4" t="str">
        <f t="shared" si="17"/>
        <v>Q3</v>
      </c>
      <c r="K355" s="4" t="s">
        <v>94</v>
      </c>
      <c r="L355" s="4" t="s">
        <v>14</v>
      </c>
    </row>
    <row r="356" spans="1:12" ht="14.5">
      <c r="A356" s="4" t="s">
        <v>705</v>
      </c>
      <c r="B356" s="5">
        <v>840</v>
      </c>
      <c r="C356" s="4" t="s">
        <v>13</v>
      </c>
      <c r="D356" s="8">
        <f t="shared" si="15"/>
        <v>1</v>
      </c>
      <c r="E356" s="6">
        <v>5001</v>
      </c>
      <c r="F356" s="4" t="s">
        <v>60</v>
      </c>
      <c r="G356" s="11" t="s">
        <v>397</v>
      </c>
      <c r="H356" s="11" t="s">
        <v>47</v>
      </c>
      <c r="I356" s="8">
        <f t="shared" si="16"/>
        <v>3</v>
      </c>
      <c r="J356" s="4" t="str">
        <f t="shared" si="17"/>
        <v>Q1</v>
      </c>
      <c r="K356" s="4" t="s">
        <v>94</v>
      </c>
      <c r="L356" s="4" t="s">
        <v>14</v>
      </c>
    </row>
    <row r="357" spans="1:12" ht="14.5">
      <c r="A357" s="4" t="s">
        <v>706</v>
      </c>
      <c r="B357" s="5">
        <v>1225</v>
      </c>
      <c r="C357" s="4" t="s">
        <v>13</v>
      </c>
      <c r="D357" s="8">
        <f t="shared" si="15"/>
        <v>1</v>
      </c>
      <c r="E357" s="6">
        <v>1001</v>
      </c>
      <c r="F357" s="4" t="s">
        <v>22</v>
      </c>
      <c r="G357" s="11" t="s">
        <v>397</v>
      </c>
      <c r="H357" s="11" t="s">
        <v>707</v>
      </c>
      <c r="I357" s="8">
        <f t="shared" si="16"/>
        <v>7</v>
      </c>
      <c r="J357" s="4" t="str">
        <f t="shared" si="17"/>
        <v>Q3</v>
      </c>
      <c r="K357" s="4" t="s">
        <v>56</v>
      </c>
      <c r="L357" s="4" t="s">
        <v>14</v>
      </c>
    </row>
    <row r="358" spans="1:12" ht="14.5">
      <c r="A358" s="4" t="s">
        <v>708</v>
      </c>
      <c r="B358" s="5">
        <v>1512</v>
      </c>
      <c r="C358" s="4" t="s">
        <v>13</v>
      </c>
      <c r="D358" s="8">
        <f t="shared" si="15"/>
        <v>1</v>
      </c>
      <c r="E358" s="6">
        <v>201</v>
      </c>
      <c r="F358" s="4" t="s">
        <v>81</v>
      </c>
      <c r="G358" s="11" t="s">
        <v>397</v>
      </c>
      <c r="H358" s="11" t="s">
        <v>336</v>
      </c>
      <c r="I358" s="8">
        <f t="shared" si="16"/>
        <v>6</v>
      </c>
      <c r="J358" s="4" t="str">
        <f t="shared" si="17"/>
        <v>Q2</v>
      </c>
      <c r="K358" s="4" t="s">
        <v>105</v>
      </c>
      <c r="L358" s="4" t="s">
        <v>14</v>
      </c>
    </row>
    <row r="359" spans="1:12" ht="14.5">
      <c r="A359" s="4" t="s">
        <v>709</v>
      </c>
      <c r="B359" s="5">
        <v>840</v>
      </c>
      <c r="C359" s="4" t="s">
        <v>13</v>
      </c>
      <c r="D359" s="8">
        <f t="shared" si="15"/>
        <v>1</v>
      </c>
      <c r="E359" s="6">
        <v>51</v>
      </c>
      <c r="F359" s="4" t="s">
        <v>81</v>
      </c>
      <c r="G359" s="11" t="s">
        <v>397</v>
      </c>
      <c r="H359" s="11" t="s">
        <v>710</v>
      </c>
      <c r="I359" s="8">
        <f t="shared" si="16"/>
        <v>3</v>
      </c>
      <c r="J359" s="4" t="str">
        <f t="shared" si="17"/>
        <v>Q1</v>
      </c>
      <c r="K359" s="4" t="s">
        <v>105</v>
      </c>
      <c r="L359" s="4" t="s">
        <v>14</v>
      </c>
    </row>
    <row r="360" spans="1:12" ht="14.5">
      <c r="A360" s="4" t="s">
        <v>711</v>
      </c>
      <c r="B360" s="5">
        <v>794</v>
      </c>
      <c r="C360" s="4" t="s">
        <v>13</v>
      </c>
      <c r="D360" s="8">
        <f t="shared" si="15"/>
        <v>1</v>
      </c>
      <c r="E360" s="6">
        <v>51</v>
      </c>
      <c r="F360" s="4" t="s">
        <v>258</v>
      </c>
      <c r="G360" s="11" t="s">
        <v>397</v>
      </c>
      <c r="H360" s="11" t="s">
        <v>712</v>
      </c>
      <c r="I360" s="8">
        <f t="shared" si="16"/>
        <v>4</v>
      </c>
      <c r="J360" s="4" t="str">
        <f t="shared" si="17"/>
        <v>Q2</v>
      </c>
      <c r="K360" s="4" t="s">
        <v>56</v>
      </c>
      <c r="L360" s="4" t="s">
        <v>14</v>
      </c>
    </row>
    <row r="361" spans="1:12" ht="14.5">
      <c r="A361" s="4" t="s">
        <v>713</v>
      </c>
      <c r="B361" s="5">
        <v>12000</v>
      </c>
      <c r="C361" s="4" t="s">
        <v>21</v>
      </c>
      <c r="D361" s="8">
        <f t="shared" si="15"/>
        <v>1</v>
      </c>
      <c r="E361" s="6">
        <v>11</v>
      </c>
      <c r="F361" s="4" t="s">
        <v>100</v>
      </c>
      <c r="G361" s="11" t="s">
        <v>654</v>
      </c>
      <c r="H361" s="11" t="s">
        <v>232</v>
      </c>
      <c r="I361" s="8">
        <f t="shared" si="16"/>
        <v>4</v>
      </c>
      <c r="J361" s="4" t="str">
        <f t="shared" si="17"/>
        <v>Q2</v>
      </c>
      <c r="K361" s="4" t="s">
        <v>14</v>
      </c>
      <c r="L361" s="4" t="s">
        <v>24</v>
      </c>
    </row>
    <row r="362" spans="1:12" ht="14.5">
      <c r="A362" s="4" t="s">
        <v>714</v>
      </c>
      <c r="B362" s="5">
        <v>40000</v>
      </c>
      <c r="C362" s="4" t="s">
        <v>13</v>
      </c>
      <c r="D362" s="8">
        <f t="shared" si="15"/>
        <v>0</v>
      </c>
      <c r="E362" s="6">
        <v>1001</v>
      </c>
      <c r="F362" s="4" t="s">
        <v>27</v>
      </c>
      <c r="G362" s="11" t="s">
        <v>715</v>
      </c>
      <c r="H362" s="11" t="s">
        <v>216</v>
      </c>
      <c r="I362" s="8">
        <f t="shared" si="16"/>
        <v>6</v>
      </c>
      <c r="J362" s="4" t="str">
        <f t="shared" si="17"/>
        <v>Q2</v>
      </c>
      <c r="K362" s="4" t="s">
        <v>376</v>
      </c>
      <c r="L362" s="4" t="s">
        <v>14</v>
      </c>
    </row>
    <row r="363" spans="1:12" ht="14.5">
      <c r="A363" s="4" t="s">
        <v>716</v>
      </c>
      <c r="B363" s="5">
        <v>6000</v>
      </c>
      <c r="C363" s="4" t="s">
        <v>13</v>
      </c>
      <c r="D363" s="8">
        <f t="shared" si="15"/>
        <v>1</v>
      </c>
      <c r="E363" s="6">
        <v>501</v>
      </c>
      <c r="F363" s="4" t="s">
        <v>22</v>
      </c>
      <c r="G363" s="11" t="s">
        <v>717</v>
      </c>
      <c r="H363" s="11" t="s">
        <v>562</v>
      </c>
      <c r="I363" s="8">
        <f t="shared" si="16"/>
        <v>8</v>
      </c>
      <c r="J363" s="4" t="str">
        <f t="shared" si="17"/>
        <v>Q3</v>
      </c>
      <c r="K363" s="4" t="s">
        <v>718</v>
      </c>
      <c r="L363" s="4" t="s">
        <v>14</v>
      </c>
    </row>
    <row r="364" spans="1:12" ht="14.5">
      <c r="A364" s="4" t="s">
        <v>719</v>
      </c>
      <c r="B364" s="5">
        <v>25000</v>
      </c>
      <c r="C364" s="4" t="s">
        <v>13</v>
      </c>
      <c r="D364" s="8">
        <f t="shared" si="15"/>
        <v>1</v>
      </c>
      <c r="E364" s="6">
        <v>201</v>
      </c>
      <c r="F364" s="4" t="s">
        <v>22</v>
      </c>
      <c r="G364" s="11" t="s">
        <v>720</v>
      </c>
      <c r="H364" s="11" t="s">
        <v>721</v>
      </c>
      <c r="I364" s="8">
        <f t="shared" si="16"/>
        <v>3</v>
      </c>
      <c r="J364" s="4" t="str">
        <f t="shared" si="17"/>
        <v>Q1</v>
      </c>
      <c r="K364" s="4" t="s">
        <v>198</v>
      </c>
      <c r="L364" s="4" t="s">
        <v>14</v>
      </c>
    </row>
    <row r="365" spans="1:12" ht="14.5">
      <c r="A365" s="4" t="s">
        <v>722</v>
      </c>
      <c r="B365" s="5">
        <v>6500</v>
      </c>
      <c r="C365" s="4" t="s">
        <v>13</v>
      </c>
      <c r="D365" s="8">
        <f t="shared" si="15"/>
        <v>1</v>
      </c>
      <c r="E365" s="6">
        <v>11</v>
      </c>
      <c r="F365" s="4" t="s">
        <v>27</v>
      </c>
      <c r="G365" s="11" t="s">
        <v>604</v>
      </c>
      <c r="H365" s="11" t="s">
        <v>101</v>
      </c>
      <c r="I365" s="8">
        <f t="shared" si="16"/>
        <v>1</v>
      </c>
      <c r="J365" s="4" t="str">
        <f t="shared" si="17"/>
        <v>Q1</v>
      </c>
      <c r="K365" s="4" t="s">
        <v>67</v>
      </c>
      <c r="L365" s="4" t="s">
        <v>14</v>
      </c>
    </row>
    <row r="366" spans="1:12" ht="14.5">
      <c r="A366" s="4" t="s">
        <v>723</v>
      </c>
      <c r="B366" s="5">
        <v>7000</v>
      </c>
      <c r="C366" s="4" t="s">
        <v>13</v>
      </c>
      <c r="D366" s="8">
        <f t="shared" si="15"/>
        <v>1</v>
      </c>
      <c r="E366" s="6">
        <v>201</v>
      </c>
      <c r="F366" s="4" t="s">
        <v>72</v>
      </c>
      <c r="G366" s="11" t="s">
        <v>724</v>
      </c>
      <c r="H366" s="11" t="s">
        <v>291</v>
      </c>
      <c r="I366" s="8">
        <f t="shared" si="16"/>
        <v>5</v>
      </c>
      <c r="J366" s="4" t="str">
        <f t="shared" si="17"/>
        <v>Q2</v>
      </c>
      <c r="K366" s="4" t="s">
        <v>18</v>
      </c>
      <c r="L366" s="4" t="s">
        <v>14</v>
      </c>
    </row>
    <row r="367" spans="1:12" ht="14.5">
      <c r="A367" s="4" t="s">
        <v>725</v>
      </c>
      <c r="B367" s="5">
        <v>12000</v>
      </c>
      <c r="C367" s="4" t="s">
        <v>13</v>
      </c>
      <c r="D367" s="8">
        <f t="shared" si="15"/>
        <v>1</v>
      </c>
      <c r="E367" s="6">
        <v>51</v>
      </c>
      <c r="F367" s="4" t="s">
        <v>27</v>
      </c>
      <c r="G367" s="11" t="s">
        <v>272</v>
      </c>
      <c r="H367" s="11" t="s">
        <v>108</v>
      </c>
      <c r="I367" s="8">
        <f t="shared" si="16"/>
        <v>3</v>
      </c>
      <c r="J367" s="4" t="str">
        <f t="shared" si="17"/>
        <v>Q1</v>
      </c>
      <c r="K367" s="4" t="s">
        <v>198</v>
      </c>
      <c r="L367" s="4" t="s">
        <v>14</v>
      </c>
    </row>
    <row r="368" spans="1:12" ht="14.5">
      <c r="A368" s="4" t="s">
        <v>726</v>
      </c>
      <c r="B368" s="5">
        <v>13500</v>
      </c>
      <c r="C368" s="4" t="s">
        <v>21</v>
      </c>
      <c r="D368" s="8">
        <f t="shared" si="15"/>
        <v>1</v>
      </c>
      <c r="E368" s="6">
        <v>1001</v>
      </c>
      <c r="F368" s="4" t="s">
        <v>22</v>
      </c>
      <c r="G368" s="11" t="s">
        <v>609</v>
      </c>
      <c r="H368" s="11" t="s">
        <v>727</v>
      </c>
      <c r="I368" s="8">
        <f t="shared" si="16"/>
        <v>12</v>
      </c>
      <c r="J368" s="4" t="str">
        <f t="shared" si="17"/>
        <v>Q4</v>
      </c>
      <c r="K368" s="4" t="s">
        <v>14</v>
      </c>
      <c r="L368" s="4" t="s">
        <v>24</v>
      </c>
    </row>
    <row r="369" spans="1:12" ht="14.5">
      <c r="A369" s="4" t="s">
        <v>728</v>
      </c>
      <c r="B369" s="5">
        <v>32100</v>
      </c>
      <c r="C369" s="4" t="s">
        <v>13</v>
      </c>
      <c r="D369" s="8">
        <f t="shared" si="15"/>
        <v>0</v>
      </c>
      <c r="E369" s="6">
        <v>5001</v>
      </c>
      <c r="F369" s="4" t="s">
        <v>27</v>
      </c>
      <c r="G369" s="11" t="s">
        <v>609</v>
      </c>
      <c r="H369" s="11" t="s">
        <v>729</v>
      </c>
      <c r="I369" s="8">
        <f t="shared" si="16"/>
        <v>11</v>
      </c>
      <c r="J369" s="4" t="str">
        <f t="shared" si="17"/>
        <v>Q4</v>
      </c>
      <c r="K369" s="4" t="s">
        <v>607</v>
      </c>
      <c r="L369" s="4" t="s">
        <v>14</v>
      </c>
    </row>
    <row r="370" spans="1:12" ht="14.5">
      <c r="A370" s="4" t="s">
        <v>730</v>
      </c>
      <c r="B370" s="5">
        <v>10400</v>
      </c>
      <c r="C370" s="4" t="s">
        <v>21</v>
      </c>
      <c r="D370" s="8">
        <f t="shared" si="15"/>
        <v>1</v>
      </c>
      <c r="E370" s="6">
        <v>1001</v>
      </c>
      <c r="F370" s="4" t="s">
        <v>103</v>
      </c>
      <c r="G370" s="11" t="s">
        <v>609</v>
      </c>
      <c r="H370" s="11" t="s">
        <v>612</v>
      </c>
      <c r="I370" s="8">
        <f t="shared" si="16"/>
        <v>12</v>
      </c>
      <c r="J370" s="4" t="str">
        <f t="shared" si="17"/>
        <v>Q4</v>
      </c>
      <c r="K370" s="4" t="s">
        <v>14</v>
      </c>
      <c r="L370" s="4" t="s">
        <v>24</v>
      </c>
    </row>
    <row r="371" spans="1:12" ht="14.5">
      <c r="A371" s="4" t="s">
        <v>731</v>
      </c>
      <c r="B371" s="5">
        <v>6500</v>
      </c>
      <c r="C371" s="4" t="s">
        <v>13</v>
      </c>
      <c r="D371" s="8">
        <f t="shared" si="15"/>
        <v>0</v>
      </c>
      <c r="E371" s="6">
        <v>11</v>
      </c>
      <c r="F371" s="4" t="s">
        <v>77</v>
      </c>
      <c r="G371" s="11" t="s">
        <v>609</v>
      </c>
      <c r="H371" s="11" t="s">
        <v>732</v>
      </c>
      <c r="I371" s="8">
        <f t="shared" si="16"/>
        <v>12</v>
      </c>
      <c r="J371" s="4" t="str">
        <f t="shared" si="17"/>
        <v>Q4</v>
      </c>
      <c r="K371" s="4" t="s">
        <v>733</v>
      </c>
      <c r="L371" s="4" t="s">
        <v>14</v>
      </c>
    </row>
    <row r="372" spans="1:12" ht="14.5">
      <c r="A372" s="4" t="s">
        <v>734</v>
      </c>
      <c r="B372" s="5">
        <v>12000</v>
      </c>
      <c r="C372" s="4" t="s">
        <v>21</v>
      </c>
      <c r="D372" s="8">
        <f t="shared" si="15"/>
        <v>1</v>
      </c>
      <c r="E372" s="6">
        <v>201</v>
      </c>
      <c r="F372" s="4" t="s">
        <v>265</v>
      </c>
      <c r="G372" s="11" t="s">
        <v>609</v>
      </c>
      <c r="H372" s="11" t="s">
        <v>577</v>
      </c>
      <c r="I372" s="8">
        <f t="shared" si="16"/>
        <v>11</v>
      </c>
      <c r="J372" s="4" t="str">
        <f t="shared" si="17"/>
        <v>Q4</v>
      </c>
      <c r="K372" s="4" t="s">
        <v>14</v>
      </c>
      <c r="L372" s="4" t="s">
        <v>24</v>
      </c>
    </row>
    <row r="373" spans="1:12" ht="14.5">
      <c r="A373" s="4" t="s">
        <v>735</v>
      </c>
      <c r="B373" s="5">
        <v>15384</v>
      </c>
      <c r="C373" s="4" t="s">
        <v>13</v>
      </c>
      <c r="D373" s="8">
        <f t="shared" si="15"/>
        <v>0</v>
      </c>
      <c r="E373" s="6">
        <v>1</v>
      </c>
      <c r="F373" s="4" t="s">
        <v>81</v>
      </c>
      <c r="G373" s="11" t="s">
        <v>609</v>
      </c>
      <c r="H373" s="11" t="s">
        <v>343</v>
      </c>
      <c r="I373" s="8">
        <f t="shared" si="16"/>
        <v>9</v>
      </c>
      <c r="J373" s="4" t="str">
        <f t="shared" si="17"/>
        <v>Q3</v>
      </c>
      <c r="K373" s="4" t="s">
        <v>32</v>
      </c>
      <c r="L373" s="4" t="s">
        <v>14</v>
      </c>
    </row>
    <row r="374" spans="1:12" ht="14.5">
      <c r="A374" s="4" t="s">
        <v>736</v>
      </c>
      <c r="B374" s="5">
        <v>25000</v>
      </c>
      <c r="C374" s="4" t="s">
        <v>21</v>
      </c>
      <c r="D374" s="8">
        <f t="shared" si="15"/>
        <v>1</v>
      </c>
      <c r="E374" s="6">
        <v>1001</v>
      </c>
      <c r="F374" s="4" t="s">
        <v>81</v>
      </c>
      <c r="G374" s="11" t="s">
        <v>609</v>
      </c>
      <c r="H374" s="11" t="s">
        <v>123</v>
      </c>
      <c r="I374" s="8">
        <f t="shared" si="16"/>
        <v>10</v>
      </c>
      <c r="J374" s="4" t="str">
        <f t="shared" si="17"/>
        <v>Q4</v>
      </c>
      <c r="K374" s="4" t="s">
        <v>14</v>
      </c>
      <c r="L374" s="4" t="s">
        <v>24</v>
      </c>
    </row>
    <row r="375" spans="1:12" ht="14.5">
      <c r="A375" s="4" t="s">
        <v>737</v>
      </c>
      <c r="B375" s="5">
        <v>39000</v>
      </c>
      <c r="C375" s="4" t="s">
        <v>21</v>
      </c>
      <c r="D375" s="8">
        <f t="shared" si="15"/>
        <v>0</v>
      </c>
      <c r="E375" s="6">
        <v>501</v>
      </c>
      <c r="F375" s="4" t="s">
        <v>196</v>
      </c>
      <c r="G375" s="11" t="s">
        <v>609</v>
      </c>
      <c r="H375" s="11" t="s">
        <v>738</v>
      </c>
      <c r="I375" s="8">
        <f t="shared" si="16"/>
        <v>12</v>
      </c>
      <c r="J375" s="4" t="str">
        <f t="shared" si="17"/>
        <v>Q4</v>
      </c>
      <c r="K375" s="4" t="s">
        <v>14</v>
      </c>
      <c r="L375" s="4" t="s">
        <v>24</v>
      </c>
    </row>
    <row r="376" spans="1:12" ht="14.5">
      <c r="A376" s="4" t="s">
        <v>739</v>
      </c>
      <c r="B376" s="5">
        <v>15000</v>
      </c>
      <c r="C376" s="4" t="s">
        <v>21</v>
      </c>
      <c r="D376" s="8">
        <f t="shared" si="15"/>
        <v>0</v>
      </c>
      <c r="E376" s="6">
        <v>51</v>
      </c>
      <c r="F376" s="4" t="s">
        <v>251</v>
      </c>
      <c r="G376" s="11" t="s">
        <v>609</v>
      </c>
      <c r="H376" s="11" t="s">
        <v>740</v>
      </c>
      <c r="I376" s="8">
        <f t="shared" si="16"/>
        <v>11</v>
      </c>
      <c r="J376" s="4" t="str">
        <f t="shared" si="17"/>
        <v>Q4</v>
      </c>
      <c r="K376" s="4" t="s">
        <v>14</v>
      </c>
      <c r="L376" s="4" t="s">
        <v>24</v>
      </c>
    </row>
    <row r="377" spans="1:12" ht="14.5">
      <c r="A377" s="4" t="s">
        <v>741</v>
      </c>
      <c r="B377" s="5">
        <v>7500</v>
      </c>
      <c r="C377" s="4" t="s">
        <v>21</v>
      </c>
      <c r="D377" s="8">
        <f t="shared" si="15"/>
        <v>0</v>
      </c>
      <c r="E377" s="6">
        <v>5001</v>
      </c>
      <c r="F377" s="4" t="s">
        <v>265</v>
      </c>
      <c r="G377" s="11" t="s">
        <v>357</v>
      </c>
      <c r="H377" s="11" t="s">
        <v>212</v>
      </c>
      <c r="I377" s="8">
        <f t="shared" si="16"/>
        <v>6</v>
      </c>
      <c r="J377" s="4" t="str">
        <f t="shared" si="17"/>
        <v>Q2</v>
      </c>
      <c r="K377" s="4" t="s">
        <v>14</v>
      </c>
      <c r="L377" s="4" t="s">
        <v>24</v>
      </c>
    </row>
    <row r="378" spans="1:12" ht="14.5">
      <c r="A378" s="4" t="s">
        <v>742</v>
      </c>
      <c r="B378" s="5">
        <v>21000</v>
      </c>
      <c r="C378" s="4" t="s">
        <v>13</v>
      </c>
      <c r="D378" s="8">
        <f t="shared" si="15"/>
        <v>0</v>
      </c>
      <c r="E378" s="6">
        <v>201</v>
      </c>
      <c r="F378" s="4" t="s">
        <v>81</v>
      </c>
      <c r="G378" s="11" t="s">
        <v>744</v>
      </c>
      <c r="H378" s="11" t="s">
        <v>745</v>
      </c>
      <c r="I378" s="8">
        <f t="shared" si="16"/>
        <v>3</v>
      </c>
      <c r="J378" s="4" t="str">
        <f t="shared" si="17"/>
        <v>Q1</v>
      </c>
      <c r="K378" s="4" t="s">
        <v>67</v>
      </c>
      <c r="L378" s="4" t="s">
        <v>14</v>
      </c>
    </row>
    <row r="379" spans="1:12" ht="14.5">
      <c r="A379" s="4" t="s">
        <v>746</v>
      </c>
      <c r="B379" s="5">
        <v>12000</v>
      </c>
      <c r="C379" s="4" t="s">
        <v>13</v>
      </c>
      <c r="D379" s="8">
        <f t="shared" si="15"/>
        <v>1</v>
      </c>
      <c r="E379" s="6">
        <v>5001</v>
      </c>
      <c r="F379" s="4" t="s">
        <v>81</v>
      </c>
      <c r="G379" s="11" t="s">
        <v>152</v>
      </c>
      <c r="H379" s="11" t="s">
        <v>747</v>
      </c>
      <c r="I379" s="8">
        <f t="shared" si="16"/>
        <v>10</v>
      </c>
      <c r="J379" s="4" t="str">
        <f t="shared" si="17"/>
        <v>Q4</v>
      </c>
      <c r="K379" s="4" t="s">
        <v>148</v>
      </c>
      <c r="L379" s="4" t="s">
        <v>14</v>
      </c>
    </row>
    <row r="380" spans="1:12" ht="14.5">
      <c r="A380" s="4" t="s">
        <v>748</v>
      </c>
      <c r="B380" s="5">
        <v>8500</v>
      </c>
      <c r="C380" s="4" t="s">
        <v>21</v>
      </c>
      <c r="D380" s="8">
        <f t="shared" si="15"/>
        <v>1</v>
      </c>
      <c r="E380" s="6">
        <v>1001</v>
      </c>
      <c r="F380" s="4" t="s">
        <v>265</v>
      </c>
      <c r="G380" s="11" t="s">
        <v>152</v>
      </c>
      <c r="H380" s="11" t="s">
        <v>169</v>
      </c>
      <c r="I380" s="8">
        <f t="shared" si="16"/>
        <v>1</v>
      </c>
      <c r="J380" s="4" t="str">
        <f t="shared" si="17"/>
        <v>Q1</v>
      </c>
      <c r="K380" s="4" t="s">
        <v>14</v>
      </c>
      <c r="L380" s="4" t="s">
        <v>24</v>
      </c>
    </row>
    <row r="381" spans="1:12" ht="14.5">
      <c r="A381" s="4" t="s">
        <v>749</v>
      </c>
      <c r="B381" s="5">
        <v>17000</v>
      </c>
      <c r="C381" s="4" t="s">
        <v>13</v>
      </c>
      <c r="D381" s="8">
        <f t="shared" si="15"/>
        <v>0</v>
      </c>
      <c r="E381" s="6">
        <v>5001</v>
      </c>
      <c r="F381" s="4" t="s">
        <v>251</v>
      </c>
      <c r="G381" s="11" t="s">
        <v>750</v>
      </c>
      <c r="H381" s="11" t="s">
        <v>52</v>
      </c>
      <c r="I381" s="8">
        <f t="shared" si="16"/>
        <v>2</v>
      </c>
      <c r="J381" s="4" t="str">
        <f t="shared" si="17"/>
        <v>Q1</v>
      </c>
      <c r="K381" s="4" t="s">
        <v>138</v>
      </c>
      <c r="L381" s="4" t="s">
        <v>14</v>
      </c>
    </row>
    <row r="382" spans="1:12" ht="14.5">
      <c r="A382" s="4" t="s">
        <v>751</v>
      </c>
      <c r="B382" s="5">
        <v>10000</v>
      </c>
      <c r="C382" s="4" t="s">
        <v>13</v>
      </c>
      <c r="D382" s="8">
        <f t="shared" si="15"/>
        <v>1</v>
      </c>
      <c r="E382" s="6">
        <v>1</v>
      </c>
      <c r="F382" s="4" t="s">
        <v>22</v>
      </c>
      <c r="G382" s="11" t="s">
        <v>52</v>
      </c>
      <c r="H382" s="11" t="s">
        <v>644</v>
      </c>
      <c r="I382" s="8">
        <f t="shared" si="16"/>
        <v>2</v>
      </c>
      <c r="J382" s="4" t="str">
        <f t="shared" si="17"/>
        <v>Q1</v>
      </c>
      <c r="K382" s="4" t="s">
        <v>752</v>
      </c>
      <c r="L382" s="4" t="s">
        <v>14</v>
      </c>
    </row>
    <row r="383" spans="1:12" ht="14.5">
      <c r="A383" s="4" t="s">
        <v>753</v>
      </c>
      <c r="B383" s="5">
        <v>35000</v>
      </c>
      <c r="C383" s="4" t="s">
        <v>13</v>
      </c>
      <c r="D383" s="8">
        <f t="shared" si="15"/>
        <v>1</v>
      </c>
      <c r="E383" s="6">
        <v>5001</v>
      </c>
      <c r="F383" s="4" t="s">
        <v>575</v>
      </c>
      <c r="G383" s="11" t="s">
        <v>155</v>
      </c>
      <c r="H383" s="11" t="s">
        <v>209</v>
      </c>
      <c r="I383" s="8">
        <f t="shared" si="16"/>
        <v>6</v>
      </c>
      <c r="J383" s="4" t="str">
        <f t="shared" si="17"/>
        <v>Q2</v>
      </c>
      <c r="K383" s="4" t="s">
        <v>754</v>
      </c>
      <c r="L383" s="4" t="s">
        <v>14</v>
      </c>
    </row>
    <row r="384" spans="1:12" ht="14.5">
      <c r="A384" s="4" t="s">
        <v>755</v>
      </c>
      <c r="B384" s="5">
        <v>6423</v>
      </c>
      <c r="C384" s="4" t="s">
        <v>21</v>
      </c>
      <c r="D384" s="8">
        <f t="shared" si="15"/>
        <v>1</v>
      </c>
      <c r="E384" s="6">
        <v>11</v>
      </c>
      <c r="F384" s="4" t="s">
        <v>100</v>
      </c>
      <c r="G384" s="11" t="s">
        <v>757</v>
      </c>
      <c r="H384" s="11" t="s">
        <v>710</v>
      </c>
      <c r="I384" s="8">
        <f t="shared" si="16"/>
        <v>3</v>
      </c>
      <c r="J384" s="4" t="str">
        <f t="shared" si="17"/>
        <v>Q1</v>
      </c>
      <c r="K384" s="4" t="s">
        <v>14</v>
      </c>
      <c r="L384" s="4" t="s">
        <v>24</v>
      </c>
    </row>
    <row r="385" spans="1:12" ht="14.5">
      <c r="A385" s="4" t="s">
        <v>758</v>
      </c>
      <c r="B385" s="5">
        <v>7000</v>
      </c>
      <c r="C385" s="4" t="s">
        <v>13</v>
      </c>
      <c r="D385" s="8">
        <f t="shared" si="15"/>
        <v>0</v>
      </c>
      <c r="E385" s="6">
        <v>11</v>
      </c>
      <c r="F385" s="4" t="s">
        <v>100</v>
      </c>
      <c r="G385" s="11" t="s">
        <v>757</v>
      </c>
      <c r="H385" s="11" t="s">
        <v>616</v>
      </c>
      <c r="I385" s="8">
        <f t="shared" si="16"/>
        <v>6</v>
      </c>
      <c r="J385" s="4" t="str">
        <f t="shared" si="17"/>
        <v>Q2</v>
      </c>
      <c r="K385" s="4" t="s">
        <v>18</v>
      </c>
      <c r="L385" s="4" t="s">
        <v>14</v>
      </c>
    </row>
    <row r="386" spans="1:12" ht="14.5">
      <c r="A386" s="4" t="s">
        <v>759</v>
      </c>
      <c r="B386" s="5">
        <v>45000</v>
      </c>
      <c r="C386" s="4" t="s">
        <v>13</v>
      </c>
      <c r="D386" s="8">
        <f t="shared" si="15"/>
        <v>1</v>
      </c>
      <c r="E386" s="6">
        <v>501</v>
      </c>
      <c r="F386" s="4" t="s">
        <v>27</v>
      </c>
      <c r="G386" s="11" t="s">
        <v>757</v>
      </c>
      <c r="H386" s="11" t="s">
        <v>560</v>
      </c>
      <c r="I386" s="8">
        <f t="shared" si="16"/>
        <v>7</v>
      </c>
      <c r="J386" s="4" t="str">
        <f t="shared" si="17"/>
        <v>Q3</v>
      </c>
      <c r="K386" s="4" t="s">
        <v>18</v>
      </c>
      <c r="L386" s="4" t="s">
        <v>14</v>
      </c>
    </row>
    <row r="387" spans="1:12" ht="14.5">
      <c r="A387" s="4" t="s">
        <v>760</v>
      </c>
      <c r="B387" s="5">
        <v>45000</v>
      </c>
      <c r="C387" s="4" t="s">
        <v>21</v>
      </c>
      <c r="D387" s="8">
        <f t="shared" ref="D387:D450" si="18">IF(C386="Closed Lost",1,0)</f>
        <v>1</v>
      </c>
      <c r="E387" s="6">
        <v>1001</v>
      </c>
      <c r="F387" s="4" t="s">
        <v>27</v>
      </c>
      <c r="G387" s="11" t="s">
        <v>757</v>
      </c>
      <c r="H387" s="11" t="s">
        <v>289</v>
      </c>
      <c r="I387" s="8">
        <f t="shared" ref="I387:I450" si="19">MONTH(H387)</f>
        <v>5</v>
      </c>
      <c r="J387" s="4" t="str">
        <f t="shared" si="17"/>
        <v>Q2</v>
      </c>
      <c r="K387" s="4" t="s">
        <v>14</v>
      </c>
      <c r="L387" s="4" t="s">
        <v>24</v>
      </c>
    </row>
    <row r="388" spans="1:12" ht="14.5">
      <c r="A388" s="4" t="s">
        <v>761</v>
      </c>
      <c r="B388" s="5">
        <v>7000</v>
      </c>
      <c r="C388" s="4" t="s">
        <v>21</v>
      </c>
      <c r="D388" s="8">
        <f t="shared" si="18"/>
        <v>0</v>
      </c>
      <c r="E388" s="6">
        <v>11</v>
      </c>
      <c r="F388" s="4" t="s">
        <v>164</v>
      </c>
      <c r="G388" s="11" t="s">
        <v>256</v>
      </c>
      <c r="H388" s="11" t="s">
        <v>101</v>
      </c>
      <c r="I388" s="8">
        <f t="shared" si="19"/>
        <v>1</v>
      </c>
      <c r="J388" s="4" t="str">
        <f t="shared" ref="J388:J451" si="20">"Q"&amp;ROUNDUP(MONTH(H388)/3,0)</f>
        <v>Q1</v>
      </c>
      <c r="K388" s="4" t="s">
        <v>14</v>
      </c>
      <c r="L388" s="4" t="s">
        <v>38</v>
      </c>
    </row>
    <row r="389" spans="1:12" ht="14.5">
      <c r="A389" s="4" t="s">
        <v>762</v>
      </c>
      <c r="B389" s="5">
        <v>12000</v>
      </c>
      <c r="C389" s="4" t="s">
        <v>21</v>
      </c>
      <c r="D389" s="8">
        <f t="shared" si="18"/>
        <v>0</v>
      </c>
      <c r="E389" s="6">
        <v>501</v>
      </c>
      <c r="F389" s="4" t="s">
        <v>103</v>
      </c>
      <c r="G389" s="11" t="s">
        <v>16</v>
      </c>
      <c r="H389" s="11" t="s">
        <v>226</v>
      </c>
      <c r="I389" s="8">
        <f t="shared" si="19"/>
        <v>3</v>
      </c>
      <c r="J389" s="4" t="str">
        <f t="shared" si="20"/>
        <v>Q1</v>
      </c>
      <c r="K389" s="4" t="s">
        <v>14</v>
      </c>
      <c r="L389" s="4" t="s">
        <v>24</v>
      </c>
    </row>
    <row r="390" spans="1:12" ht="14.5">
      <c r="A390" s="4" t="s">
        <v>763</v>
      </c>
      <c r="B390" s="5">
        <v>21000</v>
      </c>
      <c r="C390" s="4" t="s">
        <v>21</v>
      </c>
      <c r="D390" s="8">
        <f t="shared" si="18"/>
        <v>0</v>
      </c>
      <c r="E390" s="6">
        <v>1001</v>
      </c>
      <c r="F390" s="4" t="s">
        <v>351</v>
      </c>
      <c r="G390" s="11" t="s">
        <v>36</v>
      </c>
      <c r="H390" s="11" t="s">
        <v>368</v>
      </c>
      <c r="I390" s="8">
        <f t="shared" si="19"/>
        <v>9</v>
      </c>
      <c r="J390" s="4" t="str">
        <f t="shared" si="20"/>
        <v>Q3</v>
      </c>
      <c r="K390" s="4" t="s">
        <v>14</v>
      </c>
      <c r="L390" s="4" t="s">
        <v>24</v>
      </c>
    </row>
    <row r="391" spans="1:12" ht="14.5">
      <c r="A391" s="4" t="s">
        <v>764</v>
      </c>
      <c r="B391" s="5">
        <v>10000</v>
      </c>
      <c r="C391" s="4" t="s">
        <v>13</v>
      </c>
      <c r="D391" s="8">
        <f t="shared" si="18"/>
        <v>0</v>
      </c>
      <c r="E391" s="6">
        <v>51</v>
      </c>
      <c r="F391" s="4" t="s">
        <v>326</v>
      </c>
      <c r="G391" s="11" t="s">
        <v>766</v>
      </c>
      <c r="H391" s="11" t="s">
        <v>517</v>
      </c>
      <c r="I391" s="8">
        <f t="shared" si="19"/>
        <v>5</v>
      </c>
      <c r="J391" s="4" t="str">
        <f t="shared" si="20"/>
        <v>Q2</v>
      </c>
      <c r="K391" s="4" t="s">
        <v>148</v>
      </c>
      <c r="L391" s="4" t="s">
        <v>14</v>
      </c>
    </row>
    <row r="392" spans="1:12" ht="14.5">
      <c r="A392" s="4" t="s">
        <v>767</v>
      </c>
      <c r="B392" s="5">
        <v>19000</v>
      </c>
      <c r="C392" s="4" t="s">
        <v>21</v>
      </c>
      <c r="D392" s="8">
        <f t="shared" si="18"/>
        <v>1</v>
      </c>
      <c r="E392" s="6">
        <v>1001</v>
      </c>
      <c r="F392" s="4" t="s">
        <v>265</v>
      </c>
      <c r="G392" s="11" t="s">
        <v>42</v>
      </c>
      <c r="H392" s="11" t="s">
        <v>671</v>
      </c>
      <c r="I392" s="8">
        <f t="shared" si="19"/>
        <v>11</v>
      </c>
      <c r="J392" s="4" t="str">
        <f t="shared" si="20"/>
        <v>Q4</v>
      </c>
      <c r="K392" s="4" t="s">
        <v>14</v>
      </c>
      <c r="L392" s="4" t="s">
        <v>24</v>
      </c>
    </row>
    <row r="393" spans="1:12" ht="14.5">
      <c r="A393" s="4" t="s">
        <v>768</v>
      </c>
      <c r="B393" s="5">
        <v>13000</v>
      </c>
      <c r="C393" s="4" t="s">
        <v>21</v>
      </c>
      <c r="D393" s="8">
        <f t="shared" si="18"/>
        <v>0</v>
      </c>
      <c r="E393" s="6">
        <v>51</v>
      </c>
      <c r="F393" s="4" t="s">
        <v>309</v>
      </c>
      <c r="G393" s="11" t="s">
        <v>42</v>
      </c>
      <c r="H393" s="11" t="s">
        <v>769</v>
      </c>
      <c r="I393" s="8">
        <f t="shared" si="19"/>
        <v>10</v>
      </c>
      <c r="J393" s="4" t="str">
        <f t="shared" si="20"/>
        <v>Q4</v>
      </c>
      <c r="K393" s="4" t="s">
        <v>14</v>
      </c>
      <c r="L393" s="4" t="s">
        <v>24</v>
      </c>
    </row>
    <row r="394" spans="1:12" ht="14.5">
      <c r="A394" s="4" t="s">
        <v>770</v>
      </c>
      <c r="B394" s="5">
        <v>36000</v>
      </c>
      <c r="C394" s="4" t="s">
        <v>21</v>
      </c>
      <c r="D394" s="8">
        <f t="shared" si="18"/>
        <v>0</v>
      </c>
      <c r="E394" s="6">
        <v>51</v>
      </c>
      <c r="F394" s="4" t="s">
        <v>27</v>
      </c>
      <c r="G394" s="11" t="s">
        <v>42</v>
      </c>
      <c r="H394" s="11" t="s">
        <v>244</v>
      </c>
      <c r="I394" s="8">
        <f t="shared" si="19"/>
        <v>10</v>
      </c>
      <c r="J394" s="4" t="str">
        <f t="shared" si="20"/>
        <v>Q4</v>
      </c>
      <c r="K394" s="4" t="s">
        <v>14</v>
      </c>
      <c r="L394" s="4" t="s">
        <v>24</v>
      </c>
    </row>
    <row r="395" spans="1:12" ht="14.5">
      <c r="A395" s="4" t="s">
        <v>771</v>
      </c>
      <c r="B395" s="5">
        <v>1810</v>
      </c>
      <c r="C395" s="4" t="s">
        <v>13</v>
      </c>
      <c r="D395" s="8">
        <f t="shared" si="18"/>
        <v>0</v>
      </c>
      <c r="E395" s="6">
        <v>501</v>
      </c>
      <c r="F395" s="4" t="s">
        <v>238</v>
      </c>
      <c r="G395" s="11" t="s">
        <v>42</v>
      </c>
      <c r="H395" s="11" t="s">
        <v>239</v>
      </c>
      <c r="I395" s="8">
        <f t="shared" si="19"/>
        <v>1</v>
      </c>
      <c r="J395" s="4" t="str">
        <f t="shared" si="20"/>
        <v>Q1</v>
      </c>
      <c r="K395" s="4" t="s">
        <v>32</v>
      </c>
      <c r="L395" s="4" t="s">
        <v>14</v>
      </c>
    </row>
    <row r="396" spans="1:12" ht="14.5">
      <c r="A396" s="4" t="s">
        <v>772</v>
      </c>
      <c r="B396" s="5">
        <v>1645</v>
      </c>
      <c r="C396" s="4" t="s">
        <v>13</v>
      </c>
      <c r="D396" s="8">
        <f t="shared" si="18"/>
        <v>1</v>
      </c>
      <c r="E396" s="6">
        <v>51</v>
      </c>
      <c r="F396" s="4" t="s">
        <v>81</v>
      </c>
      <c r="G396" s="11" t="s">
        <v>51</v>
      </c>
      <c r="H396" s="11" t="s">
        <v>744</v>
      </c>
      <c r="I396" s="8">
        <f t="shared" si="19"/>
        <v>1</v>
      </c>
      <c r="J396" s="4" t="str">
        <f t="shared" si="20"/>
        <v>Q1</v>
      </c>
      <c r="K396" s="4" t="s">
        <v>32</v>
      </c>
      <c r="L396" s="4" t="s">
        <v>14</v>
      </c>
    </row>
    <row r="397" spans="1:12" ht="14.5">
      <c r="A397" s="4" t="s">
        <v>773</v>
      </c>
      <c r="B397" s="5">
        <v>18000</v>
      </c>
      <c r="C397" s="4" t="s">
        <v>13</v>
      </c>
      <c r="D397" s="8">
        <f t="shared" si="18"/>
        <v>1</v>
      </c>
      <c r="E397" s="6">
        <v>1</v>
      </c>
      <c r="F397" s="4" t="s">
        <v>187</v>
      </c>
      <c r="G397" s="11" t="s">
        <v>69</v>
      </c>
      <c r="H397" s="11" t="s">
        <v>424</v>
      </c>
      <c r="I397" s="8">
        <f t="shared" si="19"/>
        <v>2</v>
      </c>
      <c r="J397" s="4" t="str">
        <f t="shared" si="20"/>
        <v>Q1</v>
      </c>
      <c r="K397" s="4" t="s">
        <v>774</v>
      </c>
      <c r="L397" s="4" t="s">
        <v>14</v>
      </c>
    </row>
    <row r="398" spans="1:12" ht="14.5">
      <c r="A398" s="4" t="s">
        <v>775</v>
      </c>
      <c r="B398" s="5">
        <v>7000</v>
      </c>
      <c r="C398" s="4" t="s">
        <v>21</v>
      </c>
      <c r="D398" s="8">
        <f t="shared" si="18"/>
        <v>1</v>
      </c>
      <c r="E398" s="6">
        <v>501</v>
      </c>
      <c r="F398" s="4" t="s">
        <v>265</v>
      </c>
      <c r="G398" s="11" t="s">
        <v>69</v>
      </c>
      <c r="H398" s="11" t="s">
        <v>352</v>
      </c>
      <c r="I398" s="8">
        <f t="shared" si="19"/>
        <v>3</v>
      </c>
      <c r="J398" s="4" t="str">
        <f t="shared" si="20"/>
        <v>Q1</v>
      </c>
      <c r="K398" s="4" t="s">
        <v>14</v>
      </c>
      <c r="L398" s="4" t="s">
        <v>24</v>
      </c>
    </row>
    <row r="399" spans="1:12" ht="14.5">
      <c r="A399" s="4" t="s">
        <v>776</v>
      </c>
      <c r="B399" s="5">
        <v>1089</v>
      </c>
      <c r="C399" s="4" t="s">
        <v>13</v>
      </c>
      <c r="D399" s="8">
        <f t="shared" si="18"/>
        <v>0</v>
      </c>
      <c r="E399" s="6">
        <v>51</v>
      </c>
      <c r="F399" s="4" t="s">
        <v>77</v>
      </c>
      <c r="G399" s="11" t="s">
        <v>69</v>
      </c>
      <c r="H399" s="11" t="s">
        <v>355</v>
      </c>
      <c r="I399" s="8">
        <f t="shared" si="19"/>
        <v>3</v>
      </c>
      <c r="J399" s="4" t="str">
        <f t="shared" si="20"/>
        <v>Q1</v>
      </c>
      <c r="K399" s="4" t="s">
        <v>32</v>
      </c>
      <c r="L399" s="4" t="s">
        <v>14</v>
      </c>
    </row>
    <row r="400" spans="1:12" ht="14.5">
      <c r="A400" s="4" t="s">
        <v>777</v>
      </c>
      <c r="B400" s="5">
        <v>5000</v>
      </c>
      <c r="C400" s="4" t="s">
        <v>21</v>
      </c>
      <c r="D400" s="8">
        <f t="shared" si="18"/>
        <v>1</v>
      </c>
      <c r="E400" s="6">
        <v>51</v>
      </c>
      <c r="F400" s="4" t="s">
        <v>45</v>
      </c>
      <c r="G400" s="11" t="s">
        <v>69</v>
      </c>
      <c r="H400" s="11" t="s">
        <v>150</v>
      </c>
      <c r="I400" s="8">
        <f t="shared" si="19"/>
        <v>2</v>
      </c>
      <c r="J400" s="4" t="str">
        <f t="shared" si="20"/>
        <v>Q1</v>
      </c>
      <c r="K400" s="4" t="s">
        <v>14</v>
      </c>
      <c r="L400" s="4" t="s">
        <v>38</v>
      </c>
    </row>
    <row r="401" spans="1:12" ht="14.5">
      <c r="A401" s="4" t="s">
        <v>778</v>
      </c>
      <c r="B401" s="5">
        <v>1500</v>
      </c>
      <c r="C401" s="4" t="s">
        <v>21</v>
      </c>
      <c r="D401" s="8">
        <f t="shared" si="18"/>
        <v>0</v>
      </c>
      <c r="E401" s="6">
        <v>201</v>
      </c>
      <c r="F401" s="4" t="s">
        <v>27</v>
      </c>
      <c r="G401" s="11" t="s">
        <v>91</v>
      </c>
      <c r="H401" s="11" t="s">
        <v>104</v>
      </c>
      <c r="I401" s="8">
        <f t="shared" si="19"/>
        <v>3</v>
      </c>
      <c r="J401" s="4" t="str">
        <f t="shared" si="20"/>
        <v>Q1</v>
      </c>
      <c r="K401" s="4" t="s">
        <v>14</v>
      </c>
      <c r="L401" s="4" t="s">
        <v>24</v>
      </c>
    </row>
    <row r="402" spans="1:12" ht="14.5">
      <c r="A402" s="4" t="s">
        <v>779</v>
      </c>
      <c r="B402" s="5">
        <v>1960</v>
      </c>
      <c r="C402" s="4" t="s">
        <v>13</v>
      </c>
      <c r="D402" s="8">
        <f t="shared" si="18"/>
        <v>0</v>
      </c>
      <c r="E402" s="6">
        <v>1001</v>
      </c>
      <c r="F402" s="4" t="s">
        <v>100</v>
      </c>
      <c r="G402" s="11" t="s">
        <v>91</v>
      </c>
      <c r="H402" s="11" t="s">
        <v>82</v>
      </c>
      <c r="I402" s="8">
        <f t="shared" si="19"/>
        <v>3</v>
      </c>
      <c r="J402" s="4" t="str">
        <f t="shared" si="20"/>
        <v>Q1</v>
      </c>
      <c r="K402" s="4" t="s">
        <v>94</v>
      </c>
      <c r="L402" s="4" t="s">
        <v>14</v>
      </c>
    </row>
    <row r="403" spans="1:12" ht="14.5">
      <c r="A403" s="4" t="s">
        <v>780</v>
      </c>
      <c r="B403" s="5">
        <v>14400</v>
      </c>
      <c r="C403" s="4" t="s">
        <v>21</v>
      </c>
      <c r="D403" s="8">
        <f t="shared" si="18"/>
        <v>1</v>
      </c>
      <c r="E403" s="6">
        <v>1001</v>
      </c>
      <c r="F403" s="4" t="s">
        <v>85</v>
      </c>
      <c r="G403" s="11" t="s">
        <v>781</v>
      </c>
      <c r="H403" s="11" t="s">
        <v>328</v>
      </c>
      <c r="I403" s="8">
        <f t="shared" si="19"/>
        <v>1</v>
      </c>
      <c r="J403" s="4" t="str">
        <f t="shared" si="20"/>
        <v>Q1</v>
      </c>
      <c r="K403" s="4" t="s">
        <v>14</v>
      </c>
      <c r="L403" s="4" t="s">
        <v>24</v>
      </c>
    </row>
    <row r="404" spans="1:12" ht="14.5">
      <c r="A404" s="4" t="s">
        <v>782</v>
      </c>
      <c r="B404" s="5">
        <v>20000</v>
      </c>
      <c r="C404" s="4" t="s">
        <v>13</v>
      </c>
      <c r="D404" s="8">
        <f t="shared" si="18"/>
        <v>0</v>
      </c>
      <c r="E404" s="6">
        <v>201</v>
      </c>
      <c r="F404" s="4" t="s">
        <v>90</v>
      </c>
      <c r="G404" s="11" t="s">
        <v>496</v>
      </c>
      <c r="H404" s="11" t="s">
        <v>504</v>
      </c>
      <c r="I404" s="8">
        <f t="shared" si="19"/>
        <v>5</v>
      </c>
      <c r="J404" s="4" t="str">
        <f t="shared" si="20"/>
        <v>Q2</v>
      </c>
      <c r="K404" s="4" t="s">
        <v>67</v>
      </c>
      <c r="L404" s="4" t="s">
        <v>14</v>
      </c>
    </row>
    <row r="405" spans="1:12" ht="14.5">
      <c r="A405" s="4" t="s">
        <v>783</v>
      </c>
      <c r="B405" s="5">
        <v>31200</v>
      </c>
      <c r="C405" s="4" t="s">
        <v>21</v>
      </c>
      <c r="D405" s="8">
        <f t="shared" si="18"/>
        <v>1</v>
      </c>
      <c r="E405" s="6">
        <v>501</v>
      </c>
      <c r="F405" s="4" t="s">
        <v>27</v>
      </c>
      <c r="G405" s="11" t="s">
        <v>110</v>
      </c>
      <c r="H405" s="11" t="s">
        <v>364</v>
      </c>
      <c r="I405" s="8">
        <f t="shared" si="19"/>
        <v>2</v>
      </c>
      <c r="J405" s="4" t="str">
        <f t="shared" si="20"/>
        <v>Q1</v>
      </c>
      <c r="K405" s="4" t="s">
        <v>14</v>
      </c>
      <c r="L405" s="4" t="s">
        <v>24</v>
      </c>
    </row>
    <row r="406" spans="1:12" ht="14.5">
      <c r="A406" s="4" t="s">
        <v>784</v>
      </c>
      <c r="B406" s="5">
        <v>93000</v>
      </c>
      <c r="C406" s="4" t="s">
        <v>21</v>
      </c>
      <c r="D406" s="8">
        <f t="shared" si="18"/>
        <v>0</v>
      </c>
      <c r="E406" s="6">
        <v>5001</v>
      </c>
      <c r="F406" s="4" t="s">
        <v>27</v>
      </c>
      <c r="G406" s="11" t="s">
        <v>110</v>
      </c>
      <c r="H406" s="11" t="s">
        <v>404</v>
      </c>
      <c r="I406" s="8">
        <f t="shared" si="19"/>
        <v>6</v>
      </c>
      <c r="J406" s="4" t="str">
        <f t="shared" si="20"/>
        <v>Q2</v>
      </c>
      <c r="K406" s="4" t="s">
        <v>14</v>
      </c>
      <c r="L406" s="4" t="s">
        <v>24</v>
      </c>
    </row>
    <row r="407" spans="1:12" ht="14.5">
      <c r="A407" s="4" t="s">
        <v>785</v>
      </c>
      <c r="B407" s="5">
        <v>16500</v>
      </c>
      <c r="C407" s="4" t="s">
        <v>21</v>
      </c>
      <c r="D407" s="8">
        <f t="shared" si="18"/>
        <v>0</v>
      </c>
      <c r="E407" s="6">
        <v>201</v>
      </c>
      <c r="F407" s="4" t="s">
        <v>265</v>
      </c>
      <c r="G407" s="11" t="s">
        <v>110</v>
      </c>
      <c r="H407" s="11" t="s">
        <v>174</v>
      </c>
      <c r="I407" s="8">
        <f t="shared" si="19"/>
        <v>3</v>
      </c>
      <c r="J407" s="4" t="str">
        <f t="shared" si="20"/>
        <v>Q1</v>
      </c>
      <c r="K407" s="4" t="s">
        <v>14</v>
      </c>
      <c r="L407" s="4" t="s">
        <v>24</v>
      </c>
    </row>
    <row r="408" spans="1:12" ht="14.5">
      <c r="A408" s="4" t="s">
        <v>786</v>
      </c>
      <c r="B408" s="5">
        <v>11340</v>
      </c>
      <c r="C408" s="4" t="s">
        <v>13</v>
      </c>
      <c r="D408" s="8">
        <f t="shared" si="18"/>
        <v>0</v>
      </c>
      <c r="E408" s="6">
        <v>51</v>
      </c>
      <c r="F408" s="4" t="s">
        <v>258</v>
      </c>
      <c r="G408" s="11" t="s">
        <v>110</v>
      </c>
      <c r="H408" s="11" t="s">
        <v>787</v>
      </c>
      <c r="I408" s="8">
        <f t="shared" si="19"/>
        <v>6</v>
      </c>
      <c r="J408" s="4" t="str">
        <f t="shared" si="20"/>
        <v>Q2</v>
      </c>
      <c r="K408" s="4" t="s">
        <v>148</v>
      </c>
      <c r="L408" s="4" t="s">
        <v>14</v>
      </c>
    </row>
    <row r="409" spans="1:12" ht="14.5">
      <c r="A409" s="4" t="s">
        <v>788</v>
      </c>
      <c r="B409" s="5">
        <v>8000</v>
      </c>
      <c r="C409" s="4" t="s">
        <v>13</v>
      </c>
      <c r="D409" s="8">
        <f t="shared" si="18"/>
        <v>1</v>
      </c>
      <c r="E409" s="6">
        <v>51</v>
      </c>
      <c r="F409" s="4" t="s">
        <v>140</v>
      </c>
      <c r="G409" s="11" t="s">
        <v>110</v>
      </c>
      <c r="H409" s="11" t="s">
        <v>349</v>
      </c>
      <c r="I409" s="8">
        <f t="shared" si="19"/>
        <v>4</v>
      </c>
      <c r="J409" s="4" t="str">
        <f t="shared" si="20"/>
        <v>Q2</v>
      </c>
      <c r="K409" s="4" t="s">
        <v>18</v>
      </c>
      <c r="L409" s="4" t="s">
        <v>14</v>
      </c>
    </row>
    <row r="410" spans="1:12" ht="14.5">
      <c r="A410" s="4" t="s">
        <v>789</v>
      </c>
      <c r="B410" s="5">
        <v>7000</v>
      </c>
      <c r="C410" s="4" t="s">
        <v>21</v>
      </c>
      <c r="D410" s="8">
        <f t="shared" si="18"/>
        <v>1</v>
      </c>
      <c r="E410" s="6">
        <v>1001</v>
      </c>
      <c r="F410" s="4" t="s">
        <v>509</v>
      </c>
      <c r="G410" s="11" t="s">
        <v>110</v>
      </c>
      <c r="H410" s="11" t="s">
        <v>712</v>
      </c>
      <c r="I410" s="8">
        <f t="shared" si="19"/>
        <v>4</v>
      </c>
      <c r="J410" s="4" t="str">
        <f t="shared" si="20"/>
        <v>Q2</v>
      </c>
      <c r="K410" s="4" t="s">
        <v>14</v>
      </c>
      <c r="L410" s="4" t="s">
        <v>24</v>
      </c>
    </row>
    <row r="411" spans="1:12" ht="14.5">
      <c r="A411" s="4" t="s">
        <v>790</v>
      </c>
      <c r="B411" s="5">
        <v>3000</v>
      </c>
      <c r="C411" s="4" t="s">
        <v>13</v>
      </c>
      <c r="D411" s="8">
        <f t="shared" si="18"/>
        <v>0</v>
      </c>
      <c r="E411" s="6">
        <v>201</v>
      </c>
      <c r="F411" s="4" t="s">
        <v>429</v>
      </c>
      <c r="G411" s="11" t="s">
        <v>110</v>
      </c>
      <c r="H411" s="11" t="s">
        <v>182</v>
      </c>
      <c r="I411" s="8">
        <f t="shared" si="19"/>
        <v>5</v>
      </c>
      <c r="J411" s="4" t="str">
        <f t="shared" si="20"/>
        <v>Q2</v>
      </c>
      <c r="K411" s="4" t="s">
        <v>32</v>
      </c>
      <c r="L411" s="4" t="s">
        <v>14</v>
      </c>
    </row>
    <row r="412" spans="1:12" ht="14.5">
      <c r="A412" s="4" t="s">
        <v>791</v>
      </c>
      <c r="B412" s="5">
        <v>5400</v>
      </c>
      <c r="C412" s="4" t="s">
        <v>13</v>
      </c>
      <c r="D412" s="8">
        <f t="shared" si="18"/>
        <v>1</v>
      </c>
      <c r="E412" s="6">
        <v>51</v>
      </c>
      <c r="F412" s="4" t="s">
        <v>140</v>
      </c>
      <c r="G412" s="11" t="s">
        <v>110</v>
      </c>
      <c r="H412" s="11" t="s">
        <v>542</v>
      </c>
      <c r="I412" s="8">
        <f t="shared" si="19"/>
        <v>6</v>
      </c>
      <c r="J412" s="4" t="str">
        <f t="shared" si="20"/>
        <v>Q2</v>
      </c>
      <c r="K412" s="4" t="s">
        <v>18</v>
      </c>
      <c r="L412" s="4" t="s">
        <v>14</v>
      </c>
    </row>
    <row r="413" spans="1:12" ht="14.5">
      <c r="A413" s="4" t="s">
        <v>792</v>
      </c>
      <c r="B413" s="5">
        <v>9800</v>
      </c>
      <c r="C413" s="4" t="s">
        <v>21</v>
      </c>
      <c r="D413" s="8">
        <f t="shared" si="18"/>
        <v>1</v>
      </c>
      <c r="E413" s="6">
        <v>501</v>
      </c>
      <c r="F413" s="4" t="s">
        <v>265</v>
      </c>
      <c r="G413" s="11" t="s">
        <v>110</v>
      </c>
      <c r="H413" s="11" t="s">
        <v>793</v>
      </c>
      <c r="I413" s="8">
        <f t="shared" si="19"/>
        <v>6</v>
      </c>
      <c r="J413" s="4" t="str">
        <f t="shared" si="20"/>
        <v>Q2</v>
      </c>
      <c r="K413" s="4" t="s">
        <v>14</v>
      </c>
      <c r="L413" s="4" t="s">
        <v>24</v>
      </c>
    </row>
    <row r="414" spans="1:12" ht="14.5">
      <c r="A414" s="4" t="s">
        <v>794</v>
      </c>
      <c r="B414" s="5">
        <v>4000</v>
      </c>
      <c r="C414" s="4" t="s">
        <v>13</v>
      </c>
      <c r="D414" s="8">
        <f t="shared" si="18"/>
        <v>0</v>
      </c>
      <c r="E414" s="6">
        <v>1001</v>
      </c>
      <c r="F414" s="4" t="s">
        <v>509</v>
      </c>
      <c r="G414" s="11" t="s">
        <v>110</v>
      </c>
      <c r="H414" s="11" t="s">
        <v>795</v>
      </c>
      <c r="I414" s="8">
        <f t="shared" si="19"/>
        <v>4</v>
      </c>
      <c r="J414" s="4" t="str">
        <f t="shared" si="20"/>
        <v>Q2</v>
      </c>
      <c r="K414" s="4" t="s">
        <v>224</v>
      </c>
      <c r="L414" s="4" t="s">
        <v>14</v>
      </c>
    </row>
    <row r="415" spans="1:12" ht="14.5">
      <c r="A415" s="4" t="s">
        <v>796</v>
      </c>
      <c r="B415" s="5">
        <v>1120</v>
      </c>
      <c r="C415" s="4" t="s">
        <v>21</v>
      </c>
      <c r="D415" s="8">
        <f t="shared" si="18"/>
        <v>1</v>
      </c>
      <c r="E415" s="6">
        <v>501</v>
      </c>
      <c r="F415" s="4" t="s">
        <v>35</v>
      </c>
      <c r="G415" s="11" t="s">
        <v>110</v>
      </c>
      <c r="H415" s="11" t="s">
        <v>152</v>
      </c>
      <c r="I415" s="8">
        <f t="shared" si="19"/>
        <v>1</v>
      </c>
      <c r="J415" s="4" t="str">
        <f t="shared" si="20"/>
        <v>Q1</v>
      </c>
      <c r="K415" s="4" t="s">
        <v>14</v>
      </c>
      <c r="L415" s="4" t="s">
        <v>24</v>
      </c>
    </row>
    <row r="416" spans="1:12" ht="14.5">
      <c r="A416" s="4" t="s">
        <v>797</v>
      </c>
      <c r="B416" s="5">
        <v>2100</v>
      </c>
      <c r="C416" s="4" t="s">
        <v>13</v>
      </c>
      <c r="D416" s="8">
        <f t="shared" si="18"/>
        <v>0</v>
      </c>
      <c r="E416" s="6">
        <v>501</v>
      </c>
      <c r="F416" s="4" t="s">
        <v>27</v>
      </c>
      <c r="G416" s="11" t="s">
        <v>110</v>
      </c>
      <c r="H416" s="11" t="s">
        <v>404</v>
      </c>
      <c r="I416" s="8">
        <f t="shared" si="19"/>
        <v>6</v>
      </c>
      <c r="J416" s="4" t="str">
        <f t="shared" si="20"/>
        <v>Q2</v>
      </c>
      <c r="K416" s="4" t="s">
        <v>94</v>
      </c>
      <c r="L416" s="4" t="s">
        <v>14</v>
      </c>
    </row>
    <row r="417" spans="1:12" ht="14.5">
      <c r="A417" s="4" t="s">
        <v>798</v>
      </c>
      <c r="B417" s="5">
        <v>1512</v>
      </c>
      <c r="C417" s="4" t="s">
        <v>13</v>
      </c>
      <c r="D417" s="8">
        <f t="shared" si="18"/>
        <v>1</v>
      </c>
      <c r="E417" s="6">
        <v>1001</v>
      </c>
      <c r="F417" s="4" t="s">
        <v>265</v>
      </c>
      <c r="G417" s="11" t="s">
        <v>110</v>
      </c>
      <c r="H417" s="11" t="s">
        <v>799</v>
      </c>
      <c r="I417" s="8">
        <f t="shared" si="19"/>
        <v>11</v>
      </c>
      <c r="J417" s="4" t="str">
        <f t="shared" si="20"/>
        <v>Q4</v>
      </c>
      <c r="K417" s="4" t="s">
        <v>18</v>
      </c>
      <c r="L417" s="4" t="s">
        <v>14</v>
      </c>
    </row>
    <row r="418" spans="1:12" ht="14.5">
      <c r="A418" s="4" t="s">
        <v>800</v>
      </c>
      <c r="B418" s="5">
        <v>1232</v>
      </c>
      <c r="C418" s="4" t="s">
        <v>13</v>
      </c>
      <c r="D418" s="8">
        <f t="shared" si="18"/>
        <v>1</v>
      </c>
      <c r="E418" s="6">
        <v>201</v>
      </c>
      <c r="F418" s="4" t="s">
        <v>27</v>
      </c>
      <c r="G418" s="11" t="s">
        <v>110</v>
      </c>
      <c r="H418" s="11" t="s">
        <v>445</v>
      </c>
      <c r="I418" s="8">
        <f t="shared" si="19"/>
        <v>6</v>
      </c>
      <c r="J418" s="4" t="str">
        <f t="shared" si="20"/>
        <v>Q2</v>
      </c>
      <c r="K418" s="4" t="s">
        <v>56</v>
      </c>
      <c r="L418" s="4" t="s">
        <v>14</v>
      </c>
    </row>
    <row r="419" spans="1:12" ht="14.5">
      <c r="A419" s="4" t="s">
        <v>801</v>
      </c>
      <c r="B419" s="5">
        <v>5000</v>
      </c>
      <c r="C419" s="4" t="s">
        <v>21</v>
      </c>
      <c r="D419" s="8">
        <f t="shared" si="18"/>
        <v>1</v>
      </c>
      <c r="E419" s="6">
        <v>51</v>
      </c>
      <c r="F419" s="4" t="s">
        <v>27</v>
      </c>
      <c r="G419" s="11" t="s">
        <v>110</v>
      </c>
      <c r="H419" s="11" t="s">
        <v>424</v>
      </c>
      <c r="I419" s="8">
        <f t="shared" si="19"/>
        <v>2</v>
      </c>
      <c r="J419" s="4" t="str">
        <f t="shared" si="20"/>
        <v>Q1</v>
      </c>
      <c r="K419" s="4" t="s">
        <v>14</v>
      </c>
      <c r="L419" s="4" t="s">
        <v>24</v>
      </c>
    </row>
    <row r="420" spans="1:12" ht="14.5">
      <c r="A420" s="4" t="s">
        <v>802</v>
      </c>
      <c r="B420" s="5">
        <v>1645</v>
      </c>
      <c r="C420" s="4" t="s">
        <v>13</v>
      </c>
      <c r="D420" s="8">
        <f t="shared" si="18"/>
        <v>0</v>
      </c>
      <c r="E420" s="6">
        <v>1</v>
      </c>
      <c r="F420" s="4" t="s">
        <v>203</v>
      </c>
      <c r="G420" s="11" t="s">
        <v>110</v>
      </c>
      <c r="H420" s="11" t="s">
        <v>795</v>
      </c>
      <c r="I420" s="8">
        <f t="shared" si="19"/>
        <v>4</v>
      </c>
      <c r="J420" s="4" t="str">
        <f t="shared" si="20"/>
        <v>Q2</v>
      </c>
      <c r="K420" s="4" t="s">
        <v>105</v>
      </c>
      <c r="L420" s="4" t="s">
        <v>14</v>
      </c>
    </row>
    <row r="421" spans="1:12" ht="14.5">
      <c r="A421" s="4" t="s">
        <v>803</v>
      </c>
      <c r="B421" s="5">
        <v>1400</v>
      </c>
      <c r="C421" s="4" t="s">
        <v>13</v>
      </c>
      <c r="D421" s="8">
        <f t="shared" si="18"/>
        <v>1</v>
      </c>
      <c r="E421" s="6">
        <v>1001</v>
      </c>
      <c r="F421" s="4" t="s">
        <v>35</v>
      </c>
      <c r="G421" s="11" t="s">
        <v>110</v>
      </c>
      <c r="H421" s="11" t="s">
        <v>804</v>
      </c>
      <c r="I421" s="8">
        <f t="shared" si="19"/>
        <v>7</v>
      </c>
      <c r="J421" s="4" t="str">
        <f t="shared" si="20"/>
        <v>Q3</v>
      </c>
      <c r="K421" s="4" t="s">
        <v>56</v>
      </c>
      <c r="L421" s="4" t="s">
        <v>14</v>
      </c>
    </row>
    <row r="422" spans="1:12" ht="14.5">
      <c r="A422" s="4" t="s">
        <v>805</v>
      </c>
      <c r="B422" s="5">
        <v>1260</v>
      </c>
      <c r="C422" s="4" t="s">
        <v>13</v>
      </c>
      <c r="D422" s="8">
        <f t="shared" si="18"/>
        <v>1</v>
      </c>
      <c r="E422" s="6">
        <v>1</v>
      </c>
      <c r="F422" s="4" t="s">
        <v>81</v>
      </c>
      <c r="G422" s="11" t="s">
        <v>110</v>
      </c>
      <c r="H422" s="11" t="s">
        <v>336</v>
      </c>
      <c r="I422" s="8">
        <f t="shared" si="19"/>
        <v>6</v>
      </c>
      <c r="J422" s="4" t="str">
        <f t="shared" si="20"/>
        <v>Q2</v>
      </c>
      <c r="K422" s="4" t="s">
        <v>105</v>
      </c>
      <c r="L422" s="4" t="s">
        <v>14</v>
      </c>
    </row>
    <row r="423" spans="1:12" ht="14.5">
      <c r="A423" s="4" t="s">
        <v>806</v>
      </c>
      <c r="B423" s="5">
        <v>1980</v>
      </c>
      <c r="C423" s="4" t="s">
        <v>13</v>
      </c>
      <c r="D423" s="8">
        <f t="shared" si="18"/>
        <v>1</v>
      </c>
      <c r="E423" s="6">
        <v>11</v>
      </c>
      <c r="F423" s="4" t="s">
        <v>27</v>
      </c>
      <c r="G423" s="11" t="s">
        <v>110</v>
      </c>
      <c r="H423" s="11" t="s">
        <v>78</v>
      </c>
      <c r="I423" s="8">
        <f t="shared" si="19"/>
        <v>3</v>
      </c>
      <c r="J423" s="4" t="str">
        <f t="shared" si="20"/>
        <v>Q1</v>
      </c>
      <c r="K423" s="4" t="s">
        <v>94</v>
      </c>
      <c r="L423" s="4" t="s">
        <v>14</v>
      </c>
    </row>
    <row r="424" spans="1:12" ht="14.5">
      <c r="A424" s="4" t="s">
        <v>807</v>
      </c>
      <c r="B424" s="5">
        <v>792</v>
      </c>
      <c r="C424" s="4" t="s">
        <v>13</v>
      </c>
      <c r="D424" s="8">
        <f t="shared" si="18"/>
        <v>1</v>
      </c>
      <c r="E424" s="6">
        <v>201</v>
      </c>
      <c r="F424" s="4" t="s">
        <v>41</v>
      </c>
      <c r="G424" s="11" t="s">
        <v>110</v>
      </c>
      <c r="H424" s="11" t="s">
        <v>614</v>
      </c>
      <c r="I424" s="8">
        <f t="shared" si="19"/>
        <v>10</v>
      </c>
      <c r="J424" s="4" t="str">
        <f t="shared" si="20"/>
        <v>Q4</v>
      </c>
      <c r="K424" s="4" t="s">
        <v>94</v>
      </c>
      <c r="L424" s="4" t="s">
        <v>14</v>
      </c>
    </row>
    <row r="425" spans="1:12" ht="14.5">
      <c r="A425" s="4" t="s">
        <v>808</v>
      </c>
      <c r="B425" s="5">
        <v>2000</v>
      </c>
      <c r="C425" s="4" t="s">
        <v>21</v>
      </c>
      <c r="D425" s="8">
        <f t="shared" si="18"/>
        <v>1</v>
      </c>
      <c r="E425" s="6">
        <v>51</v>
      </c>
      <c r="F425" s="4" t="s">
        <v>72</v>
      </c>
      <c r="G425" s="11" t="s">
        <v>110</v>
      </c>
      <c r="H425" s="11" t="s">
        <v>73</v>
      </c>
      <c r="I425" s="8">
        <f t="shared" si="19"/>
        <v>2</v>
      </c>
      <c r="J425" s="4" t="str">
        <f t="shared" si="20"/>
        <v>Q1</v>
      </c>
      <c r="K425" s="4" t="s">
        <v>14</v>
      </c>
      <c r="L425" s="4" t="s">
        <v>38</v>
      </c>
    </row>
    <row r="426" spans="1:12" ht="14.5">
      <c r="A426" s="4" t="s">
        <v>809</v>
      </c>
      <c r="B426" s="5">
        <v>3960</v>
      </c>
      <c r="C426" s="4" t="s">
        <v>13</v>
      </c>
      <c r="D426" s="8">
        <f t="shared" si="18"/>
        <v>0</v>
      </c>
      <c r="E426" s="6">
        <v>11</v>
      </c>
      <c r="F426" s="4" t="s">
        <v>810</v>
      </c>
      <c r="G426" s="11" t="s">
        <v>110</v>
      </c>
      <c r="H426" s="11" t="s">
        <v>298</v>
      </c>
      <c r="I426" s="8">
        <f t="shared" si="19"/>
        <v>6</v>
      </c>
      <c r="J426" s="4" t="str">
        <f t="shared" si="20"/>
        <v>Q2</v>
      </c>
      <c r="K426" s="4" t="s">
        <v>224</v>
      </c>
      <c r="L426" s="4" t="s">
        <v>14</v>
      </c>
    </row>
    <row r="427" spans="1:12" ht="14.5">
      <c r="A427" s="4" t="s">
        <v>811</v>
      </c>
      <c r="B427" s="5">
        <v>1200</v>
      </c>
      <c r="C427" s="4" t="s">
        <v>21</v>
      </c>
      <c r="D427" s="8">
        <f t="shared" si="18"/>
        <v>1</v>
      </c>
      <c r="E427" s="6">
        <v>51</v>
      </c>
      <c r="F427" s="4" t="s">
        <v>164</v>
      </c>
      <c r="G427" s="11" t="s">
        <v>110</v>
      </c>
      <c r="H427" s="11" t="s">
        <v>275</v>
      </c>
      <c r="I427" s="8">
        <f t="shared" si="19"/>
        <v>1</v>
      </c>
      <c r="J427" s="4" t="str">
        <f t="shared" si="20"/>
        <v>Q1</v>
      </c>
      <c r="K427" s="4" t="s">
        <v>14</v>
      </c>
      <c r="L427" s="4" t="s">
        <v>24</v>
      </c>
    </row>
    <row r="428" spans="1:12" ht="14.5">
      <c r="A428" s="4" t="s">
        <v>812</v>
      </c>
      <c r="B428" s="5">
        <v>5000</v>
      </c>
      <c r="C428" s="4" t="s">
        <v>13</v>
      </c>
      <c r="D428" s="8">
        <f t="shared" si="18"/>
        <v>0</v>
      </c>
      <c r="E428" s="6">
        <v>51</v>
      </c>
      <c r="F428" s="4" t="s">
        <v>22</v>
      </c>
      <c r="G428" s="11" t="s">
        <v>813</v>
      </c>
      <c r="H428" s="11" t="s">
        <v>52</v>
      </c>
      <c r="I428" s="8">
        <f t="shared" si="19"/>
        <v>2</v>
      </c>
      <c r="J428" s="4" t="str">
        <f t="shared" si="20"/>
        <v>Q1</v>
      </c>
      <c r="K428" s="4" t="s">
        <v>87</v>
      </c>
      <c r="L428" s="4" t="s">
        <v>14</v>
      </c>
    </row>
    <row r="429" spans="1:12" ht="14.5">
      <c r="A429" s="4" t="s">
        <v>814</v>
      </c>
      <c r="B429" s="5">
        <v>7000</v>
      </c>
      <c r="C429" s="4" t="s">
        <v>13</v>
      </c>
      <c r="D429" s="8">
        <f t="shared" si="18"/>
        <v>1</v>
      </c>
      <c r="E429" s="6">
        <v>11</v>
      </c>
      <c r="F429" s="4" t="s">
        <v>196</v>
      </c>
      <c r="G429" s="11" t="s">
        <v>248</v>
      </c>
      <c r="H429" s="11" t="s">
        <v>500</v>
      </c>
      <c r="I429" s="8">
        <f t="shared" si="19"/>
        <v>1</v>
      </c>
      <c r="J429" s="4" t="str">
        <f t="shared" si="20"/>
        <v>Q1</v>
      </c>
      <c r="K429" s="4" t="s">
        <v>32</v>
      </c>
      <c r="L429" s="4" t="s">
        <v>14</v>
      </c>
    </row>
    <row r="430" spans="1:12" ht="14.5">
      <c r="A430" s="4" t="s">
        <v>815</v>
      </c>
      <c r="B430" s="5">
        <v>45000</v>
      </c>
      <c r="C430" s="4" t="s">
        <v>13</v>
      </c>
      <c r="D430" s="8">
        <f t="shared" si="18"/>
        <v>1</v>
      </c>
      <c r="E430" s="6">
        <v>1001</v>
      </c>
      <c r="F430" s="4" t="s">
        <v>27</v>
      </c>
      <c r="G430" s="11" t="s">
        <v>397</v>
      </c>
      <c r="H430" s="11" t="s">
        <v>212</v>
      </c>
      <c r="I430" s="8">
        <f t="shared" si="19"/>
        <v>6</v>
      </c>
      <c r="J430" s="4" t="str">
        <f t="shared" si="20"/>
        <v>Q2</v>
      </c>
      <c r="K430" s="4" t="s">
        <v>18</v>
      </c>
      <c r="L430" s="4" t="s">
        <v>14</v>
      </c>
    </row>
    <row r="431" spans="1:12" ht="14.5">
      <c r="A431" s="4" t="s">
        <v>816</v>
      </c>
      <c r="B431" s="5">
        <v>12000</v>
      </c>
      <c r="C431" s="4" t="s">
        <v>21</v>
      </c>
      <c r="D431" s="8">
        <f t="shared" si="18"/>
        <v>1</v>
      </c>
      <c r="E431" s="6">
        <v>11</v>
      </c>
      <c r="F431" s="4" t="s">
        <v>27</v>
      </c>
      <c r="G431" s="11" t="s">
        <v>397</v>
      </c>
      <c r="H431" s="11" t="s">
        <v>817</v>
      </c>
      <c r="I431" s="8">
        <f t="shared" si="19"/>
        <v>8</v>
      </c>
      <c r="J431" s="4" t="str">
        <f t="shared" si="20"/>
        <v>Q3</v>
      </c>
      <c r="K431" s="4" t="s">
        <v>14</v>
      </c>
      <c r="L431" s="4" t="s">
        <v>24</v>
      </c>
    </row>
    <row r="432" spans="1:12" ht="14.5">
      <c r="A432" s="4" t="s">
        <v>818</v>
      </c>
      <c r="B432" s="5">
        <v>35000</v>
      </c>
      <c r="C432" s="4" t="s">
        <v>13</v>
      </c>
      <c r="D432" s="8">
        <f t="shared" si="18"/>
        <v>0</v>
      </c>
      <c r="E432" s="6">
        <v>51</v>
      </c>
      <c r="F432" s="4" t="s">
        <v>27</v>
      </c>
      <c r="G432" s="11" t="s">
        <v>397</v>
      </c>
      <c r="H432" s="11" t="s">
        <v>819</v>
      </c>
      <c r="I432" s="8">
        <f t="shared" si="19"/>
        <v>10</v>
      </c>
      <c r="J432" s="4" t="str">
        <f t="shared" si="20"/>
        <v>Q4</v>
      </c>
      <c r="K432" s="4" t="s">
        <v>18</v>
      </c>
      <c r="L432" s="4" t="s">
        <v>14</v>
      </c>
    </row>
    <row r="433" spans="1:12" ht="14.5">
      <c r="A433" s="4" t="s">
        <v>820</v>
      </c>
      <c r="B433" s="5">
        <v>12000</v>
      </c>
      <c r="C433" s="4" t="s">
        <v>13</v>
      </c>
      <c r="D433" s="8">
        <f t="shared" si="18"/>
        <v>1</v>
      </c>
      <c r="E433" s="6">
        <v>201</v>
      </c>
      <c r="F433" s="4" t="s">
        <v>238</v>
      </c>
      <c r="G433" s="11" t="s">
        <v>43</v>
      </c>
      <c r="H433" s="11" t="s">
        <v>668</v>
      </c>
      <c r="I433" s="8">
        <f t="shared" si="19"/>
        <v>5</v>
      </c>
      <c r="J433" s="4" t="str">
        <f t="shared" si="20"/>
        <v>Q2</v>
      </c>
      <c r="K433" s="4" t="s">
        <v>376</v>
      </c>
      <c r="L433" s="4" t="s">
        <v>14</v>
      </c>
    </row>
    <row r="434" spans="1:12" ht="14.5">
      <c r="A434" s="4" t="s">
        <v>821</v>
      </c>
      <c r="B434" s="5">
        <v>17558</v>
      </c>
      <c r="C434" s="4" t="s">
        <v>21</v>
      </c>
      <c r="D434" s="8">
        <f t="shared" si="18"/>
        <v>1</v>
      </c>
      <c r="E434" s="6">
        <v>5001</v>
      </c>
      <c r="F434" s="4" t="s">
        <v>22</v>
      </c>
      <c r="G434" s="11" t="s">
        <v>757</v>
      </c>
      <c r="H434" s="11" t="s">
        <v>524</v>
      </c>
      <c r="I434" s="8">
        <f t="shared" si="19"/>
        <v>4</v>
      </c>
      <c r="J434" s="4" t="str">
        <f t="shared" si="20"/>
        <v>Q2</v>
      </c>
      <c r="K434" s="4" t="s">
        <v>14</v>
      </c>
      <c r="L434" s="4" t="s">
        <v>24</v>
      </c>
    </row>
    <row r="435" spans="1:12" ht="14.5">
      <c r="A435" s="4" t="s">
        <v>822</v>
      </c>
      <c r="B435" s="5">
        <v>49920</v>
      </c>
      <c r="C435" s="4" t="s">
        <v>21</v>
      </c>
      <c r="D435" s="8">
        <f t="shared" si="18"/>
        <v>0</v>
      </c>
      <c r="E435" s="6">
        <v>1</v>
      </c>
      <c r="F435" s="4" t="s">
        <v>22</v>
      </c>
      <c r="G435" s="11" t="s">
        <v>757</v>
      </c>
      <c r="H435" s="11" t="s">
        <v>804</v>
      </c>
      <c r="I435" s="8">
        <f t="shared" si="19"/>
        <v>7</v>
      </c>
      <c r="J435" s="4" t="str">
        <f t="shared" si="20"/>
        <v>Q3</v>
      </c>
      <c r="K435" s="4" t="s">
        <v>14</v>
      </c>
      <c r="L435" s="4" t="s">
        <v>24</v>
      </c>
    </row>
    <row r="436" spans="1:12" ht="14.5">
      <c r="A436" s="4" t="s">
        <v>823</v>
      </c>
      <c r="B436" s="5">
        <v>10000</v>
      </c>
      <c r="C436" s="4" t="s">
        <v>13</v>
      </c>
      <c r="D436" s="8">
        <f t="shared" si="18"/>
        <v>0</v>
      </c>
      <c r="E436" s="6">
        <v>201</v>
      </c>
      <c r="F436" s="4" t="s">
        <v>22</v>
      </c>
      <c r="G436" s="11" t="s">
        <v>757</v>
      </c>
      <c r="H436" s="11" t="s">
        <v>824</v>
      </c>
      <c r="I436" s="8">
        <f t="shared" si="19"/>
        <v>5</v>
      </c>
      <c r="J436" s="4" t="str">
        <f t="shared" si="20"/>
        <v>Q2</v>
      </c>
      <c r="K436" s="4" t="s">
        <v>180</v>
      </c>
      <c r="L436" s="4" t="s">
        <v>14</v>
      </c>
    </row>
    <row r="437" spans="1:12" ht="14.5">
      <c r="A437" s="4" t="s">
        <v>825</v>
      </c>
      <c r="B437" s="5">
        <v>28000</v>
      </c>
      <c r="C437" s="4" t="s">
        <v>21</v>
      </c>
      <c r="D437" s="8">
        <f t="shared" si="18"/>
        <v>1</v>
      </c>
      <c r="E437" s="6">
        <v>51</v>
      </c>
      <c r="F437" s="4" t="s">
        <v>22</v>
      </c>
      <c r="G437" s="11" t="s">
        <v>757</v>
      </c>
      <c r="H437" s="11" t="s">
        <v>557</v>
      </c>
      <c r="I437" s="8">
        <f t="shared" si="19"/>
        <v>9</v>
      </c>
      <c r="J437" s="4" t="str">
        <f t="shared" si="20"/>
        <v>Q3</v>
      </c>
      <c r="K437" s="4" t="s">
        <v>14</v>
      </c>
      <c r="L437" s="4" t="s">
        <v>24</v>
      </c>
    </row>
    <row r="438" spans="1:12" ht="14.5">
      <c r="A438" s="4" t="s">
        <v>826</v>
      </c>
      <c r="B438" s="5">
        <v>40000</v>
      </c>
      <c r="C438" s="4" t="s">
        <v>13</v>
      </c>
      <c r="D438" s="8">
        <f t="shared" si="18"/>
        <v>0</v>
      </c>
      <c r="E438" s="6">
        <v>1001</v>
      </c>
      <c r="F438" s="4" t="s">
        <v>22</v>
      </c>
      <c r="G438" s="11" t="s">
        <v>757</v>
      </c>
      <c r="H438" s="11" t="s">
        <v>827</v>
      </c>
      <c r="I438" s="8">
        <f t="shared" si="19"/>
        <v>5</v>
      </c>
      <c r="J438" s="4" t="str">
        <f t="shared" si="20"/>
        <v>Q2</v>
      </c>
      <c r="K438" s="4" t="s">
        <v>148</v>
      </c>
      <c r="L438" s="4" t="s">
        <v>14</v>
      </c>
    </row>
    <row r="439" spans="1:12" ht="14.5">
      <c r="A439" s="4" t="s">
        <v>828</v>
      </c>
      <c r="B439" s="5">
        <v>30000</v>
      </c>
      <c r="C439" s="4" t="s">
        <v>13</v>
      </c>
      <c r="D439" s="8">
        <f t="shared" si="18"/>
        <v>1</v>
      </c>
      <c r="E439" s="6">
        <v>1001</v>
      </c>
      <c r="F439" s="4" t="s">
        <v>22</v>
      </c>
      <c r="G439" s="11" t="s">
        <v>757</v>
      </c>
      <c r="H439" s="11" t="s">
        <v>628</v>
      </c>
      <c r="I439" s="8">
        <f t="shared" si="19"/>
        <v>5</v>
      </c>
      <c r="J439" s="4" t="str">
        <f t="shared" si="20"/>
        <v>Q2</v>
      </c>
      <c r="K439" s="4" t="s">
        <v>138</v>
      </c>
      <c r="L439" s="4" t="s">
        <v>14</v>
      </c>
    </row>
    <row r="440" spans="1:12" ht="14.5">
      <c r="A440" s="4" t="s">
        <v>829</v>
      </c>
      <c r="B440" s="5">
        <v>45000</v>
      </c>
      <c r="C440" s="4" t="s">
        <v>21</v>
      </c>
      <c r="D440" s="8">
        <f t="shared" si="18"/>
        <v>1</v>
      </c>
      <c r="E440" s="6">
        <v>1001</v>
      </c>
      <c r="F440" s="4" t="s">
        <v>27</v>
      </c>
      <c r="G440" s="11" t="s">
        <v>757</v>
      </c>
      <c r="H440" s="11" t="s">
        <v>291</v>
      </c>
      <c r="I440" s="8">
        <f t="shared" si="19"/>
        <v>5</v>
      </c>
      <c r="J440" s="4" t="str">
        <f t="shared" si="20"/>
        <v>Q2</v>
      </c>
      <c r="K440" s="4" t="s">
        <v>14</v>
      </c>
      <c r="L440" s="4" t="s">
        <v>24</v>
      </c>
    </row>
    <row r="441" spans="1:12" ht="14.5">
      <c r="A441" s="4" t="s">
        <v>830</v>
      </c>
      <c r="B441" s="5">
        <v>18000</v>
      </c>
      <c r="C441" s="4" t="s">
        <v>13</v>
      </c>
      <c r="D441" s="8">
        <f t="shared" si="18"/>
        <v>0</v>
      </c>
      <c r="E441" s="6">
        <v>51</v>
      </c>
      <c r="F441" s="4" t="s">
        <v>22</v>
      </c>
      <c r="G441" s="11" t="s">
        <v>757</v>
      </c>
      <c r="H441" s="11" t="s">
        <v>520</v>
      </c>
      <c r="I441" s="8">
        <f t="shared" si="19"/>
        <v>8</v>
      </c>
      <c r="J441" s="4" t="str">
        <f t="shared" si="20"/>
        <v>Q3</v>
      </c>
      <c r="K441" s="4" t="s">
        <v>376</v>
      </c>
      <c r="L441" s="4" t="s">
        <v>14</v>
      </c>
    </row>
    <row r="442" spans="1:12" ht="14.5">
      <c r="A442" s="4" t="s">
        <v>831</v>
      </c>
      <c r="B442" s="5">
        <v>10400</v>
      </c>
      <c r="C442" s="4" t="s">
        <v>21</v>
      </c>
      <c r="D442" s="8">
        <f t="shared" si="18"/>
        <v>1</v>
      </c>
      <c r="E442" s="6">
        <v>201</v>
      </c>
      <c r="F442" s="4" t="s">
        <v>27</v>
      </c>
      <c r="G442" s="11" t="s">
        <v>150</v>
      </c>
      <c r="H442" s="11" t="s">
        <v>445</v>
      </c>
      <c r="I442" s="8">
        <f t="shared" si="19"/>
        <v>6</v>
      </c>
      <c r="J442" s="4" t="str">
        <f t="shared" si="20"/>
        <v>Q2</v>
      </c>
      <c r="K442" s="4" t="s">
        <v>14</v>
      </c>
      <c r="L442" s="4" t="s">
        <v>24</v>
      </c>
    </row>
    <row r="443" spans="1:12" ht="14.5">
      <c r="A443" s="4" t="s">
        <v>832</v>
      </c>
      <c r="B443" s="5">
        <v>7000</v>
      </c>
      <c r="C443" s="4" t="s">
        <v>13</v>
      </c>
      <c r="D443" s="8">
        <f t="shared" si="18"/>
        <v>0</v>
      </c>
      <c r="E443" s="6">
        <v>5001</v>
      </c>
      <c r="F443" s="4" t="s">
        <v>575</v>
      </c>
      <c r="G443" s="11" t="s">
        <v>833</v>
      </c>
      <c r="H443" s="11" t="s">
        <v>628</v>
      </c>
      <c r="I443" s="8">
        <f t="shared" si="19"/>
        <v>5</v>
      </c>
      <c r="J443" s="4" t="str">
        <f t="shared" si="20"/>
        <v>Q2</v>
      </c>
      <c r="K443" s="4" t="s">
        <v>834</v>
      </c>
      <c r="L443" s="4" t="s">
        <v>14</v>
      </c>
    </row>
    <row r="444" spans="1:12" ht="14.5">
      <c r="A444" s="4" t="s">
        <v>835</v>
      </c>
      <c r="B444" s="5">
        <v>10800</v>
      </c>
      <c r="C444" s="4" t="s">
        <v>13</v>
      </c>
      <c r="D444" s="8">
        <f t="shared" si="18"/>
        <v>1</v>
      </c>
      <c r="E444" s="6">
        <v>1001</v>
      </c>
      <c r="F444" s="4" t="s">
        <v>196</v>
      </c>
      <c r="G444" s="11" t="s">
        <v>836</v>
      </c>
      <c r="H444" s="11" t="s">
        <v>249</v>
      </c>
      <c r="I444" s="8">
        <f t="shared" si="19"/>
        <v>4</v>
      </c>
      <c r="J444" s="4" t="str">
        <f t="shared" si="20"/>
        <v>Q2</v>
      </c>
      <c r="K444" s="4" t="s">
        <v>198</v>
      </c>
      <c r="L444" s="4" t="s">
        <v>14</v>
      </c>
    </row>
    <row r="445" spans="1:12" ht="14.5">
      <c r="A445" s="4" t="s">
        <v>837</v>
      </c>
      <c r="B445" s="5">
        <v>5000</v>
      </c>
      <c r="C445" s="4" t="s">
        <v>13</v>
      </c>
      <c r="D445" s="8">
        <f t="shared" si="18"/>
        <v>1</v>
      </c>
      <c r="E445" s="6">
        <v>51</v>
      </c>
      <c r="F445" s="4" t="s">
        <v>251</v>
      </c>
      <c r="G445" s="11" t="s">
        <v>481</v>
      </c>
      <c r="H445" s="11" t="s">
        <v>200</v>
      </c>
      <c r="I445" s="8">
        <f t="shared" si="19"/>
        <v>5</v>
      </c>
      <c r="J445" s="4" t="str">
        <f t="shared" si="20"/>
        <v>Q2</v>
      </c>
      <c r="K445" s="4" t="s">
        <v>376</v>
      </c>
      <c r="L445" s="4" t="s">
        <v>14</v>
      </c>
    </row>
    <row r="446" spans="1:12" ht="14.5">
      <c r="A446" s="4" t="s">
        <v>838</v>
      </c>
      <c r="B446" s="5">
        <v>13200</v>
      </c>
      <c r="C446" s="4" t="s">
        <v>21</v>
      </c>
      <c r="D446" s="8">
        <f t="shared" si="18"/>
        <v>1</v>
      </c>
      <c r="E446" s="6">
        <v>5001</v>
      </c>
      <c r="F446" s="4" t="s">
        <v>81</v>
      </c>
      <c r="G446" s="11" t="s">
        <v>481</v>
      </c>
      <c r="H446" s="11" t="s">
        <v>352</v>
      </c>
      <c r="I446" s="8">
        <f t="shared" si="19"/>
        <v>3</v>
      </c>
      <c r="J446" s="4" t="str">
        <f t="shared" si="20"/>
        <v>Q1</v>
      </c>
      <c r="K446" s="4" t="s">
        <v>14</v>
      </c>
      <c r="L446" s="4" t="s">
        <v>24</v>
      </c>
    </row>
    <row r="447" spans="1:12" ht="14.5">
      <c r="A447" s="4" t="s">
        <v>839</v>
      </c>
      <c r="B447" s="5">
        <v>12000</v>
      </c>
      <c r="C447" s="4" t="s">
        <v>13</v>
      </c>
      <c r="D447" s="8">
        <f t="shared" si="18"/>
        <v>0</v>
      </c>
      <c r="E447" s="6">
        <v>201</v>
      </c>
      <c r="F447" s="4" t="s">
        <v>27</v>
      </c>
      <c r="G447" s="11" t="s">
        <v>86</v>
      </c>
      <c r="H447" s="11" t="s">
        <v>174</v>
      </c>
      <c r="I447" s="8">
        <f t="shared" si="19"/>
        <v>3</v>
      </c>
      <c r="J447" s="4" t="str">
        <f t="shared" si="20"/>
        <v>Q1</v>
      </c>
      <c r="K447" s="4" t="s">
        <v>67</v>
      </c>
      <c r="L447" s="4" t="s">
        <v>14</v>
      </c>
    </row>
    <row r="448" spans="1:12" ht="14.5">
      <c r="A448" s="4" t="s">
        <v>840</v>
      </c>
      <c r="B448" s="5">
        <v>20000</v>
      </c>
      <c r="C448" s="4" t="s">
        <v>13</v>
      </c>
      <c r="D448" s="8">
        <f t="shared" si="18"/>
        <v>1</v>
      </c>
      <c r="E448" s="6">
        <v>501</v>
      </c>
      <c r="F448" s="4" t="s">
        <v>841</v>
      </c>
      <c r="G448" s="11" t="s">
        <v>842</v>
      </c>
      <c r="H448" s="11" t="s">
        <v>249</v>
      </c>
      <c r="I448" s="8">
        <f t="shared" si="19"/>
        <v>4</v>
      </c>
      <c r="J448" s="4" t="str">
        <f t="shared" si="20"/>
        <v>Q2</v>
      </c>
      <c r="K448" s="4" t="s">
        <v>376</v>
      </c>
      <c r="L448" s="4" t="s">
        <v>14</v>
      </c>
    </row>
    <row r="449" spans="1:12" ht="14.5">
      <c r="A449" s="4" t="s">
        <v>843</v>
      </c>
      <c r="B449" s="5">
        <v>14000</v>
      </c>
      <c r="C449" s="4" t="s">
        <v>21</v>
      </c>
      <c r="D449" s="8">
        <f t="shared" si="18"/>
        <v>1</v>
      </c>
      <c r="E449" s="6">
        <v>51</v>
      </c>
      <c r="F449" s="4" t="s">
        <v>27</v>
      </c>
      <c r="G449" s="11" t="s">
        <v>174</v>
      </c>
      <c r="H449" s="11" t="s">
        <v>352</v>
      </c>
      <c r="I449" s="8">
        <f t="shared" si="19"/>
        <v>3</v>
      </c>
      <c r="J449" s="4" t="str">
        <f t="shared" si="20"/>
        <v>Q1</v>
      </c>
      <c r="K449" s="4" t="s">
        <v>14</v>
      </c>
      <c r="L449" s="4" t="s">
        <v>24</v>
      </c>
    </row>
    <row r="450" spans="1:12" ht="14.5">
      <c r="A450" s="4" t="s">
        <v>844</v>
      </c>
      <c r="B450" s="5">
        <v>12000</v>
      </c>
      <c r="C450" s="4" t="s">
        <v>13</v>
      </c>
      <c r="D450" s="8">
        <f t="shared" si="18"/>
        <v>0</v>
      </c>
      <c r="E450" s="6">
        <v>11</v>
      </c>
      <c r="F450" s="4" t="s">
        <v>506</v>
      </c>
      <c r="G450" s="11" t="s">
        <v>745</v>
      </c>
      <c r="H450" s="11" t="s">
        <v>389</v>
      </c>
      <c r="I450" s="8">
        <f t="shared" si="19"/>
        <v>5</v>
      </c>
      <c r="J450" s="4" t="str">
        <f t="shared" si="20"/>
        <v>Q2</v>
      </c>
      <c r="K450" s="4" t="s">
        <v>834</v>
      </c>
      <c r="L450" s="4" t="s">
        <v>14</v>
      </c>
    </row>
    <row r="451" spans="1:12" ht="14.5">
      <c r="A451" s="4" t="s">
        <v>846</v>
      </c>
      <c r="B451" s="5">
        <v>15000</v>
      </c>
      <c r="C451" s="4" t="s">
        <v>13</v>
      </c>
      <c r="D451" s="8">
        <f t="shared" ref="D451:D514" si="21">IF(C450="Closed Lost",1,0)</f>
        <v>1</v>
      </c>
      <c r="E451" s="6">
        <v>201</v>
      </c>
      <c r="F451" s="4" t="s">
        <v>589</v>
      </c>
      <c r="G451" s="11" t="s">
        <v>108</v>
      </c>
      <c r="H451" s="11" t="s">
        <v>349</v>
      </c>
      <c r="I451" s="8">
        <f t="shared" ref="I451:I514" si="22">MONTH(H451)</f>
        <v>4</v>
      </c>
      <c r="J451" s="4" t="str">
        <f t="shared" si="20"/>
        <v>Q2</v>
      </c>
      <c r="K451" s="4" t="s">
        <v>67</v>
      </c>
      <c r="L451" s="4" t="s">
        <v>14</v>
      </c>
    </row>
    <row r="452" spans="1:12" ht="14.5">
      <c r="A452" s="4" t="s">
        <v>847</v>
      </c>
      <c r="B452" s="5">
        <v>44550</v>
      </c>
      <c r="C452" s="4" t="s">
        <v>21</v>
      </c>
      <c r="D452" s="8">
        <f t="shared" si="21"/>
        <v>1</v>
      </c>
      <c r="E452" s="6">
        <v>1001</v>
      </c>
      <c r="F452" s="4" t="s">
        <v>27</v>
      </c>
      <c r="G452" s="11" t="s">
        <v>108</v>
      </c>
      <c r="H452" s="11" t="s">
        <v>517</v>
      </c>
      <c r="I452" s="8">
        <f t="shared" si="22"/>
        <v>5</v>
      </c>
      <c r="J452" s="4" t="str">
        <f t="shared" ref="J452:J515" si="23">"Q"&amp;ROUNDUP(MONTH(H452)/3,0)</f>
        <v>Q2</v>
      </c>
      <c r="K452" s="4" t="s">
        <v>14</v>
      </c>
      <c r="L452" s="4" t="s">
        <v>24</v>
      </c>
    </row>
    <row r="453" spans="1:12" ht="14.5">
      <c r="A453" s="4" t="s">
        <v>849</v>
      </c>
      <c r="B453" s="5">
        <v>10000</v>
      </c>
      <c r="C453" s="4" t="s">
        <v>13</v>
      </c>
      <c r="D453" s="8">
        <f t="shared" si="21"/>
        <v>0</v>
      </c>
      <c r="E453" s="6">
        <v>201</v>
      </c>
      <c r="F453" s="4" t="s">
        <v>81</v>
      </c>
      <c r="G453" s="11" t="s">
        <v>93</v>
      </c>
      <c r="H453" s="11" t="s">
        <v>747</v>
      </c>
      <c r="I453" s="8">
        <f t="shared" si="22"/>
        <v>10</v>
      </c>
      <c r="J453" s="4" t="str">
        <f t="shared" si="23"/>
        <v>Q4</v>
      </c>
      <c r="K453" s="4" t="s">
        <v>32</v>
      </c>
      <c r="L453" s="4" t="s">
        <v>14</v>
      </c>
    </row>
    <row r="454" spans="1:12" ht="14.5">
      <c r="A454" s="4" t="s">
        <v>851</v>
      </c>
      <c r="B454" s="5">
        <v>9025</v>
      </c>
      <c r="C454" s="4" t="s">
        <v>21</v>
      </c>
      <c r="D454" s="8">
        <f t="shared" si="21"/>
        <v>1</v>
      </c>
      <c r="E454" s="6">
        <v>1001</v>
      </c>
      <c r="F454" s="4" t="s">
        <v>164</v>
      </c>
      <c r="G454" s="11" t="s">
        <v>404</v>
      </c>
      <c r="H454" s="11" t="s">
        <v>852</v>
      </c>
      <c r="I454" s="8">
        <f t="shared" si="22"/>
        <v>8</v>
      </c>
      <c r="J454" s="4" t="str">
        <f t="shared" si="23"/>
        <v>Q3</v>
      </c>
      <c r="K454" s="4" t="s">
        <v>14</v>
      </c>
      <c r="L454" s="4" t="s">
        <v>38</v>
      </c>
    </row>
    <row r="455" spans="1:12" ht="14.5">
      <c r="A455" s="4" t="s">
        <v>853</v>
      </c>
      <c r="B455" s="5">
        <v>17850</v>
      </c>
      <c r="C455" s="4" t="s">
        <v>13</v>
      </c>
      <c r="D455" s="8">
        <f t="shared" si="21"/>
        <v>0</v>
      </c>
      <c r="E455" s="6">
        <v>201</v>
      </c>
      <c r="F455" s="4" t="s">
        <v>575</v>
      </c>
      <c r="G455" s="11" t="s">
        <v>622</v>
      </c>
      <c r="H455" s="11" t="s">
        <v>854</v>
      </c>
      <c r="I455" s="8">
        <f t="shared" si="22"/>
        <v>11</v>
      </c>
      <c r="J455" s="4" t="str">
        <f t="shared" si="23"/>
        <v>Q4</v>
      </c>
      <c r="K455" s="4" t="s">
        <v>148</v>
      </c>
      <c r="L455" s="4" t="s">
        <v>14</v>
      </c>
    </row>
    <row r="456" spans="1:12" ht="14.5">
      <c r="A456" s="4" t="s">
        <v>855</v>
      </c>
      <c r="B456" s="5">
        <v>16000</v>
      </c>
      <c r="C456" s="4" t="s">
        <v>13</v>
      </c>
      <c r="D456" s="8">
        <f t="shared" si="21"/>
        <v>1</v>
      </c>
      <c r="E456" s="6">
        <v>11</v>
      </c>
      <c r="F456" s="4" t="s">
        <v>27</v>
      </c>
      <c r="G456" s="11" t="s">
        <v>137</v>
      </c>
      <c r="H456" s="11" t="s">
        <v>856</v>
      </c>
      <c r="I456" s="8">
        <f t="shared" si="22"/>
        <v>7</v>
      </c>
      <c r="J456" s="4" t="str">
        <f t="shared" si="23"/>
        <v>Q3</v>
      </c>
      <c r="K456" s="4" t="s">
        <v>198</v>
      </c>
      <c r="L456" s="4" t="s">
        <v>14</v>
      </c>
    </row>
    <row r="457" spans="1:12" ht="14.5">
      <c r="A457" s="4" t="s">
        <v>857</v>
      </c>
      <c r="B457" s="5">
        <v>20000</v>
      </c>
      <c r="C457" s="4" t="s">
        <v>13</v>
      </c>
      <c r="D457" s="8">
        <f t="shared" si="21"/>
        <v>1</v>
      </c>
      <c r="E457" s="6">
        <v>5001</v>
      </c>
      <c r="F457" s="4" t="s">
        <v>619</v>
      </c>
      <c r="G457" s="11" t="s">
        <v>209</v>
      </c>
      <c r="H457" s="11" t="s">
        <v>858</v>
      </c>
      <c r="I457" s="8">
        <f t="shared" si="22"/>
        <v>11</v>
      </c>
      <c r="J457" s="4" t="str">
        <f t="shared" si="23"/>
        <v>Q4</v>
      </c>
      <c r="K457" s="4" t="s">
        <v>138</v>
      </c>
      <c r="L457" s="4" t="s">
        <v>14</v>
      </c>
    </row>
    <row r="458" spans="1:12" ht="14.5">
      <c r="A458" s="4" t="s">
        <v>859</v>
      </c>
      <c r="B458" s="5">
        <v>10000</v>
      </c>
      <c r="C458" s="4" t="s">
        <v>13</v>
      </c>
      <c r="D458" s="8">
        <f t="shared" si="21"/>
        <v>1</v>
      </c>
      <c r="E458" s="6">
        <v>1001</v>
      </c>
      <c r="F458" s="4" t="s">
        <v>351</v>
      </c>
      <c r="G458" s="11" t="s">
        <v>216</v>
      </c>
      <c r="H458" s="11" t="s">
        <v>223</v>
      </c>
      <c r="I458" s="8">
        <f t="shared" si="22"/>
        <v>9</v>
      </c>
      <c r="J458" s="4" t="str">
        <f t="shared" si="23"/>
        <v>Q3</v>
      </c>
      <c r="K458" s="4" t="s">
        <v>224</v>
      </c>
      <c r="L458" s="4" t="s">
        <v>14</v>
      </c>
    </row>
    <row r="459" spans="1:12" ht="14.5">
      <c r="A459" s="4" t="s">
        <v>860</v>
      </c>
      <c r="B459" s="5">
        <v>15000</v>
      </c>
      <c r="C459" s="4" t="s">
        <v>13</v>
      </c>
      <c r="D459" s="8">
        <f t="shared" si="21"/>
        <v>1</v>
      </c>
      <c r="E459" s="6">
        <v>51</v>
      </c>
      <c r="F459" s="4" t="s">
        <v>22</v>
      </c>
      <c r="G459" s="11" t="s">
        <v>294</v>
      </c>
      <c r="H459" s="11" t="s">
        <v>703</v>
      </c>
      <c r="I459" s="8">
        <f t="shared" si="22"/>
        <v>8</v>
      </c>
      <c r="J459" s="4" t="str">
        <f t="shared" si="23"/>
        <v>Q3</v>
      </c>
      <c r="K459" s="4" t="s">
        <v>67</v>
      </c>
      <c r="L459" s="4" t="s">
        <v>14</v>
      </c>
    </row>
    <row r="460" spans="1:12" ht="14.5">
      <c r="A460" s="4" t="s">
        <v>861</v>
      </c>
      <c r="B460" s="5">
        <v>31500</v>
      </c>
      <c r="C460" s="4" t="s">
        <v>13</v>
      </c>
      <c r="D460" s="8">
        <f t="shared" si="21"/>
        <v>1</v>
      </c>
      <c r="E460" s="6">
        <v>1001</v>
      </c>
      <c r="F460" s="4" t="s">
        <v>862</v>
      </c>
      <c r="G460" s="11" t="s">
        <v>616</v>
      </c>
      <c r="H460" s="11" t="s">
        <v>685</v>
      </c>
      <c r="I460" s="8">
        <f t="shared" si="22"/>
        <v>8</v>
      </c>
      <c r="J460" s="4" t="str">
        <f t="shared" si="23"/>
        <v>Q3</v>
      </c>
      <c r="K460" s="4" t="s">
        <v>754</v>
      </c>
      <c r="L460" s="4" t="s">
        <v>14</v>
      </c>
    </row>
    <row r="461" spans="1:12" ht="14.5">
      <c r="A461" s="4" t="s">
        <v>863</v>
      </c>
      <c r="B461" s="5">
        <v>4000</v>
      </c>
      <c r="C461" s="4" t="s">
        <v>21</v>
      </c>
      <c r="D461" s="8">
        <f t="shared" si="21"/>
        <v>1</v>
      </c>
      <c r="E461" s="6">
        <v>51</v>
      </c>
      <c r="F461" s="4" t="s">
        <v>251</v>
      </c>
      <c r="G461" s="11" t="s">
        <v>212</v>
      </c>
      <c r="H461" s="11" t="s">
        <v>212</v>
      </c>
      <c r="I461" s="8">
        <f t="shared" si="22"/>
        <v>6</v>
      </c>
      <c r="J461" s="4" t="str">
        <f t="shared" si="23"/>
        <v>Q2</v>
      </c>
      <c r="K461" s="4" t="s">
        <v>14</v>
      </c>
      <c r="L461" s="4" t="s">
        <v>24</v>
      </c>
    </row>
    <row r="462" spans="1:12" ht="14.5">
      <c r="A462" s="4" t="s">
        <v>864</v>
      </c>
      <c r="B462" s="5">
        <v>10800</v>
      </c>
      <c r="C462" s="4" t="s">
        <v>21</v>
      </c>
      <c r="D462" s="8">
        <f t="shared" si="21"/>
        <v>0</v>
      </c>
      <c r="E462" s="6">
        <v>201</v>
      </c>
      <c r="F462" s="4" t="s">
        <v>85</v>
      </c>
      <c r="G462" s="11" t="s">
        <v>31</v>
      </c>
      <c r="H462" s="11" t="s">
        <v>401</v>
      </c>
      <c r="I462" s="8">
        <f t="shared" si="22"/>
        <v>8</v>
      </c>
      <c r="J462" s="4" t="str">
        <f t="shared" si="23"/>
        <v>Q3</v>
      </c>
      <c r="K462" s="4" t="s">
        <v>14</v>
      </c>
      <c r="L462" s="4" t="s">
        <v>24</v>
      </c>
    </row>
    <row r="463" spans="1:12" ht="14.5">
      <c r="A463" s="4" t="s">
        <v>865</v>
      </c>
      <c r="B463" s="5">
        <v>45000</v>
      </c>
      <c r="C463" s="4" t="s">
        <v>21</v>
      </c>
      <c r="D463" s="8">
        <f t="shared" si="21"/>
        <v>0</v>
      </c>
      <c r="E463" s="6">
        <v>1001</v>
      </c>
      <c r="F463" s="4" t="s">
        <v>85</v>
      </c>
      <c r="G463" s="11" t="s">
        <v>37</v>
      </c>
      <c r="H463" s="11" t="s">
        <v>520</v>
      </c>
      <c r="I463" s="8">
        <f t="shared" si="22"/>
        <v>8</v>
      </c>
      <c r="J463" s="4" t="str">
        <f t="shared" si="23"/>
        <v>Q3</v>
      </c>
      <c r="K463" s="4" t="s">
        <v>14</v>
      </c>
      <c r="L463" s="4" t="s">
        <v>24</v>
      </c>
    </row>
    <row r="464" spans="1:12" ht="14.5">
      <c r="A464" s="4" t="s">
        <v>867</v>
      </c>
      <c r="B464" s="5">
        <v>15000</v>
      </c>
      <c r="C464" s="4" t="s">
        <v>13</v>
      </c>
      <c r="D464" s="8">
        <f t="shared" si="21"/>
        <v>0</v>
      </c>
      <c r="E464" s="6">
        <v>11</v>
      </c>
      <c r="F464" s="4" t="s">
        <v>22</v>
      </c>
      <c r="G464" s="11" t="s">
        <v>868</v>
      </c>
      <c r="H464" s="11" t="s">
        <v>703</v>
      </c>
      <c r="I464" s="8">
        <f t="shared" si="22"/>
        <v>8</v>
      </c>
      <c r="J464" s="4" t="str">
        <f t="shared" si="23"/>
        <v>Q3</v>
      </c>
      <c r="K464" s="4" t="s">
        <v>213</v>
      </c>
      <c r="L464" s="4" t="s">
        <v>14</v>
      </c>
    </row>
    <row r="465" spans="1:12" ht="14.5">
      <c r="A465" s="4" t="s">
        <v>869</v>
      </c>
      <c r="B465" s="5">
        <v>30000</v>
      </c>
      <c r="C465" s="4" t="s">
        <v>13</v>
      </c>
      <c r="D465" s="8">
        <f t="shared" si="21"/>
        <v>1</v>
      </c>
      <c r="E465" s="6">
        <v>5001</v>
      </c>
      <c r="F465" s="4" t="s">
        <v>41</v>
      </c>
      <c r="G465" s="11" t="s">
        <v>145</v>
      </c>
      <c r="H465" s="11" t="s">
        <v>562</v>
      </c>
      <c r="I465" s="8">
        <f t="shared" si="22"/>
        <v>8</v>
      </c>
      <c r="J465" s="4" t="str">
        <f t="shared" si="23"/>
        <v>Q3</v>
      </c>
      <c r="K465" s="4" t="s">
        <v>32</v>
      </c>
      <c r="L465" s="4" t="s">
        <v>14</v>
      </c>
    </row>
    <row r="466" spans="1:12" ht="14.5">
      <c r="A466" s="4" t="s">
        <v>870</v>
      </c>
      <c r="B466" s="5">
        <v>6000</v>
      </c>
      <c r="C466" s="4" t="s">
        <v>21</v>
      </c>
      <c r="D466" s="8">
        <f t="shared" si="21"/>
        <v>1</v>
      </c>
      <c r="E466" s="6">
        <v>201</v>
      </c>
      <c r="F466" s="4" t="s">
        <v>127</v>
      </c>
      <c r="G466" s="11" t="s">
        <v>872</v>
      </c>
      <c r="H466" s="11" t="s">
        <v>223</v>
      </c>
      <c r="I466" s="8">
        <f t="shared" si="22"/>
        <v>9</v>
      </c>
      <c r="J466" s="4" t="str">
        <f t="shared" si="23"/>
        <v>Q3</v>
      </c>
      <c r="K466" s="4" t="s">
        <v>14</v>
      </c>
      <c r="L466" s="4" t="s">
        <v>24</v>
      </c>
    </row>
    <row r="467" spans="1:12" ht="14.5">
      <c r="A467" s="4" t="s">
        <v>873</v>
      </c>
      <c r="B467" s="5">
        <v>210</v>
      </c>
      <c r="C467" s="4" t="s">
        <v>13</v>
      </c>
      <c r="D467" s="8">
        <f t="shared" si="21"/>
        <v>0</v>
      </c>
      <c r="E467" s="6">
        <v>501</v>
      </c>
      <c r="F467" s="4" t="s">
        <v>27</v>
      </c>
      <c r="G467" s="11" t="s">
        <v>192</v>
      </c>
      <c r="H467" s="11" t="s">
        <v>242</v>
      </c>
      <c r="I467" s="8">
        <f t="shared" si="22"/>
        <v>10</v>
      </c>
      <c r="J467" s="4" t="str">
        <f t="shared" si="23"/>
        <v>Q4</v>
      </c>
      <c r="K467" s="4" t="s">
        <v>94</v>
      </c>
      <c r="L467" s="4" t="s">
        <v>14</v>
      </c>
    </row>
    <row r="468" spans="1:12" ht="14.5">
      <c r="A468" s="4" t="s">
        <v>874</v>
      </c>
      <c r="B468" s="5">
        <v>1750</v>
      </c>
      <c r="C468" s="4" t="s">
        <v>13</v>
      </c>
      <c r="D468" s="8">
        <f t="shared" si="21"/>
        <v>1</v>
      </c>
      <c r="E468" s="6">
        <v>1001</v>
      </c>
      <c r="F468" s="4" t="s">
        <v>81</v>
      </c>
      <c r="G468" s="11" t="s">
        <v>192</v>
      </c>
      <c r="H468" s="11" t="s">
        <v>361</v>
      </c>
      <c r="I468" s="8">
        <f t="shared" si="22"/>
        <v>9</v>
      </c>
      <c r="J468" s="4" t="str">
        <f t="shared" si="23"/>
        <v>Q3</v>
      </c>
      <c r="K468" s="4" t="s">
        <v>105</v>
      </c>
      <c r="L468" s="4" t="s">
        <v>14</v>
      </c>
    </row>
    <row r="469" spans="1:12" ht="14.5">
      <c r="A469" s="4" t="s">
        <v>875</v>
      </c>
      <c r="B469" s="5">
        <v>2100</v>
      </c>
      <c r="C469" s="4" t="s">
        <v>13</v>
      </c>
      <c r="D469" s="8">
        <f t="shared" si="21"/>
        <v>1</v>
      </c>
      <c r="E469" s="6">
        <v>1001</v>
      </c>
      <c r="F469" s="4" t="s">
        <v>22</v>
      </c>
      <c r="G469" s="11" t="s">
        <v>192</v>
      </c>
      <c r="H469" s="11" t="s">
        <v>738</v>
      </c>
      <c r="I469" s="8">
        <f t="shared" si="22"/>
        <v>12</v>
      </c>
      <c r="J469" s="4" t="str">
        <f t="shared" si="23"/>
        <v>Q4</v>
      </c>
      <c r="K469" s="4" t="s">
        <v>105</v>
      </c>
      <c r="L469" s="4" t="s">
        <v>14</v>
      </c>
    </row>
    <row r="470" spans="1:12" ht="14.5">
      <c r="A470" s="4" t="s">
        <v>876</v>
      </c>
      <c r="B470" s="5">
        <v>1873</v>
      </c>
      <c r="C470" s="4" t="s">
        <v>13</v>
      </c>
      <c r="D470" s="8">
        <f t="shared" si="21"/>
        <v>1</v>
      </c>
      <c r="E470" s="6">
        <v>5001</v>
      </c>
      <c r="F470" s="4" t="s">
        <v>265</v>
      </c>
      <c r="G470" s="11" t="s">
        <v>192</v>
      </c>
      <c r="H470" s="11" t="s">
        <v>799</v>
      </c>
      <c r="I470" s="8">
        <f t="shared" si="22"/>
        <v>11</v>
      </c>
      <c r="J470" s="4" t="str">
        <f t="shared" si="23"/>
        <v>Q4</v>
      </c>
      <c r="K470" s="4" t="s">
        <v>18</v>
      </c>
      <c r="L470" s="4" t="s">
        <v>14</v>
      </c>
    </row>
    <row r="471" spans="1:12" ht="14.5">
      <c r="A471" s="4" t="s">
        <v>877</v>
      </c>
      <c r="B471" s="5">
        <v>2730</v>
      </c>
      <c r="C471" s="4" t="s">
        <v>13</v>
      </c>
      <c r="D471" s="8">
        <f t="shared" si="21"/>
        <v>1</v>
      </c>
      <c r="E471" s="6">
        <v>501</v>
      </c>
      <c r="F471" s="4" t="s">
        <v>196</v>
      </c>
      <c r="G471" s="11" t="s">
        <v>192</v>
      </c>
      <c r="H471" s="11" t="s">
        <v>259</v>
      </c>
      <c r="I471" s="8">
        <f t="shared" si="22"/>
        <v>9</v>
      </c>
      <c r="J471" s="4" t="str">
        <f t="shared" si="23"/>
        <v>Q3</v>
      </c>
      <c r="K471" s="4" t="s">
        <v>282</v>
      </c>
      <c r="L471" s="4" t="s">
        <v>14</v>
      </c>
    </row>
    <row r="472" spans="1:12" ht="14.5">
      <c r="A472" s="4" t="s">
        <v>878</v>
      </c>
      <c r="B472" s="5">
        <v>57000</v>
      </c>
      <c r="C472" s="4" t="s">
        <v>13</v>
      </c>
      <c r="D472" s="8">
        <f t="shared" si="21"/>
        <v>1</v>
      </c>
      <c r="E472" s="6">
        <v>51</v>
      </c>
      <c r="F472" s="4" t="s">
        <v>22</v>
      </c>
      <c r="G472" s="11" t="s">
        <v>609</v>
      </c>
      <c r="H472" s="11" t="s">
        <v>244</v>
      </c>
      <c r="I472" s="8">
        <f t="shared" si="22"/>
        <v>10</v>
      </c>
      <c r="J472" s="4" t="str">
        <f t="shared" si="23"/>
        <v>Q4</v>
      </c>
      <c r="K472" s="4" t="s">
        <v>32</v>
      </c>
      <c r="L472" s="4" t="s">
        <v>14</v>
      </c>
    </row>
    <row r="473" spans="1:12" ht="14.5">
      <c r="A473" s="4" t="s">
        <v>879</v>
      </c>
      <c r="B473" s="5">
        <v>34500</v>
      </c>
      <c r="C473" s="4" t="s">
        <v>21</v>
      </c>
      <c r="D473" s="8">
        <f t="shared" si="21"/>
        <v>1</v>
      </c>
      <c r="E473" s="6">
        <v>501</v>
      </c>
      <c r="F473" s="4" t="s">
        <v>27</v>
      </c>
      <c r="G473" s="11" t="s">
        <v>609</v>
      </c>
      <c r="H473" s="11" t="s">
        <v>562</v>
      </c>
      <c r="I473" s="8">
        <f t="shared" si="22"/>
        <v>8</v>
      </c>
      <c r="J473" s="4" t="str">
        <f t="shared" si="23"/>
        <v>Q3</v>
      </c>
      <c r="K473" s="4" t="s">
        <v>14</v>
      </c>
      <c r="L473" s="4" t="s">
        <v>24</v>
      </c>
    </row>
    <row r="474" spans="1:12" ht="14.5">
      <c r="A474" s="4" t="s">
        <v>880</v>
      </c>
      <c r="B474" s="5">
        <v>3000</v>
      </c>
      <c r="C474" s="4" t="s">
        <v>13</v>
      </c>
      <c r="D474" s="8">
        <f t="shared" si="21"/>
        <v>0</v>
      </c>
      <c r="E474" s="6">
        <v>501</v>
      </c>
      <c r="F474" s="4" t="s">
        <v>27</v>
      </c>
      <c r="G474" s="11" t="s">
        <v>609</v>
      </c>
      <c r="H474" s="11" t="s">
        <v>242</v>
      </c>
      <c r="I474" s="8">
        <f t="shared" si="22"/>
        <v>10</v>
      </c>
      <c r="J474" s="4" t="str">
        <f t="shared" si="23"/>
        <v>Q4</v>
      </c>
      <c r="K474" s="4" t="s">
        <v>881</v>
      </c>
      <c r="L474" s="4" t="s">
        <v>14</v>
      </c>
    </row>
    <row r="475" spans="1:12" ht="14.5">
      <c r="A475" s="4" t="s">
        <v>882</v>
      </c>
      <c r="B475" s="5">
        <v>26750</v>
      </c>
      <c r="C475" s="4" t="s">
        <v>21</v>
      </c>
      <c r="D475" s="8">
        <f t="shared" si="21"/>
        <v>1</v>
      </c>
      <c r="E475" s="6">
        <v>5001</v>
      </c>
      <c r="F475" s="4" t="s">
        <v>265</v>
      </c>
      <c r="G475" s="11" t="s">
        <v>609</v>
      </c>
      <c r="H475" s="11" t="s">
        <v>883</v>
      </c>
      <c r="I475" s="8">
        <f t="shared" si="22"/>
        <v>11</v>
      </c>
      <c r="J475" s="4" t="str">
        <f t="shared" si="23"/>
        <v>Q4</v>
      </c>
      <c r="K475" s="4" t="s">
        <v>14</v>
      </c>
      <c r="L475" s="4" t="s">
        <v>24</v>
      </c>
    </row>
    <row r="476" spans="1:12" ht="14.5">
      <c r="A476" s="4" t="s">
        <v>884</v>
      </c>
      <c r="B476" s="5">
        <v>19000</v>
      </c>
      <c r="C476" s="4" t="s">
        <v>21</v>
      </c>
      <c r="D476" s="8">
        <f t="shared" si="21"/>
        <v>0</v>
      </c>
      <c r="E476" s="6">
        <v>51</v>
      </c>
      <c r="F476" s="4" t="s">
        <v>127</v>
      </c>
      <c r="G476" s="11" t="s">
        <v>609</v>
      </c>
      <c r="H476" s="11" t="s">
        <v>406</v>
      </c>
      <c r="I476" s="8">
        <f t="shared" si="22"/>
        <v>9</v>
      </c>
      <c r="J476" s="4" t="str">
        <f t="shared" si="23"/>
        <v>Q3</v>
      </c>
      <c r="K476" s="4" t="s">
        <v>14</v>
      </c>
      <c r="L476" s="4" t="s">
        <v>24</v>
      </c>
    </row>
    <row r="477" spans="1:12" ht="14.5">
      <c r="A477" s="4" t="s">
        <v>885</v>
      </c>
      <c r="B477" s="5">
        <v>17300</v>
      </c>
      <c r="C477" s="4" t="s">
        <v>13</v>
      </c>
      <c r="D477" s="8">
        <f t="shared" si="21"/>
        <v>0</v>
      </c>
      <c r="E477" s="6">
        <v>1001</v>
      </c>
      <c r="F477" s="4" t="s">
        <v>81</v>
      </c>
      <c r="G477" s="11" t="s">
        <v>609</v>
      </c>
      <c r="H477" s="11" t="s">
        <v>579</v>
      </c>
      <c r="I477" s="8">
        <f t="shared" si="22"/>
        <v>9</v>
      </c>
      <c r="J477" s="4" t="str">
        <f t="shared" si="23"/>
        <v>Q3</v>
      </c>
      <c r="K477" s="4" t="s">
        <v>148</v>
      </c>
      <c r="L477" s="4" t="s">
        <v>14</v>
      </c>
    </row>
    <row r="478" spans="1:12" ht="14.5">
      <c r="A478" s="4" t="s">
        <v>886</v>
      </c>
      <c r="B478" s="5">
        <v>15000</v>
      </c>
      <c r="C478" s="4" t="s">
        <v>21</v>
      </c>
      <c r="D478" s="8">
        <f t="shared" si="21"/>
        <v>1</v>
      </c>
      <c r="E478" s="6">
        <v>51</v>
      </c>
      <c r="F478" s="4" t="s">
        <v>810</v>
      </c>
      <c r="G478" s="11" t="s">
        <v>609</v>
      </c>
      <c r="H478" s="11" t="s">
        <v>368</v>
      </c>
      <c r="I478" s="8">
        <f t="shared" si="22"/>
        <v>9</v>
      </c>
      <c r="J478" s="4" t="str">
        <f t="shared" si="23"/>
        <v>Q3</v>
      </c>
      <c r="K478" s="4" t="s">
        <v>14</v>
      </c>
      <c r="L478" s="4" t="s">
        <v>24</v>
      </c>
    </row>
    <row r="479" spans="1:12" ht="14.5">
      <c r="A479" s="4" t="s">
        <v>887</v>
      </c>
      <c r="B479" s="5">
        <v>6500</v>
      </c>
      <c r="C479" s="4" t="s">
        <v>21</v>
      </c>
      <c r="D479" s="8">
        <f t="shared" si="21"/>
        <v>0</v>
      </c>
      <c r="E479" s="6">
        <v>51</v>
      </c>
      <c r="F479" s="4" t="s">
        <v>251</v>
      </c>
      <c r="G479" s="11" t="s">
        <v>609</v>
      </c>
      <c r="H479" s="11" t="s">
        <v>577</v>
      </c>
      <c r="I479" s="8">
        <f t="shared" si="22"/>
        <v>11</v>
      </c>
      <c r="J479" s="4" t="str">
        <f t="shared" si="23"/>
        <v>Q4</v>
      </c>
      <c r="K479" s="4" t="s">
        <v>14</v>
      </c>
      <c r="L479" s="4" t="s">
        <v>24</v>
      </c>
    </row>
    <row r="480" spans="1:12" ht="14.5">
      <c r="A480" s="4" t="s">
        <v>888</v>
      </c>
      <c r="B480" s="5">
        <v>23000</v>
      </c>
      <c r="C480" s="4" t="s">
        <v>13</v>
      </c>
      <c r="D480" s="8">
        <f t="shared" si="21"/>
        <v>0</v>
      </c>
      <c r="E480" s="6">
        <v>501</v>
      </c>
      <c r="F480" s="4" t="s">
        <v>103</v>
      </c>
      <c r="G480" s="11" t="s">
        <v>420</v>
      </c>
      <c r="H480" s="11" t="s">
        <v>856</v>
      </c>
      <c r="I480" s="8">
        <f t="shared" si="22"/>
        <v>7</v>
      </c>
      <c r="J480" s="4" t="str">
        <f t="shared" si="23"/>
        <v>Q3</v>
      </c>
      <c r="K480" s="4" t="s">
        <v>87</v>
      </c>
      <c r="L480" s="4" t="s">
        <v>14</v>
      </c>
    </row>
    <row r="481" spans="1:12" ht="14.5">
      <c r="A481" s="4" t="s">
        <v>889</v>
      </c>
      <c r="B481" s="5">
        <v>10000</v>
      </c>
      <c r="C481" s="4" t="s">
        <v>13</v>
      </c>
      <c r="D481" s="8">
        <f t="shared" si="21"/>
        <v>1</v>
      </c>
      <c r="E481" s="6">
        <v>11</v>
      </c>
      <c r="F481" s="4" t="s">
        <v>27</v>
      </c>
      <c r="G481" s="11" t="s">
        <v>890</v>
      </c>
      <c r="H481" s="11" t="s">
        <v>62</v>
      </c>
      <c r="I481" s="8">
        <f t="shared" si="22"/>
        <v>3</v>
      </c>
      <c r="J481" s="4" t="str">
        <f t="shared" si="23"/>
        <v>Q1</v>
      </c>
      <c r="K481" s="4" t="s">
        <v>198</v>
      </c>
      <c r="L481" s="4" t="s">
        <v>14</v>
      </c>
    </row>
    <row r="482" spans="1:12" ht="14.5">
      <c r="A482" s="4" t="s">
        <v>891</v>
      </c>
      <c r="B482" s="5">
        <v>7000</v>
      </c>
      <c r="C482" s="4" t="s">
        <v>21</v>
      </c>
      <c r="D482" s="8">
        <f t="shared" si="21"/>
        <v>1</v>
      </c>
      <c r="E482" s="6">
        <v>51</v>
      </c>
      <c r="F482" s="4" t="s">
        <v>265</v>
      </c>
      <c r="G482" s="11" t="s">
        <v>892</v>
      </c>
      <c r="H482" s="11" t="s">
        <v>632</v>
      </c>
      <c r="I482" s="8">
        <f t="shared" si="22"/>
        <v>8</v>
      </c>
      <c r="J482" s="4" t="str">
        <f t="shared" si="23"/>
        <v>Q3</v>
      </c>
      <c r="K482" s="4" t="s">
        <v>14</v>
      </c>
      <c r="L482" s="4" t="s">
        <v>24</v>
      </c>
    </row>
    <row r="483" spans="1:12" ht="14.5">
      <c r="A483" s="4" t="s">
        <v>893</v>
      </c>
      <c r="B483" s="5">
        <v>20000</v>
      </c>
      <c r="C483" s="4" t="s">
        <v>13</v>
      </c>
      <c r="D483" s="8">
        <f t="shared" si="21"/>
        <v>0</v>
      </c>
      <c r="E483" s="6">
        <v>1001</v>
      </c>
      <c r="F483" s="4" t="s">
        <v>27</v>
      </c>
      <c r="G483" s="11" t="s">
        <v>693</v>
      </c>
      <c r="H483" s="11" t="s">
        <v>721</v>
      </c>
      <c r="I483" s="8">
        <f t="shared" si="22"/>
        <v>3</v>
      </c>
      <c r="J483" s="4" t="str">
        <f t="shared" si="23"/>
        <v>Q1</v>
      </c>
      <c r="K483" s="4" t="s">
        <v>32</v>
      </c>
      <c r="L483" s="4" t="s">
        <v>14</v>
      </c>
    </row>
    <row r="484" spans="1:12" ht="14.5">
      <c r="A484" s="4" t="s">
        <v>894</v>
      </c>
      <c r="B484" s="5">
        <v>1500</v>
      </c>
      <c r="C484" s="4" t="s">
        <v>13</v>
      </c>
      <c r="D484" s="8">
        <f t="shared" si="21"/>
        <v>1</v>
      </c>
      <c r="E484" s="6">
        <v>1001</v>
      </c>
      <c r="F484" s="4" t="s">
        <v>103</v>
      </c>
      <c r="G484" s="11" t="s">
        <v>757</v>
      </c>
      <c r="H484" s="11" t="s">
        <v>481</v>
      </c>
      <c r="I484" s="8">
        <f t="shared" si="22"/>
        <v>2</v>
      </c>
      <c r="J484" s="4" t="str">
        <f t="shared" si="23"/>
        <v>Q1</v>
      </c>
      <c r="K484" s="4" t="s">
        <v>67</v>
      </c>
      <c r="L484" s="4" t="s">
        <v>14</v>
      </c>
    </row>
    <row r="485" spans="1:12" ht="14.5">
      <c r="A485" s="4" t="s">
        <v>895</v>
      </c>
      <c r="B485" s="5">
        <v>12000</v>
      </c>
      <c r="C485" s="4" t="s">
        <v>13</v>
      </c>
      <c r="D485" s="8">
        <f t="shared" si="21"/>
        <v>1</v>
      </c>
      <c r="E485" s="6">
        <v>51</v>
      </c>
      <c r="F485" s="4" t="s">
        <v>85</v>
      </c>
      <c r="G485" s="11" t="s">
        <v>757</v>
      </c>
      <c r="H485" s="11" t="s">
        <v>182</v>
      </c>
      <c r="I485" s="8">
        <f t="shared" si="22"/>
        <v>5</v>
      </c>
      <c r="J485" s="4" t="str">
        <f t="shared" si="23"/>
        <v>Q2</v>
      </c>
      <c r="K485" s="4" t="s">
        <v>376</v>
      </c>
      <c r="L485" s="4" t="s">
        <v>14</v>
      </c>
    </row>
    <row r="486" spans="1:12" ht="14.5">
      <c r="A486" s="4" t="s">
        <v>896</v>
      </c>
      <c r="B486" s="5">
        <v>70000</v>
      </c>
      <c r="C486" s="4" t="s">
        <v>21</v>
      </c>
      <c r="D486" s="8">
        <f t="shared" si="21"/>
        <v>1</v>
      </c>
      <c r="E486" s="6">
        <v>1001</v>
      </c>
      <c r="F486" s="4" t="s">
        <v>22</v>
      </c>
      <c r="G486" s="11" t="s">
        <v>757</v>
      </c>
      <c r="H486" s="11" t="s">
        <v>524</v>
      </c>
      <c r="I486" s="8">
        <f t="shared" si="22"/>
        <v>4</v>
      </c>
      <c r="J486" s="4" t="str">
        <f t="shared" si="23"/>
        <v>Q2</v>
      </c>
      <c r="K486" s="4" t="s">
        <v>14</v>
      </c>
      <c r="L486" s="4" t="s">
        <v>24</v>
      </c>
    </row>
    <row r="487" spans="1:12" ht="14.5">
      <c r="A487" s="4" t="s">
        <v>897</v>
      </c>
      <c r="B487" s="5">
        <v>12000</v>
      </c>
      <c r="C487" s="4" t="s">
        <v>21</v>
      </c>
      <c r="D487" s="8">
        <f t="shared" si="21"/>
        <v>0</v>
      </c>
      <c r="E487" s="6">
        <v>201</v>
      </c>
      <c r="F487" s="4" t="s">
        <v>22</v>
      </c>
      <c r="G487" s="11" t="s">
        <v>757</v>
      </c>
      <c r="H487" s="11" t="s">
        <v>86</v>
      </c>
      <c r="I487" s="8">
        <f t="shared" si="22"/>
        <v>2</v>
      </c>
      <c r="J487" s="4" t="str">
        <f t="shared" si="23"/>
        <v>Q1</v>
      </c>
      <c r="K487" s="4" t="s">
        <v>14</v>
      </c>
      <c r="L487" s="4" t="s">
        <v>24</v>
      </c>
    </row>
    <row r="488" spans="1:12" ht="14.5">
      <c r="A488" s="4" t="s">
        <v>898</v>
      </c>
      <c r="B488" s="5">
        <v>8000</v>
      </c>
      <c r="C488" s="4" t="s">
        <v>13</v>
      </c>
      <c r="D488" s="8">
        <f t="shared" si="21"/>
        <v>0</v>
      </c>
      <c r="E488" s="6">
        <v>1</v>
      </c>
      <c r="F488" s="4" t="s">
        <v>35</v>
      </c>
      <c r="G488" s="11" t="s">
        <v>644</v>
      </c>
      <c r="H488" s="11" t="s">
        <v>141</v>
      </c>
      <c r="I488" s="8">
        <f t="shared" si="22"/>
        <v>4</v>
      </c>
      <c r="J488" s="4" t="str">
        <f t="shared" si="23"/>
        <v>Q2</v>
      </c>
      <c r="K488" s="4" t="s">
        <v>376</v>
      </c>
      <c r="L488" s="4" t="s">
        <v>14</v>
      </c>
    </row>
    <row r="489" spans="1:12" ht="14.5">
      <c r="A489" s="4" t="s">
        <v>899</v>
      </c>
      <c r="B489" s="5">
        <v>17000</v>
      </c>
      <c r="C489" s="4" t="s">
        <v>13</v>
      </c>
      <c r="D489" s="8">
        <f t="shared" si="21"/>
        <v>1</v>
      </c>
      <c r="E489" s="6">
        <v>11</v>
      </c>
      <c r="F489" s="4" t="s">
        <v>60</v>
      </c>
      <c r="G489" s="11" t="s">
        <v>644</v>
      </c>
      <c r="H489" s="11" t="s">
        <v>294</v>
      </c>
      <c r="I489" s="8">
        <f t="shared" si="22"/>
        <v>6</v>
      </c>
      <c r="J489" s="4" t="str">
        <f t="shared" si="23"/>
        <v>Q2</v>
      </c>
      <c r="K489" s="4" t="s">
        <v>18</v>
      </c>
      <c r="L489" s="4" t="s">
        <v>14</v>
      </c>
    </row>
    <row r="490" spans="1:12" ht="14.5">
      <c r="A490" s="4" t="s">
        <v>900</v>
      </c>
      <c r="B490" s="5">
        <v>5000</v>
      </c>
      <c r="C490" s="4" t="s">
        <v>13</v>
      </c>
      <c r="D490" s="8">
        <f t="shared" si="21"/>
        <v>1</v>
      </c>
      <c r="E490" s="6">
        <v>11</v>
      </c>
      <c r="F490" s="4" t="s">
        <v>77</v>
      </c>
      <c r="G490" s="11" t="s">
        <v>481</v>
      </c>
      <c r="H490" s="11" t="s">
        <v>192</v>
      </c>
      <c r="I490" s="8">
        <f t="shared" si="22"/>
        <v>4</v>
      </c>
      <c r="J490" s="4" t="str">
        <f t="shared" si="23"/>
        <v>Q2</v>
      </c>
      <c r="K490" s="4" t="s">
        <v>32</v>
      </c>
      <c r="L490" s="4" t="s">
        <v>14</v>
      </c>
    </row>
    <row r="491" spans="1:12" ht="14.5">
      <c r="A491" s="4" t="s">
        <v>901</v>
      </c>
      <c r="B491" s="5">
        <v>11000</v>
      </c>
      <c r="C491" s="4" t="s">
        <v>13</v>
      </c>
      <c r="D491" s="8">
        <f t="shared" si="21"/>
        <v>1</v>
      </c>
      <c r="E491" s="6">
        <v>1</v>
      </c>
      <c r="F491" s="4" t="s">
        <v>27</v>
      </c>
      <c r="G491" s="11" t="s">
        <v>426</v>
      </c>
      <c r="H491" s="11" t="s">
        <v>28</v>
      </c>
      <c r="I491" s="8">
        <f t="shared" si="22"/>
        <v>3</v>
      </c>
      <c r="J491" s="4" t="str">
        <f t="shared" si="23"/>
        <v>Q1</v>
      </c>
      <c r="K491" s="4" t="s">
        <v>902</v>
      </c>
      <c r="L491" s="4" t="s">
        <v>14</v>
      </c>
    </row>
    <row r="492" spans="1:12" ht="14.5">
      <c r="A492" s="4" t="s">
        <v>903</v>
      </c>
      <c r="B492" s="5">
        <v>40000</v>
      </c>
      <c r="C492" s="4" t="s">
        <v>13</v>
      </c>
      <c r="D492" s="8">
        <f t="shared" si="21"/>
        <v>1</v>
      </c>
      <c r="E492" s="6">
        <v>501</v>
      </c>
      <c r="F492" s="4" t="s">
        <v>22</v>
      </c>
      <c r="G492" s="11" t="s">
        <v>426</v>
      </c>
      <c r="H492" s="11" t="s">
        <v>904</v>
      </c>
      <c r="I492" s="8">
        <f t="shared" si="22"/>
        <v>8</v>
      </c>
      <c r="J492" s="4" t="str">
        <f t="shared" si="23"/>
        <v>Q3</v>
      </c>
      <c r="K492" s="4" t="s">
        <v>198</v>
      </c>
      <c r="L492" s="4" t="s">
        <v>14</v>
      </c>
    </row>
    <row r="493" spans="1:12" ht="14.5">
      <c r="A493" s="4" t="s">
        <v>905</v>
      </c>
      <c r="B493" s="5">
        <v>9000</v>
      </c>
      <c r="C493" s="4" t="s">
        <v>21</v>
      </c>
      <c r="D493" s="8">
        <f t="shared" si="21"/>
        <v>1</v>
      </c>
      <c r="E493" s="6">
        <v>201</v>
      </c>
      <c r="F493" s="4" t="s">
        <v>184</v>
      </c>
      <c r="G493" s="11" t="s">
        <v>96</v>
      </c>
      <c r="H493" s="11" t="s">
        <v>226</v>
      </c>
      <c r="I493" s="8">
        <f t="shared" si="22"/>
        <v>3</v>
      </c>
      <c r="J493" s="4" t="str">
        <f t="shared" si="23"/>
        <v>Q1</v>
      </c>
      <c r="K493" s="4" t="s">
        <v>14</v>
      </c>
      <c r="L493" s="4" t="s">
        <v>38</v>
      </c>
    </row>
    <row r="494" spans="1:12" ht="14.5">
      <c r="A494" s="4" t="s">
        <v>906</v>
      </c>
      <c r="B494" s="5">
        <v>10000</v>
      </c>
      <c r="C494" s="4" t="s">
        <v>13</v>
      </c>
      <c r="D494" s="8">
        <f t="shared" si="21"/>
        <v>0</v>
      </c>
      <c r="E494" s="6">
        <v>501</v>
      </c>
      <c r="F494" s="4" t="s">
        <v>90</v>
      </c>
      <c r="G494" s="11" t="s">
        <v>745</v>
      </c>
      <c r="H494" s="11" t="s">
        <v>108</v>
      </c>
      <c r="I494" s="8">
        <f t="shared" si="22"/>
        <v>3</v>
      </c>
      <c r="J494" s="4" t="str">
        <f t="shared" si="23"/>
        <v>Q1</v>
      </c>
      <c r="K494" s="4" t="s">
        <v>376</v>
      </c>
      <c r="L494" s="4" t="s">
        <v>14</v>
      </c>
    </row>
    <row r="495" spans="1:12" ht="14.5">
      <c r="A495" s="4" t="s">
        <v>907</v>
      </c>
      <c r="B495" s="5">
        <v>30000</v>
      </c>
      <c r="C495" s="4" t="s">
        <v>13</v>
      </c>
      <c r="D495" s="8">
        <f t="shared" si="21"/>
        <v>1</v>
      </c>
      <c r="E495" s="6">
        <v>201</v>
      </c>
      <c r="F495" s="4" t="s">
        <v>27</v>
      </c>
      <c r="G495" s="11" t="s">
        <v>108</v>
      </c>
      <c r="H495" s="11" t="s">
        <v>622</v>
      </c>
      <c r="I495" s="8">
        <f t="shared" si="22"/>
        <v>6</v>
      </c>
      <c r="J495" s="4" t="str">
        <f t="shared" si="23"/>
        <v>Q2</v>
      </c>
      <c r="K495" s="4" t="s">
        <v>67</v>
      </c>
      <c r="L495" s="4" t="s">
        <v>14</v>
      </c>
    </row>
    <row r="496" spans="1:12" ht="14.5">
      <c r="A496" s="4" t="s">
        <v>908</v>
      </c>
      <c r="B496" s="5">
        <v>8000</v>
      </c>
      <c r="C496" s="4" t="s">
        <v>13</v>
      </c>
      <c r="D496" s="8">
        <f t="shared" si="21"/>
        <v>1</v>
      </c>
      <c r="E496" s="6">
        <v>501</v>
      </c>
      <c r="F496" s="4" t="s">
        <v>27</v>
      </c>
      <c r="G496" s="11" t="s">
        <v>28</v>
      </c>
      <c r="H496" s="11" t="s">
        <v>143</v>
      </c>
      <c r="I496" s="8">
        <f t="shared" si="22"/>
        <v>5</v>
      </c>
      <c r="J496" s="4" t="str">
        <f t="shared" si="23"/>
        <v>Q2</v>
      </c>
      <c r="K496" s="4" t="s">
        <v>18</v>
      </c>
      <c r="L496" s="4" t="s">
        <v>14</v>
      </c>
    </row>
    <row r="497" spans="1:12" ht="14.5">
      <c r="A497" s="4" t="s">
        <v>909</v>
      </c>
      <c r="B497" s="5">
        <v>11000</v>
      </c>
      <c r="C497" s="4" t="s">
        <v>21</v>
      </c>
      <c r="D497" s="8">
        <f t="shared" si="21"/>
        <v>1</v>
      </c>
      <c r="E497" s="6">
        <v>501</v>
      </c>
      <c r="F497" s="4" t="s">
        <v>103</v>
      </c>
      <c r="G497" s="11" t="s">
        <v>277</v>
      </c>
      <c r="H497" s="11" t="s">
        <v>226</v>
      </c>
      <c r="I497" s="8">
        <f t="shared" si="22"/>
        <v>3</v>
      </c>
      <c r="J497" s="4" t="str">
        <f t="shared" si="23"/>
        <v>Q1</v>
      </c>
      <c r="K497" s="4" t="s">
        <v>14</v>
      </c>
      <c r="L497" s="4" t="s">
        <v>24</v>
      </c>
    </row>
    <row r="498" spans="1:12" ht="14.5">
      <c r="A498" s="4" t="s">
        <v>910</v>
      </c>
      <c r="B498" s="5">
        <v>10000</v>
      </c>
      <c r="C498" s="4" t="s">
        <v>13</v>
      </c>
      <c r="D498" s="8">
        <f t="shared" si="21"/>
        <v>0</v>
      </c>
      <c r="E498" s="6">
        <v>11</v>
      </c>
      <c r="F498" s="4" t="s">
        <v>187</v>
      </c>
      <c r="G498" s="11" t="s">
        <v>113</v>
      </c>
      <c r="H498" s="11" t="s">
        <v>911</v>
      </c>
      <c r="I498" s="8">
        <f t="shared" si="22"/>
        <v>8</v>
      </c>
      <c r="J498" s="4" t="str">
        <f t="shared" si="23"/>
        <v>Q3</v>
      </c>
      <c r="K498" s="4" t="s">
        <v>376</v>
      </c>
      <c r="L498" s="4" t="s">
        <v>14</v>
      </c>
    </row>
    <row r="499" spans="1:12" ht="14.5">
      <c r="A499" s="4" t="s">
        <v>912</v>
      </c>
      <c r="B499" s="5">
        <v>8000</v>
      </c>
      <c r="C499" s="4" t="s">
        <v>13</v>
      </c>
      <c r="D499" s="8">
        <f t="shared" si="21"/>
        <v>1</v>
      </c>
      <c r="E499" s="6">
        <v>201</v>
      </c>
      <c r="F499" s="4" t="s">
        <v>154</v>
      </c>
      <c r="G499" s="11" t="s">
        <v>113</v>
      </c>
      <c r="H499" s="11" t="s">
        <v>795</v>
      </c>
      <c r="I499" s="8">
        <f t="shared" si="22"/>
        <v>4</v>
      </c>
      <c r="J499" s="4" t="str">
        <f t="shared" si="23"/>
        <v>Q2</v>
      </c>
      <c r="K499" s="4" t="s">
        <v>376</v>
      </c>
      <c r="L499" s="4" t="s">
        <v>14</v>
      </c>
    </row>
    <row r="500" spans="1:12" ht="14.5">
      <c r="A500" s="4" t="s">
        <v>913</v>
      </c>
      <c r="B500" s="5">
        <v>25575</v>
      </c>
      <c r="C500" s="4" t="s">
        <v>21</v>
      </c>
      <c r="D500" s="8">
        <f t="shared" si="21"/>
        <v>1</v>
      </c>
      <c r="E500" s="6">
        <v>5001</v>
      </c>
      <c r="F500" s="4" t="s">
        <v>90</v>
      </c>
      <c r="G500" s="11" t="s">
        <v>470</v>
      </c>
      <c r="H500" s="11" t="s">
        <v>727</v>
      </c>
      <c r="I500" s="8">
        <f t="shared" si="22"/>
        <v>12</v>
      </c>
      <c r="J500" s="4" t="str">
        <f t="shared" si="23"/>
        <v>Q4</v>
      </c>
      <c r="K500" s="4" t="s">
        <v>14</v>
      </c>
      <c r="L500" s="4" t="s">
        <v>24</v>
      </c>
    </row>
    <row r="501" spans="1:12" ht="14.5">
      <c r="A501" s="4" t="s">
        <v>914</v>
      </c>
      <c r="B501" s="5">
        <v>18000</v>
      </c>
      <c r="C501" s="4" t="s">
        <v>13</v>
      </c>
      <c r="D501" s="8">
        <f t="shared" si="21"/>
        <v>0</v>
      </c>
      <c r="E501" s="6">
        <v>51</v>
      </c>
      <c r="F501" s="4" t="s">
        <v>509</v>
      </c>
      <c r="G501" s="11" t="s">
        <v>404</v>
      </c>
      <c r="H501" s="11" t="s">
        <v>793</v>
      </c>
      <c r="I501" s="8">
        <f t="shared" si="22"/>
        <v>6</v>
      </c>
      <c r="J501" s="4" t="str">
        <f t="shared" si="23"/>
        <v>Q2</v>
      </c>
      <c r="K501" s="4" t="s">
        <v>915</v>
      </c>
      <c r="L501" s="4" t="s">
        <v>14</v>
      </c>
    </row>
    <row r="502" spans="1:12" ht="14.5">
      <c r="A502" s="4" t="s">
        <v>916</v>
      </c>
      <c r="B502" s="5">
        <v>8000</v>
      </c>
      <c r="C502" s="4" t="s">
        <v>13</v>
      </c>
      <c r="D502" s="8">
        <f t="shared" si="21"/>
        <v>1</v>
      </c>
      <c r="E502" s="6">
        <v>5001</v>
      </c>
      <c r="F502" s="4" t="s">
        <v>164</v>
      </c>
      <c r="G502" s="11" t="s">
        <v>917</v>
      </c>
      <c r="H502" s="11" t="s">
        <v>918</v>
      </c>
      <c r="I502" s="8">
        <f t="shared" si="22"/>
        <v>12</v>
      </c>
      <c r="J502" s="4" t="str">
        <f t="shared" si="23"/>
        <v>Q4</v>
      </c>
      <c r="K502" s="4" t="s">
        <v>56</v>
      </c>
      <c r="L502" s="4" t="s">
        <v>14</v>
      </c>
    </row>
    <row r="503" spans="1:12" ht="14.5">
      <c r="A503" s="4" t="s">
        <v>919</v>
      </c>
      <c r="B503" s="5">
        <v>17800</v>
      </c>
      <c r="C503" s="4" t="s">
        <v>13</v>
      </c>
      <c r="D503" s="8">
        <f t="shared" si="21"/>
        <v>1</v>
      </c>
      <c r="E503" s="6">
        <v>1001</v>
      </c>
      <c r="F503" s="4" t="s">
        <v>85</v>
      </c>
      <c r="G503" s="11" t="s">
        <v>372</v>
      </c>
      <c r="H503" s="11" t="s">
        <v>37</v>
      </c>
      <c r="I503" s="8">
        <f t="shared" si="22"/>
        <v>7</v>
      </c>
      <c r="J503" s="4" t="str">
        <f t="shared" si="23"/>
        <v>Q3</v>
      </c>
      <c r="K503" s="4" t="s">
        <v>920</v>
      </c>
      <c r="L503" s="4" t="s">
        <v>14</v>
      </c>
    </row>
    <row r="504" spans="1:12" ht="14.5">
      <c r="A504" s="4" t="s">
        <v>921</v>
      </c>
      <c r="B504" s="5">
        <v>6000</v>
      </c>
      <c r="C504" s="4" t="s">
        <v>21</v>
      </c>
      <c r="D504" s="8">
        <f t="shared" si="21"/>
        <v>1</v>
      </c>
      <c r="E504" s="6">
        <v>1001</v>
      </c>
      <c r="F504" s="4" t="s">
        <v>22</v>
      </c>
      <c r="G504" s="11" t="s">
        <v>294</v>
      </c>
      <c r="H504" s="11" t="s">
        <v>616</v>
      </c>
      <c r="I504" s="8">
        <f t="shared" si="22"/>
        <v>6</v>
      </c>
      <c r="J504" s="4" t="str">
        <f t="shared" si="23"/>
        <v>Q2</v>
      </c>
      <c r="K504" s="4" t="s">
        <v>14</v>
      </c>
      <c r="L504" s="4" t="s">
        <v>24</v>
      </c>
    </row>
    <row r="505" spans="1:12" ht="14.5">
      <c r="A505" s="4" t="s">
        <v>922</v>
      </c>
      <c r="B505" s="5">
        <v>8000</v>
      </c>
      <c r="C505" s="4" t="s">
        <v>13</v>
      </c>
      <c r="D505" s="8">
        <f t="shared" si="21"/>
        <v>0</v>
      </c>
      <c r="E505" s="6">
        <v>11</v>
      </c>
      <c r="F505" s="4" t="s">
        <v>509</v>
      </c>
      <c r="G505" s="11" t="s">
        <v>691</v>
      </c>
      <c r="H505" s="11" t="s">
        <v>691</v>
      </c>
      <c r="I505" s="8">
        <f t="shared" si="22"/>
        <v>7</v>
      </c>
      <c r="J505" s="4" t="str">
        <f t="shared" si="23"/>
        <v>Q3</v>
      </c>
      <c r="K505" s="4" t="s">
        <v>923</v>
      </c>
      <c r="L505" s="4" t="s">
        <v>14</v>
      </c>
    </row>
    <row r="506" spans="1:12" ht="14.5">
      <c r="A506" s="4" t="s">
        <v>924</v>
      </c>
      <c r="B506" s="5">
        <v>25000</v>
      </c>
      <c r="C506" s="4" t="s">
        <v>13</v>
      </c>
      <c r="D506" s="8">
        <f t="shared" si="21"/>
        <v>1</v>
      </c>
      <c r="E506" s="6">
        <v>1001</v>
      </c>
      <c r="F506" s="4" t="s">
        <v>22</v>
      </c>
      <c r="G506" s="11" t="s">
        <v>536</v>
      </c>
      <c r="H506" s="11" t="s">
        <v>925</v>
      </c>
      <c r="I506" s="8">
        <f t="shared" si="22"/>
        <v>12</v>
      </c>
      <c r="J506" s="4" t="str">
        <f t="shared" si="23"/>
        <v>Q4</v>
      </c>
      <c r="K506" s="4" t="s">
        <v>198</v>
      </c>
      <c r="L506" s="4" t="s">
        <v>14</v>
      </c>
    </row>
    <row r="507" spans="1:12" ht="14.5">
      <c r="A507" s="4" t="s">
        <v>926</v>
      </c>
      <c r="B507" s="5">
        <v>4500</v>
      </c>
      <c r="C507" s="4" t="s">
        <v>21</v>
      </c>
      <c r="D507" s="8">
        <f t="shared" si="21"/>
        <v>1</v>
      </c>
      <c r="E507" s="6">
        <v>201</v>
      </c>
      <c r="F507" s="4" t="s">
        <v>77</v>
      </c>
      <c r="G507" s="11" t="s">
        <v>872</v>
      </c>
      <c r="H507" s="11" t="s">
        <v>343</v>
      </c>
      <c r="I507" s="8">
        <f t="shared" si="22"/>
        <v>9</v>
      </c>
      <c r="J507" s="4" t="str">
        <f t="shared" si="23"/>
        <v>Q3</v>
      </c>
      <c r="K507" s="4" t="s">
        <v>14</v>
      </c>
      <c r="L507" s="4" t="s">
        <v>24</v>
      </c>
    </row>
    <row r="508" spans="1:12" ht="14.5">
      <c r="A508" s="4" t="s">
        <v>927</v>
      </c>
      <c r="B508" s="5">
        <v>10000</v>
      </c>
      <c r="C508" s="4" t="s">
        <v>13</v>
      </c>
      <c r="D508" s="8">
        <f t="shared" si="21"/>
        <v>0</v>
      </c>
      <c r="E508" s="6">
        <v>11</v>
      </c>
      <c r="F508" s="4" t="s">
        <v>90</v>
      </c>
      <c r="G508" s="11" t="s">
        <v>872</v>
      </c>
      <c r="H508" s="11" t="s">
        <v>579</v>
      </c>
      <c r="I508" s="8">
        <f t="shared" si="22"/>
        <v>9</v>
      </c>
      <c r="J508" s="4" t="str">
        <f t="shared" si="23"/>
        <v>Q3</v>
      </c>
      <c r="K508" s="4" t="s">
        <v>67</v>
      </c>
      <c r="L508" s="4" t="s">
        <v>14</v>
      </c>
    </row>
    <row r="509" spans="1:12" ht="14.5">
      <c r="A509" s="4" t="s">
        <v>928</v>
      </c>
      <c r="B509" s="5">
        <v>12000</v>
      </c>
      <c r="C509" s="4" t="s">
        <v>13</v>
      </c>
      <c r="D509" s="8">
        <f t="shared" si="21"/>
        <v>1</v>
      </c>
      <c r="E509" s="6">
        <v>51</v>
      </c>
      <c r="F509" s="4" t="s">
        <v>429</v>
      </c>
      <c r="G509" s="11" t="s">
        <v>856</v>
      </c>
      <c r="H509" s="11" t="s">
        <v>929</v>
      </c>
      <c r="I509" s="8">
        <f t="shared" si="22"/>
        <v>9</v>
      </c>
      <c r="J509" s="4" t="str">
        <f t="shared" si="23"/>
        <v>Q3</v>
      </c>
      <c r="K509" s="4" t="s">
        <v>497</v>
      </c>
      <c r="L509" s="4" t="s">
        <v>14</v>
      </c>
    </row>
    <row r="510" spans="1:12" ht="14.5">
      <c r="A510" s="4" t="s">
        <v>930</v>
      </c>
      <c r="B510" s="5">
        <v>7000</v>
      </c>
      <c r="C510" s="4" t="s">
        <v>21</v>
      </c>
      <c r="D510" s="8">
        <f t="shared" si="21"/>
        <v>1</v>
      </c>
      <c r="E510" s="6">
        <v>51</v>
      </c>
      <c r="F510" s="4" t="s">
        <v>506</v>
      </c>
      <c r="G510" s="11" t="s">
        <v>438</v>
      </c>
      <c r="H510" s="11" t="s">
        <v>249</v>
      </c>
      <c r="I510" s="8">
        <f t="shared" si="22"/>
        <v>4</v>
      </c>
      <c r="J510" s="4" t="str">
        <f t="shared" si="23"/>
        <v>Q2</v>
      </c>
      <c r="K510" s="4" t="s">
        <v>14</v>
      </c>
      <c r="L510" s="4" t="s">
        <v>24</v>
      </c>
    </row>
    <row r="511" spans="1:12" ht="14.5">
      <c r="A511" s="4" t="s">
        <v>931</v>
      </c>
      <c r="B511" s="5">
        <v>10000</v>
      </c>
      <c r="C511" s="4" t="s">
        <v>13</v>
      </c>
      <c r="D511" s="8">
        <f t="shared" si="21"/>
        <v>0</v>
      </c>
      <c r="E511" s="6">
        <v>5001</v>
      </c>
      <c r="F511" s="4" t="s">
        <v>27</v>
      </c>
      <c r="G511" s="11" t="s">
        <v>757</v>
      </c>
      <c r="H511" s="11" t="s">
        <v>932</v>
      </c>
      <c r="I511" s="8">
        <f t="shared" si="22"/>
        <v>7</v>
      </c>
      <c r="J511" s="4" t="str">
        <f t="shared" si="23"/>
        <v>Q3</v>
      </c>
      <c r="K511" s="4" t="s">
        <v>18</v>
      </c>
      <c r="L511" s="4" t="s">
        <v>14</v>
      </c>
    </row>
    <row r="512" spans="1:12" ht="14.5">
      <c r="A512" s="4" t="s">
        <v>933</v>
      </c>
      <c r="B512" s="5">
        <v>30000</v>
      </c>
      <c r="C512" s="4" t="s">
        <v>13</v>
      </c>
      <c r="D512" s="8">
        <f t="shared" si="21"/>
        <v>1</v>
      </c>
      <c r="E512" s="6">
        <v>1001</v>
      </c>
      <c r="F512" s="4" t="s">
        <v>154</v>
      </c>
      <c r="G512" s="11" t="s">
        <v>150</v>
      </c>
      <c r="H512" s="11" t="s">
        <v>560</v>
      </c>
      <c r="I512" s="8">
        <f t="shared" si="22"/>
        <v>7</v>
      </c>
      <c r="J512" s="4" t="str">
        <f t="shared" si="23"/>
        <v>Q3</v>
      </c>
      <c r="K512" s="4" t="s">
        <v>67</v>
      </c>
      <c r="L512" s="4" t="s">
        <v>14</v>
      </c>
    </row>
    <row r="513" spans="1:12" ht="14.5">
      <c r="A513" s="4" t="s">
        <v>934</v>
      </c>
      <c r="B513" s="5">
        <v>15000</v>
      </c>
      <c r="C513" s="4" t="s">
        <v>13</v>
      </c>
      <c r="D513" s="8">
        <f t="shared" si="21"/>
        <v>1</v>
      </c>
      <c r="E513" s="6">
        <v>5001</v>
      </c>
      <c r="F513" s="4" t="s">
        <v>81</v>
      </c>
      <c r="G513" s="11" t="s">
        <v>481</v>
      </c>
      <c r="H513" s="11" t="s">
        <v>426</v>
      </c>
      <c r="I513" s="8">
        <f t="shared" si="22"/>
        <v>3</v>
      </c>
      <c r="J513" s="4" t="str">
        <f t="shared" si="23"/>
        <v>Q1</v>
      </c>
      <c r="K513" s="4" t="s">
        <v>56</v>
      </c>
      <c r="L513" s="4" t="s">
        <v>14</v>
      </c>
    </row>
    <row r="514" spans="1:12" ht="14.5">
      <c r="A514" s="4" t="s">
        <v>935</v>
      </c>
      <c r="B514" s="5">
        <v>12000</v>
      </c>
      <c r="C514" s="4" t="s">
        <v>21</v>
      </c>
      <c r="D514" s="8">
        <f t="shared" si="21"/>
        <v>1</v>
      </c>
      <c r="E514" s="6">
        <v>11</v>
      </c>
      <c r="F514" s="4" t="s">
        <v>27</v>
      </c>
      <c r="G514" s="11" t="s">
        <v>47</v>
      </c>
      <c r="H514" s="11" t="s">
        <v>207</v>
      </c>
      <c r="I514" s="8">
        <f t="shared" si="22"/>
        <v>3</v>
      </c>
      <c r="J514" s="4" t="str">
        <f t="shared" si="23"/>
        <v>Q1</v>
      </c>
      <c r="K514" s="4" t="s">
        <v>14</v>
      </c>
      <c r="L514" s="4" t="s">
        <v>24</v>
      </c>
    </row>
    <row r="515" spans="1:12" ht="14.5">
      <c r="A515" s="4" t="s">
        <v>936</v>
      </c>
      <c r="B515" s="5">
        <v>28750</v>
      </c>
      <c r="C515" s="4" t="s">
        <v>21</v>
      </c>
      <c r="D515" s="8">
        <f t="shared" ref="D515:D578" si="24">IF(C514="Closed Lost",1,0)</f>
        <v>0</v>
      </c>
      <c r="E515" s="6">
        <v>11</v>
      </c>
      <c r="F515" s="4" t="s">
        <v>81</v>
      </c>
      <c r="G515" s="11" t="s">
        <v>355</v>
      </c>
      <c r="H515" s="11" t="s">
        <v>937</v>
      </c>
      <c r="I515" s="8">
        <f t="shared" ref="I515:I578" si="25">MONTH(H515)</f>
        <v>5</v>
      </c>
      <c r="J515" s="4" t="str">
        <f t="shared" si="23"/>
        <v>Q2</v>
      </c>
      <c r="K515" s="4" t="s">
        <v>14</v>
      </c>
      <c r="L515" s="4" t="s">
        <v>24</v>
      </c>
    </row>
    <row r="516" spans="1:12" ht="14.5">
      <c r="A516" s="4" t="s">
        <v>938</v>
      </c>
      <c r="B516" s="5">
        <v>10000</v>
      </c>
      <c r="C516" s="4" t="s">
        <v>13</v>
      </c>
      <c r="D516" s="8">
        <f t="shared" si="24"/>
        <v>0</v>
      </c>
      <c r="E516" s="6">
        <v>11</v>
      </c>
      <c r="F516" s="4" t="s">
        <v>27</v>
      </c>
      <c r="G516" s="11" t="s">
        <v>207</v>
      </c>
      <c r="H516" s="11" t="s">
        <v>542</v>
      </c>
      <c r="I516" s="8">
        <f t="shared" si="25"/>
        <v>6</v>
      </c>
      <c r="J516" s="4" t="str">
        <f t="shared" ref="J516:J579" si="26">"Q"&amp;ROUNDUP(MONTH(H516)/3,0)</f>
        <v>Q2</v>
      </c>
      <c r="K516" s="4" t="s">
        <v>138</v>
      </c>
      <c r="L516" s="4" t="s">
        <v>14</v>
      </c>
    </row>
    <row r="517" spans="1:12" ht="14.5">
      <c r="A517" s="4" t="s">
        <v>939</v>
      </c>
      <c r="B517" s="5">
        <v>12000</v>
      </c>
      <c r="C517" s="4" t="s">
        <v>13</v>
      </c>
      <c r="D517" s="8">
        <f t="shared" si="24"/>
        <v>1</v>
      </c>
      <c r="E517" s="6">
        <v>51</v>
      </c>
      <c r="F517" s="4" t="s">
        <v>41</v>
      </c>
      <c r="G517" s="11" t="s">
        <v>174</v>
      </c>
      <c r="H517" s="11" t="s">
        <v>668</v>
      </c>
      <c r="I517" s="8">
        <f t="shared" si="25"/>
        <v>5</v>
      </c>
      <c r="J517" s="4" t="str">
        <f t="shared" si="26"/>
        <v>Q2</v>
      </c>
      <c r="K517" s="4" t="s">
        <v>376</v>
      </c>
      <c r="L517" s="4" t="s">
        <v>14</v>
      </c>
    </row>
    <row r="518" spans="1:12" ht="14.5">
      <c r="A518" s="4" t="s">
        <v>940</v>
      </c>
      <c r="B518" s="5">
        <v>8000</v>
      </c>
      <c r="C518" s="4" t="s">
        <v>21</v>
      </c>
      <c r="D518" s="8">
        <f t="shared" si="24"/>
        <v>1</v>
      </c>
      <c r="E518" s="6">
        <v>201</v>
      </c>
      <c r="F518" s="4" t="s">
        <v>77</v>
      </c>
      <c r="G518" s="11" t="s">
        <v>28</v>
      </c>
      <c r="H518" s="11" t="s">
        <v>113</v>
      </c>
      <c r="I518" s="8">
        <f t="shared" si="25"/>
        <v>3</v>
      </c>
      <c r="J518" s="4" t="str">
        <f t="shared" si="26"/>
        <v>Q1</v>
      </c>
      <c r="K518" s="4" t="s">
        <v>14</v>
      </c>
      <c r="L518" s="4" t="s">
        <v>24</v>
      </c>
    </row>
    <row r="519" spans="1:12" ht="14.5">
      <c r="A519" s="4" t="s">
        <v>941</v>
      </c>
      <c r="B519" s="5">
        <v>20000</v>
      </c>
      <c r="C519" s="4" t="s">
        <v>13</v>
      </c>
      <c r="D519" s="8">
        <f t="shared" si="24"/>
        <v>0</v>
      </c>
      <c r="E519" s="6">
        <v>11</v>
      </c>
      <c r="F519" s="4" t="s">
        <v>90</v>
      </c>
      <c r="G519" s="11" t="s">
        <v>277</v>
      </c>
      <c r="H519" s="11" t="s">
        <v>942</v>
      </c>
      <c r="I519" s="8">
        <f t="shared" si="25"/>
        <v>4</v>
      </c>
      <c r="J519" s="4" t="str">
        <f t="shared" si="26"/>
        <v>Q2</v>
      </c>
      <c r="K519" s="4" t="s">
        <v>376</v>
      </c>
      <c r="L519" s="4" t="s">
        <v>14</v>
      </c>
    </row>
    <row r="520" spans="1:12" ht="14.5">
      <c r="A520" s="4" t="s">
        <v>943</v>
      </c>
      <c r="B520" s="5">
        <v>15000</v>
      </c>
      <c r="C520" s="4" t="s">
        <v>13</v>
      </c>
      <c r="D520" s="8">
        <f t="shared" si="24"/>
        <v>1</v>
      </c>
      <c r="E520" s="6">
        <v>201</v>
      </c>
      <c r="F520" s="4" t="s">
        <v>22</v>
      </c>
      <c r="G520" s="11" t="s">
        <v>787</v>
      </c>
      <c r="H520" s="11" t="s">
        <v>944</v>
      </c>
      <c r="I520" s="8">
        <f t="shared" si="25"/>
        <v>7</v>
      </c>
      <c r="J520" s="4" t="str">
        <f t="shared" si="26"/>
        <v>Q3</v>
      </c>
      <c r="K520" s="4" t="s">
        <v>177</v>
      </c>
      <c r="L520" s="4" t="s">
        <v>14</v>
      </c>
    </row>
    <row r="521" spans="1:12" ht="14.5">
      <c r="A521" s="4" t="s">
        <v>945</v>
      </c>
      <c r="B521" s="5">
        <v>13750</v>
      </c>
      <c r="C521" s="4" t="s">
        <v>21</v>
      </c>
      <c r="D521" s="8">
        <f t="shared" si="24"/>
        <v>1</v>
      </c>
      <c r="E521" s="6">
        <v>1001</v>
      </c>
      <c r="F521" s="4" t="s">
        <v>90</v>
      </c>
      <c r="G521" s="11" t="s">
        <v>946</v>
      </c>
      <c r="H521" s="11" t="s">
        <v>336</v>
      </c>
      <c r="I521" s="8">
        <f t="shared" si="25"/>
        <v>6</v>
      </c>
      <c r="J521" s="4" t="str">
        <f t="shared" si="26"/>
        <v>Q2</v>
      </c>
      <c r="K521" s="4" t="s">
        <v>14</v>
      </c>
      <c r="L521" s="4" t="s">
        <v>24</v>
      </c>
    </row>
    <row r="522" spans="1:12" ht="14.5">
      <c r="A522" s="4" t="s">
        <v>947</v>
      </c>
      <c r="B522" s="5">
        <v>12000</v>
      </c>
      <c r="C522" s="4" t="s">
        <v>13</v>
      </c>
      <c r="D522" s="8">
        <f t="shared" si="24"/>
        <v>0</v>
      </c>
      <c r="E522" s="6">
        <v>1001</v>
      </c>
      <c r="F522" s="4" t="s">
        <v>164</v>
      </c>
      <c r="G522" s="11" t="s">
        <v>917</v>
      </c>
      <c r="H522" s="11" t="s">
        <v>699</v>
      </c>
      <c r="I522" s="8">
        <f t="shared" si="25"/>
        <v>9</v>
      </c>
      <c r="J522" s="4" t="str">
        <f t="shared" si="26"/>
        <v>Q3</v>
      </c>
      <c r="K522" s="4" t="s">
        <v>32</v>
      </c>
      <c r="L522" s="4" t="s">
        <v>14</v>
      </c>
    </row>
    <row r="523" spans="1:12" ht="14.5">
      <c r="A523" s="4" t="s">
        <v>948</v>
      </c>
      <c r="B523" s="5">
        <v>12500</v>
      </c>
      <c r="C523" s="4" t="s">
        <v>21</v>
      </c>
      <c r="D523" s="8">
        <f t="shared" si="24"/>
        <v>1</v>
      </c>
      <c r="E523" s="6">
        <v>1001</v>
      </c>
      <c r="F523" s="4" t="s">
        <v>27</v>
      </c>
      <c r="G523" s="11" t="s">
        <v>209</v>
      </c>
      <c r="H523" s="11" t="s">
        <v>944</v>
      </c>
      <c r="I523" s="8">
        <f t="shared" si="25"/>
        <v>7</v>
      </c>
      <c r="J523" s="4" t="str">
        <f t="shared" si="26"/>
        <v>Q3</v>
      </c>
      <c r="K523" s="4" t="s">
        <v>14</v>
      </c>
      <c r="L523" s="4" t="s">
        <v>24</v>
      </c>
    </row>
    <row r="524" spans="1:12" ht="14.5">
      <c r="A524" s="4" t="s">
        <v>949</v>
      </c>
      <c r="B524" s="5">
        <v>4800</v>
      </c>
      <c r="C524" s="4" t="s">
        <v>21</v>
      </c>
      <c r="D524" s="8">
        <f t="shared" si="24"/>
        <v>0</v>
      </c>
      <c r="E524" s="6">
        <v>1001</v>
      </c>
      <c r="F524" s="4" t="s">
        <v>100</v>
      </c>
      <c r="G524" s="11" t="s">
        <v>950</v>
      </c>
      <c r="H524" s="11" t="s">
        <v>336</v>
      </c>
      <c r="I524" s="8">
        <f t="shared" si="25"/>
        <v>6</v>
      </c>
      <c r="J524" s="4" t="str">
        <f t="shared" si="26"/>
        <v>Q2</v>
      </c>
      <c r="K524" s="4" t="s">
        <v>14</v>
      </c>
      <c r="L524" s="4" t="s">
        <v>24</v>
      </c>
    </row>
    <row r="525" spans="1:12" ht="14.5">
      <c r="A525" s="4" t="s">
        <v>951</v>
      </c>
      <c r="B525" s="5">
        <v>10000</v>
      </c>
      <c r="C525" s="4" t="s">
        <v>21</v>
      </c>
      <c r="D525" s="8">
        <f t="shared" si="24"/>
        <v>0</v>
      </c>
      <c r="E525" s="6">
        <v>201</v>
      </c>
      <c r="F525" s="4" t="s">
        <v>27</v>
      </c>
      <c r="G525" s="11" t="s">
        <v>793</v>
      </c>
      <c r="H525" s="11" t="s">
        <v>852</v>
      </c>
      <c r="I525" s="8">
        <f t="shared" si="25"/>
        <v>8</v>
      </c>
      <c r="J525" s="4" t="str">
        <f t="shared" si="26"/>
        <v>Q3</v>
      </c>
      <c r="K525" s="4" t="s">
        <v>14</v>
      </c>
      <c r="L525" s="4" t="s">
        <v>24</v>
      </c>
    </row>
    <row r="526" spans="1:12" ht="14.5">
      <c r="A526" s="4" t="s">
        <v>952</v>
      </c>
      <c r="B526" s="5">
        <v>20000</v>
      </c>
      <c r="C526" s="4" t="s">
        <v>13</v>
      </c>
      <c r="D526" s="8">
        <f t="shared" si="24"/>
        <v>0</v>
      </c>
      <c r="E526" s="6">
        <v>11</v>
      </c>
      <c r="F526" s="4" t="s">
        <v>100</v>
      </c>
      <c r="G526" s="11" t="s">
        <v>212</v>
      </c>
      <c r="H526" s="11" t="s">
        <v>953</v>
      </c>
      <c r="I526" s="8">
        <f t="shared" si="25"/>
        <v>10</v>
      </c>
      <c r="J526" s="4" t="str">
        <f t="shared" si="26"/>
        <v>Q4</v>
      </c>
      <c r="K526" s="4" t="s">
        <v>138</v>
      </c>
      <c r="L526" s="4" t="s">
        <v>14</v>
      </c>
    </row>
    <row r="527" spans="1:12" ht="14.5">
      <c r="A527" s="4" t="s">
        <v>954</v>
      </c>
      <c r="B527" s="5">
        <v>15000</v>
      </c>
      <c r="C527" s="4" t="s">
        <v>21</v>
      </c>
      <c r="D527" s="8">
        <f t="shared" si="24"/>
        <v>1</v>
      </c>
      <c r="E527" s="6">
        <v>51</v>
      </c>
      <c r="F527" s="4" t="s">
        <v>27</v>
      </c>
      <c r="G527" s="11" t="s">
        <v>691</v>
      </c>
      <c r="H527" s="11" t="s">
        <v>804</v>
      </c>
      <c r="I527" s="8">
        <f t="shared" si="25"/>
        <v>7</v>
      </c>
      <c r="J527" s="4" t="str">
        <f t="shared" si="26"/>
        <v>Q3</v>
      </c>
      <c r="K527" s="4" t="s">
        <v>14</v>
      </c>
      <c r="L527" s="4" t="s">
        <v>24</v>
      </c>
    </row>
    <row r="528" spans="1:12" ht="14.5">
      <c r="A528" s="4" t="s">
        <v>955</v>
      </c>
      <c r="B528" s="5">
        <v>6000</v>
      </c>
      <c r="C528" s="4" t="s">
        <v>21</v>
      </c>
      <c r="D528" s="8">
        <f t="shared" si="24"/>
        <v>0</v>
      </c>
      <c r="E528" s="6">
        <v>1001</v>
      </c>
      <c r="F528" s="4" t="s">
        <v>265</v>
      </c>
      <c r="G528" s="11" t="s">
        <v>956</v>
      </c>
      <c r="H528" s="11" t="s">
        <v>856</v>
      </c>
      <c r="I528" s="8">
        <f t="shared" si="25"/>
        <v>7</v>
      </c>
      <c r="J528" s="4" t="str">
        <f t="shared" si="26"/>
        <v>Q3</v>
      </c>
      <c r="K528" s="4" t="s">
        <v>14</v>
      </c>
      <c r="L528" s="4" t="s">
        <v>24</v>
      </c>
    </row>
    <row r="529" spans="1:12" ht="14.5">
      <c r="A529" s="4" t="s">
        <v>957</v>
      </c>
      <c r="B529" s="5">
        <v>28500</v>
      </c>
      <c r="C529" s="4" t="s">
        <v>21</v>
      </c>
      <c r="D529" s="8">
        <f t="shared" si="24"/>
        <v>0</v>
      </c>
      <c r="E529" s="6">
        <v>51</v>
      </c>
      <c r="F529" s="4" t="s">
        <v>619</v>
      </c>
      <c r="G529" s="11" t="s">
        <v>956</v>
      </c>
      <c r="H529" s="11" t="s">
        <v>958</v>
      </c>
      <c r="I529" s="8">
        <f t="shared" si="25"/>
        <v>12</v>
      </c>
      <c r="J529" s="4" t="str">
        <f t="shared" si="26"/>
        <v>Q4</v>
      </c>
      <c r="K529" s="4" t="s">
        <v>14</v>
      </c>
      <c r="L529" s="4" t="s">
        <v>24</v>
      </c>
    </row>
    <row r="530" spans="1:12" ht="14.5">
      <c r="A530" s="4" t="s">
        <v>959</v>
      </c>
      <c r="B530" s="5">
        <v>1000</v>
      </c>
      <c r="C530" s="4" t="s">
        <v>13</v>
      </c>
      <c r="D530" s="8">
        <f t="shared" si="24"/>
        <v>0</v>
      </c>
      <c r="E530" s="6">
        <v>201</v>
      </c>
      <c r="F530" s="4" t="s">
        <v>22</v>
      </c>
      <c r="G530" s="11" t="s">
        <v>960</v>
      </c>
      <c r="H530" s="11" t="s">
        <v>961</v>
      </c>
      <c r="I530" s="8">
        <f t="shared" si="25"/>
        <v>10</v>
      </c>
      <c r="J530" s="4" t="str">
        <f t="shared" si="26"/>
        <v>Q4</v>
      </c>
      <c r="K530" s="4" t="s">
        <v>497</v>
      </c>
      <c r="L530" s="4" t="s">
        <v>14</v>
      </c>
    </row>
    <row r="531" spans="1:12" ht="14.5">
      <c r="A531" s="4" t="s">
        <v>962</v>
      </c>
      <c r="B531" s="5">
        <v>15000</v>
      </c>
      <c r="C531" s="4" t="s">
        <v>13</v>
      </c>
      <c r="D531" s="8">
        <f t="shared" si="24"/>
        <v>1</v>
      </c>
      <c r="E531" s="6">
        <v>1001</v>
      </c>
      <c r="F531" s="4" t="s">
        <v>22</v>
      </c>
      <c r="G531" s="11" t="s">
        <v>62</v>
      </c>
      <c r="H531" s="11" t="s">
        <v>145</v>
      </c>
      <c r="I531" s="8">
        <f t="shared" si="25"/>
        <v>7</v>
      </c>
      <c r="J531" s="4" t="str">
        <f t="shared" si="26"/>
        <v>Q3</v>
      </c>
      <c r="K531" s="4" t="s">
        <v>67</v>
      </c>
      <c r="L531" s="4" t="s">
        <v>14</v>
      </c>
    </row>
    <row r="532" spans="1:12" ht="14.5">
      <c r="A532" s="4" t="s">
        <v>963</v>
      </c>
      <c r="B532" s="5">
        <v>80000</v>
      </c>
      <c r="C532" s="4" t="s">
        <v>13</v>
      </c>
      <c r="D532" s="8">
        <f t="shared" si="24"/>
        <v>1</v>
      </c>
      <c r="E532" s="6">
        <v>501</v>
      </c>
      <c r="F532" s="4" t="s">
        <v>589</v>
      </c>
      <c r="G532" s="11" t="s">
        <v>62</v>
      </c>
      <c r="H532" s="11" t="s">
        <v>115</v>
      </c>
      <c r="I532" s="8">
        <f t="shared" si="25"/>
        <v>5</v>
      </c>
      <c r="J532" s="4" t="str">
        <f t="shared" si="26"/>
        <v>Q2</v>
      </c>
      <c r="K532" s="4" t="s">
        <v>138</v>
      </c>
      <c r="L532" s="4" t="s">
        <v>14</v>
      </c>
    </row>
    <row r="533" spans="1:12" ht="14.5">
      <c r="A533" s="4" t="s">
        <v>964</v>
      </c>
      <c r="B533" s="5">
        <v>10000</v>
      </c>
      <c r="C533" s="4" t="s">
        <v>13</v>
      </c>
      <c r="D533" s="8">
        <f t="shared" si="24"/>
        <v>1</v>
      </c>
      <c r="E533" s="6">
        <v>201</v>
      </c>
      <c r="F533" s="4" t="s">
        <v>77</v>
      </c>
      <c r="G533" s="11" t="s">
        <v>352</v>
      </c>
      <c r="H533" s="11" t="s">
        <v>115</v>
      </c>
      <c r="I533" s="8">
        <f t="shared" si="25"/>
        <v>5</v>
      </c>
      <c r="J533" s="4" t="str">
        <f t="shared" si="26"/>
        <v>Q2</v>
      </c>
      <c r="K533" s="4" t="s">
        <v>965</v>
      </c>
      <c r="L533" s="4" t="s">
        <v>14</v>
      </c>
    </row>
    <row r="534" spans="1:12" ht="14.5">
      <c r="A534" s="4" t="s">
        <v>966</v>
      </c>
      <c r="B534" s="5">
        <v>1155</v>
      </c>
      <c r="C534" s="4" t="s">
        <v>13</v>
      </c>
      <c r="D534" s="8">
        <f t="shared" si="24"/>
        <v>1</v>
      </c>
      <c r="E534" s="6">
        <v>201</v>
      </c>
      <c r="F534" s="4" t="s">
        <v>265</v>
      </c>
      <c r="G534" s="11" t="s">
        <v>192</v>
      </c>
      <c r="H534" s="11" t="s">
        <v>382</v>
      </c>
      <c r="I534" s="8">
        <f t="shared" si="25"/>
        <v>4</v>
      </c>
      <c r="J534" s="4" t="str">
        <f t="shared" si="26"/>
        <v>Q2</v>
      </c>
      <c r="K534" s="4" t="s">
        <v>432</v>
      </c>
      <c r="L534" s="4" t="s">
        <v>14</v>
      </c>
    </row>
    <row r="535" spans="1:12" ht="14.5">
      <c r="A535" s="4" t="s">
        <v>967</v>
      </c>
      <c r="B535" s="5">
        <v>1050</v>
      </c>
      <c r="C535" s="4" t="s">
        <v>13</v>
      </c>
      <c r="D535" s="8">
        <f t="shared" si="24"/>
        <v>1</v>
      </c>
      <c r="E535" s="6">
        <v>51</v>
      </c>
      <c r="F535" s="4" t="s">
        <v>103</v>
      </c>
      <c r="G535" s="11" t="s">
        <v>192</v>
      </c>
      <c r="H535" s="11" t="s">
        <v>674</v>
      </c>
      <c r="I535" s="8">
        <f t="shared" si="25"/>
        <v>9</v>
      </c>
      <c r="J535" s="4" t="str">
        <f t="shared" si="26"/>
        <v>Q3</v>
      </c>
      <c r="K535" s="4" t="s">
        <v>18</v>
      </c>
      <c r="L535" s="4" t="s">
        <v>14</v>
      </c>
    </row>
    <row r="536" spans="1:12" ht="14.5">
      <c r="A536" s="4" t="s">
        <v>968</v>
      </c>
      <c r="B536" s="5">
        <v>840</v>
      </c>
      <c r="C536" s="4" t="s">
        <v>13</v>
      </c>
      <c r="D536" s="8">
        <f t="shared" si="24"/>
        <v>1</v>
      </c>
      <c r="E536" s="6">
        <v>5001</v>
      </c>
      <c r="F536" s="4" t="s">
        <v>41</v>
      </c>
      <c r="G536" s="11" t="s">
        <v>192</v>
      </c>
      <c r="H536" s="11" t="s">
        <v>969</v>
      </c>
      <c r="I536" s="8">
        <f t="shared" si="25"/>
        <v>12</v>
      </c>
      <c r="J536" s="4" t="str">
        <f t="shared" si="26"/>
        <v>Q4</v>
      </c>
      <c r="K536" s="4" t="s">
        <v>970</v>
      </c>
      <c r="L536" s="4" t="s">
        <v>14</v>
      </c>
    </row>
    <row r="537" spans="1:12" ht="14.5">
      <c r="A537" s="4" t="s">
        <v>971</v>
      </c>
      <c r="B537" s="5">
        <v>2621</v>
      </c>
      <c r="C537" s="4" t="s">
        <v>13</v>
      </c>
      <c r="D537" s="8">
        <f t="shared" si="24"/>
        <v>1</v>
      </c>
      <c r="E537" s="6">
        <v>501</v>
      </c>
      <c r="F537" s="4" t="s">
        <v>972</v>
      </c>
      <c r="G537" s="11" t="s">
        <v>192</v>
      </c>
      <c r="H537" s="11" t="s">
        <v>973</v>
      </c>
      <c r="I537" s="8">
        <f t="shared" si="25"/>
        <v>12</v>
      </c>
      <c r="J537" s="4" t="str">
        <f t="shared" si="26"/>
        <v>Q4</v>
      </c>
      <c r="K537" s="4" t="s">
        <v>974</v>
      </c>
      <c r="L537" s="4" t="s">
        <v>14</v>
      </c>
    </row>
    <row r="538" spans="1:12" ht="14.5">
      <c r="A538" s="4" t="s">
        <v>975</v>
      </c>
      <c r="B538" s="5">
        <v>665</v>
      </c>
      <c r="C538" s="4" t="s">
        <v>13</v>
      </c>
      <c r="D538" s="8">
        <f t="shared" si="24"/>
        <v>1</v>
      </c>
      <c r="E538" s="6">
        <v>201</v>
      </c>
      <c r="F538" s="4" t="s">
        <v>575</v>
      </c>
      <c r="G538" s="11" t="s">
        <v>192</v>
      </c>
      <c r="H538" s="11" t="s">
        <v>682</v>
      </c>
      <c r="I538" s="8">
        <f t="shared" si="25"/>
        <v>11</v>
      </c>
      <c r="J538" s="4" t="str">
        <f t="shared" si="26"/>
        <v>Q4</v>
      </c>
      <c r="K538" s="4" t="s">
        <v>32</v>
      </c>
      <c r="L538" s="4" t="s">
        <v>14</v>
      </c>
    </row>
    <row r="539" spans="1:12" ht="14.5">
      <c r="A539" s="4" t="s">
        <v>976</v>
      </c>
      <c r="B539" s="5">
        <v>13699</v>
      </c>
      <c r="C539" s="4" t="s">
        <v>13</v>
      </c>
      <c r="D539" s="8">
        <f t="shared" si="24"/>
        <v>1</v>
      </c>
      <c r="E539" s="6">
        <v>5001</v>
      </c>
      <c r="F539" s="4" t="s">
        <v>27</v>
      </c>
      <c r="G539" s="11" t="s">
        <v>192</v>
      </c>
      <c r="H539" s="11" t="s">
        <v>261</v>
      </c>
      <c r="I539" s="8">
        <f t="shared" si="25"/>
        <v>11</v>
      </c>
      <c r="J539" s="4" t="str">
        <f t="shared" si="26"/>
        <v>Q4</v>
      </c>
      <c r="K539" s="4" t="s">
        <v>56</v>
      </c>
      <c r="L539" s="4" t="s">
        <v>14</v>
      </c>
    </row>
    <row r="540" spans="1:12" ht="14.5">
      <c r="A540" s="4" t="s">
        <v>977</v>
      </c>
      <c r="B540" s="5">
        <v>840</v>
      </c>
      <c r="C540" s="4" t="s">
        <v>13</v>
      </c>
      <c r="D540" s="8">
        <f t="shared" si="24"/>
        <v>1</v>
      </c>
      <c r="E540" s="6">
        <v>201</v>
      </c>
      <c r="F540" s="4" t="s">
        <v>466</v>
      </c>
      <c r="G540" s="11" t="s">
        <v>192</v>
      </c>
      <c r="H540" s="11" t="s">
        <v>978</v>
      </c>
      <c r="I540" s="8">
        <f t="shared" si="25"/>
        <v>11</v>
      </c>
      <c r="J540" s="4" t="str">
        <f t="shared" si="26"/>
        <v>Q4</v>
      </c>
      <c r="K540" s="4" t="s">
        <v>432</v>
      </c>
      <c r="L540" s="4" t="s">
        <v>14</v>
      </c>
    </row>
    <row r="541" spans="1:12" ht="14.5">
      <c r="A541" s="4" t="s">
        <v>979</v>
      </c>
      <c r="B541" s="5">
        <v>1260</v>
      </c>
      <c r="C541" s="4" t="s">
        <v>13</v>
      </c>
      <c r="D541" s="8">
        <f t="shared" si="24"/>
        <v>1</v>
      </c>
      <c r="E541" s="6">
        <v>1001</v>
      </c>
      <c r="F541" s="4" t="s">
        <v>81</v>
      </c>
      <c r="G541" s="11" t="s">
        <v>192</v>
      </c>
      <c r="H541" s="11" t="s">
        <v>361</v>
      </c>
      <c r="I541" s="8">
        <f t="shared" si="25"/>
        <v>9</v>
      </c>
      <c r="J541" s="4" t="str">
        <f t="shared" si="26"/>
        <v>Q3</v>
      </c>
      <c r="K541" s="4" t="s">
        <v>105</v>
      </c>
      <c r="L541" s="4" t="s">
        <v>14</v>
      </c>
    </row>
    <row r="542" spans="1:12" ht="14.5">
      <c r="A542" s="4" t="s">
        <v>980</v>
      </c>
      <c r="B542" s="5">
        <v>700</v>
      </c>
      <c r="C542" s="4" t="s">
        <v>13</v>
      </c>
      <c r="D542" s="8">
        <f t="shared" si="24"/>
        <v>1</v>
      </c>
      <c r="E542" s="6">
        <v>201</v>
      </c>
      <c r="F542" s="4" t="s">
        <v>679</v>
      </c>
      <c r="G542" s="11" t="s">
        <v>192</v>
      </c>
      <c r="H542" s="11" t="s">
        <v>577</v>
      </c>
      <c r="I542" s="8">
        <f t="shared" si="25"/>
        <v>11</v>
      </c>
      <c r="J542" s="4" t="str">
        <f t="shared" si="26"/>
        <v>Q4</v>
      </c>
      <c r="K542" s="4" t="s">
        <v>105</v>
      </c>
      <c r="L542" s="4" t="s">
        <v>14</v>
      </c>
    </row>
    <row r="543" spans="1:12" ht="14.5">
      <c r="A543" s="4" t="s">
        <v>981</v>
      </c>
      <c r="B543" s="5">
        <v>630</v>
      </c>
      <c r="C543" s="4" t="s">
        <v>13</v>
      </c>
      <c r="D543" s="8">
        <f t="shared" si="24"/>
        <v>1</v>
      </c>
      <c r="E543" s="6">
        <v>51</v>
      </c>
      <c r="F543" s="4" t="s">
        <v>81</v>
      </c>
      <c r="G543" s="11" t="s">
        <v>192</v>
      </c>
      <c r="H543" s="11" t="s">
        <v>982</v>
      </c>
      <c r="I543" s="8">
        <f t="shared" si="25"/>
        <v>11</v>
      </c>
      <c r="J543" s="4" t="str">
        <f t="shared" si="26"/>
        <v>Q4</v>
      </c>
      <c r="K543" s="4" t="s">
        <v>105</v>
      </c>
      <c r="L543" s="4" t="s">
        <v>14</v>
      </c>
    </row>
    <row r="544" spans="1:12" ht="14.5">
      <c r="A544" s="4" t="s">
        <v>983</v>
      </c>
      <c r="B544" s="5">
        <v>2800</v>
      </c>
      <c r="C544" s="4" t="s">
        <v>13</v>
      </c>
      <c r="D544" s="8">
        <f t="shared" si="24"/>
        <v>1</v>
      </c>
      <c r="E544" s="6">
        <v>1001</v>
      </c>
      <c r="F544" s="4" t="s">
        <v>154</v>
      </c>
      <c r="G544" s="11" t="s">
        <v>192</v>
      </c>
      <c r="H544" s="11" t="s">
        <v>984</v>
      </c>
      <c r="I544" s="8">
        <f t="shared" si="25"/>
        <v>12</v>
      </c>
      <c r="J544" s="4" t="str">
        <f t="shared" si="26"/>
        <v>Q4</v>
      </c>
      <c r="K544" s="4" t="s">
        <v>32</v>
      </c>
      <c r="L544" s="4" t="s">
        <v>14</v>
      </c>
    </row>
    <row r="545" spans="1:12" ht="14.5">
      <c r="A545" s="4" t="s">
        <v>985</v>
      </c>
      <c r="B545" s="5">
        <v>16000</v>
      </c>
      <c r="C545" s="4" t="s">
        <v>21</v>
      </c>
      <c r="D545" s="8">
        <f t="shared" si="24"/>
        <v>1</v>
      </c>
      <c r="E545" s="6">
        <v>1001</v>
      </c>
      <c r="F545" s="4" t="s">
        <v>41</v>
      </c>
      <c r="G545" s="11" t="s">
        <v>986</v>
      </c>
      <c r="H545" s="11" t="s">
        <v>411</v>
      </c>
      <c r="I545" s="8">
        <f t="shared" si="25"/>
        <v>11</v>
      </c>
      <c r="J545" s="4" t="str">
        <f t="shared" si="26"/>
        <v>Q4</v>
      </c>
      <c r="K545" s="4" t="s">
        <v>14</v>
      </c>
      <c r="L545" s="4" t="s">
        <v>24</v>
      </c>
    </row>
    <row r="546" spans="1:12" ht="14.5">
      <c r="A546" s="4" t="s">
        <v>987</v>
      </c>
      <c r="B546" s="5">
        <v>17391</v>
      </c>
      <c r="C546" s="4" t="s">
        <v>21</v>
      </c>
      <c r="D546" s="8">
        <f t="shared" si="24"/>
        <v>0</v>
      </c>
      <c r="E546" s="6">
        <v>1001</v>
      </c>
      <c r="F546" s="4" t="s">
        <v>81</v>
      </c>
      <c r="G546" s="11" t="s">
        <v>986</v>
      </c>
      <c r="H546" s="11" t="s">
        <v>984</v>
      </c>
      <c r="I546" s="8">
        <f t="shared" si="25"/>
        <v>12</v>
      </c>
      <c r="J546" s="4" t="str">
        <f t="shared" si="26"/>
        <v>Q4</v>
      </c>
      <c r="K546" s="4" t="s">
        <v>14</v>
      </c>
      <c r="L546" s="4" t="s">
        <v>24</v>
      </c>
    </row>
    <row r="547" spans="1:12" ht="14.5">
      <c r="A547" s="4" t="s">
        <v>988</v>
      </c>
      <c r="B547" s="5">
        <v>15000</v>
      </c>
      <c r="C547" s="4" t="s">
        <v>13</v>
      </c>
      <c r="D547" s="8">
        <f t="shared" si="24"/>
        <v>0</v>
      </c>
      <c r="E547" s="6">
        <v>5001</v>
      </c>
      <c r="F547" s="4" t="s">
        <v>27</v>
      </c>
      <c r="G547" s="11" t="s">
        <v>712</v>
      </c>
      <c r="H547" s="11" t="s">
        <v>291</v>
      </c>
      <c r="I547" s="8">
        <f t="shared" si="25"/>
        <v>5</v>
      </c>
      <c r="J547" s="4" t="str">
        <f t="shared" si="26"/>
        <v>Q2</v>
      </c>
      <c r="K547" s="4" t="s">
        <v>376</v>
      </c>
      <c r="L547" s="4" t="s">
        <v>14</v>
      </c>
    </row>
    <row r="548" spans="1:12" ht="14.5">
      <c r="A548" s="4" t="s">
        <v>989</v>
      </c>
      <c r="B548" s="5">
        <v>14359</v>
      </c>
      <c r="C548" s="4" t="s">
        <v>21</v>
      </c>
      <c r="D548" s="8">
        <f t="shared" si="24"/>
        <v>1</v>
      </c>
      <c r="E548" s="6">
        <v>1001</v>
      </c>
      <c r="F548" s="4" t="s">
        <v>81</v>
      </c>
      <c r="G548" s="11" t="s">
        <v>990</v>
      </c>
      <c r="H548" s="11" t="s">
        <v>956</v>
      </c>
      <c r="I548" s="8">
        <f t="shared" si="25"/>
        <v>7</v>
      </c>
      <c r="J548" s="4" t="str">
        <f t="shared" si="26"/>
        <v>Q3</v>
      </c>
      <c r="K548" s="4" t="s">
        <v>14</v>
      </c>
      <c r="L548" s="4" t="s">
        <v>24</v>
      </c>
    </row>
    <row r="549" spans="1:12" ht="14.5">
      <c r="A549" s="4" t="s">
        <v>991</v>
      </c>
      <c r="B549" s="5">
        <v>30000</v>
      </c>
      <c r="C549" s="4" t="s">
        <v>21</v>
      </c>
      <c r="D549" s="8">
        <f t="shared" si="24"/>
        <v>0</v>
      </c>
      <c r="E549" s="6">
        <v>1001</v>
      </c>
      <c r="F549" s="4" t="s">
        <v>27</v>
      </c>
      <c r="G549" s="11" t="s">
        <v>992</v>
      </c>
      <c r="H549" s="11" t="s">
        <v>929</v>
      </c>
      <c r="I549" s="8">
        <f t="shared" si="25"/>
        <v>9</v>
      </c>
      <c r="J549" s="4" t="str">
        <f t="shared" si="26"/>
        <v>Q3</v>
      </c>
      <c r="K549" s="4" t="s">
        <v>14</v>
      </c>
      <c r="L549" s="4" t="s">
        <v>24</v>
      </c>
    </row>
    <row r="550" spans="1:12" ht="14.5">
      <c r="A550" s="4" t="s">
        <v>993</v>
      </c>
      <c r="B550" s="5">
        <v>10000</v>
      </c>
      <c r="C550" s="4" t="s">
        <v>13</v>
      </c>
      <c r="D550" s="8">
        <f t="shared" si="24"/>
        <v>0</v>
      </c>
      <c r="E550" s="6">
        <v>201</v>
      </c>
      <c r="F550" s="4" t="s">
        <v>326</v>
      </c>
      <c r="G550" s="11" t="s">
        <v>141</v>
      </c>
      <c r="H550" s="11" t="s">
        <v>517</v>
      </c>
      <c r="I550" s="8">
        <f t="shared" si="25"/>
        <v>5</v>
      </c>
      <c r="J550" s="4" t="str">
        <f t="shared" si="26"/>
        <v>Q2</v>
      </c>
      <c r="K550" s="4" t="s">
        <v>148</v>
      </c>
      <c r="L550" s="4" t="s">
        <v>14</v>
      </c>
    </row>
    <row r="551" spans="1:12" ht="14.5">
      <c r="A551" s="4" t="s">
        <v>994</v>
      </c>
      <c r="B551" s="5">
        <v>825</v>
      </c>
      <c r="C551" s="4" t="s">
        <v>13</v>
      </c>
      <c r="D551" s="8">
        <f t="shared" si="24"/>
        <v>1</v>
      </c>
      <c r="E551" s="6">
        <v>501</v>
      </c>
      <c r="F551" s="4" t="s">
        <v>527</v>
      </c>
      <c r="G551" s="11" t="s">
        <v>110</v>
      </c>
      <c r="H551" s="11" t="s">
        <v>31</v>
      </c>
      <c r="I551" s="8">
        <f t="shared" si="25"/>
        <v>7</v>
      </c>
      <c r="J551" s="4" t="str">
        <f t="shared" si="26"/>
        <v>Q3</v>
      </c>
      <c r="K551" s="4" t="s">
        <v>94</v>
      </c>
      <c r="L551" s="4" t="s">
        <v>14</v>
      </c>
    </row>
    <row r="552" spans="1:12" ht="14.5">
      <c r="A552" s="4" t="s">
        <v>995</v>
      </c>
      <c r="B552" s="5">
        <v>3200</v>
      </c>
      <c r="C552" s="4" t="s">
        <v>13</v>
      </c>
      <c r="D552" s="8">
        <f t="shared" si="24"/>
        <v>1</v>
      </c>
      <c r="E552" s="6">
        <v>11</v>
      </c>
      <c r="F552" s="4" t="s">
        <v>41</v>
      </c>
      <c r="G552" s="11" t="s">
        <v>110</v>
      </c>
      <c r="H552" s="11" t="s">
        <v>958</v>
      </c>
      <c r="I552" s="8">
        <f t="shared" si="25"/>
        <v>12</v>
      </c>
      <c r="J552" s="4" t="str">
        <f t="shared" si="26"/>
        <v>Q4</v>
      </c>
      <c r="K552" s="4" t="s">
        <v>94</v>
      </c>
      <c r="L552" s="4" t="s">
        <v>14</v>
      </c>
    </row>
    <row r="553" spans="1:12" ht="14.5">
      <c r="A553" s="4" t="s">
        <v>996</v>
      </c>
      <c r="B553" s="5">
        <v>3960</v>
      </c>
      <c r="C553" s="4" t="s">
        <v>13</v>
      </c>
      <c r="D553" s="8">
        <f t="shared" si="24"/>
        <v>1</v>
      </c>
      <c r="E553" s="6">
        <v>201</v>
      </c>
      <c r="F553" s="4" t="s">
        <v>90</v>
      </c>
      <c r="G553" s="11" t="s">
        <v>110</v>
      </c>
      <c r="H553" s="11" t="s">
        <v>230</v>
      </c>
      <c r="I553" s="8">
        <f t="shared" si="25"/>
        <v>4</v>
      </c>
      <c r="J553" s="4" t="str">
        <f t="shared" si="26"/>
        <v>Q2</v>
      </c>
      <c r="K553" s="4" t="s">
        <v>32</v>
      </c>
      <c r="L553" s="4" t="s">
        <v>14</v>
      </c>
    </row>
    <row r="554" spans="1:12" ht="14.5">
      <c r="A554" s="4" t="s">
        <v>997</v>
      </c>
      <c r="B554" s="5">
        <v>6000</v>
      </c>
      <c r="C554" s="4" t="s">
        <v>13</v>
      </c>
      <c r="D554" s="8">
        <f t="shared" si="24"/>
        <v>1</v>
      </c>
      <c r="E554" s="6">
        <v>51</v>
      </c>
      <c r="F554" s="4" t="s">
        <v>589</v>
      </c>
      <c r="G554" s="11" t="s">
        <v>110</v>
      </c>
      <c r="H554" s="11" t="s">
        <v>300</v>
      </c>
      <c r="I554" s="8">
        <f t="shared" si="25"/>
        <v>2</v>
      </c>
      <c r="J554" s="4" t="str">
        <f t="shared" si="26"/>
        <v>Q1</v>
      </c>
      <c r="K554" s="4" t="s">
        <v>998</v>
      </c>
      <c r="L554" s="4" t="s">
        <v>14</v>
      </c>
    </row>
    <row r="555" spans="1:12" ht="14.5">
      <c r="A555" s="4" t="s">
        <v>999</v>
      </c>
      <c r="B555" s="5">
        <v>10000</v>
      </c>
      <c r="C555" s="4" t="s">
        <v>13</v>
      </c>
      <c r="D555" s="8">
        <f t="shared" si="24"/>
        <v>1</v>
      </c>
      <c r="E555" s="6">
        <v>5001</v>
      </c>
      <c r="F555" s="4" t="s">
        <v>127</v>
      </c>
      <c r="G555" s="11" t="s">
        <v>1000</v>
      </c>
      <c r="H555" s="11" t="s">
        <v>165</v>
      </c>
      <c r="I555" s="8">
        <f t="shared" si="25"/>
        <v>4</v>
      </c>
      <c r="J555" s="4" t="str">
        <f t="shared" si="26"/>
        <v>Q2</v>
      </c>
      <c r="K555" s="4" t="s">
        <v>18</v>
      </c>
      <c r="L555" s="4" t="s">
        <v>14</v>
      </c>
    </row>
    <row r="556" spans="1:12" ht="14.5">
      <c r="A556" s="4" t="s">
        <v>1001</v>
      </c>
      <c r="B556" s="5">
        <v>5000</v>
      </c>
      <c r="C556" s="4" t="s">
        <v>13</v>
      </c>
      <c r="D556" s="8">
        <f t="shared" si="24"/>
        <v>1</v>
      </c>
      <c r="E556" s="6">
        <v>5001</v>
      </c>
      <c r="F556" s="4" t="s">
        <v>22</v>
      </c>
      <c r="G556" s="11" t="s">
        <v>538</v>
      </c>
      <c r="H556" s="11" t="s">
        <v>1002</v>
      </c>
      <c r="I556" s="8">
        <f t="shared" si="25"/>
        <v>5</v>
      </c>
      <c r="J556" s="4" t="str">
        <f t="shared" si="26"/>
        <v>Q2</v>
      </c>
      <c r="K556" s="4" t="s">
        <v>1003</v>
      </c>
      <c r="L556" s="4" t="s">
        <v>14</v>
      </c>
    </row>
    <row r="557" spans="1:12" ht="14.5">
      <c r="A557" s="4" t="s">
        <v>1004</v>
      </c>
      <c r="B557" s="5">
        <v>40000</v>
      </c>
      <c r="C557" s="4" t="s">
        <v>13</v>
      </c>
      <c r="D557" s="8">
        <f t="shared" si="24"/>
        <v>1</v>
      </c>
      <c r="E557" s="6">
        <v>1001</v>
      </c>
      <c r="F557" s="4" t="s">
        <v>81</v>
      </c>
      <c r="G557" s="11" t="s">
        <v>1005</v>
      </c>
      <c r="H557" s="11" t="s">
        <v>712</v>
      </c>
      <c r="I557" s="8">
        <f t="shared" si="25"/>
        <v>4</v>
      </c>
      <c r="J557" s="4" t="str">
        <f t="shared" si="26"/>
        <v>Q2</v>
      </c>
      <c r="K557" s="4" t="s">
        <v>18</v>
      </c>
      <c r="L557" s="4" t="s">
        <v>14</v>
      </c>
    </row>
    <row r="558" spans="1:12" ht="14.5">
      <c r="A558" s="4" t="s">
        <v>1006</v>
      </c>
      <c r="B558" s="5">
        <v>15000</v>
      </c>
      <c r="C558" s="4" t="s">
        <v>13</v>
      </c>
      <c r="D558" s="8">
        <f t="shared" si="24"/>
        <v>1</v>
      </c>
      <c r="E558" s="6">
        <v>501</v>
      </c>
      <c r="F558" s="4" t="s">
        <v>27</v>
      </c>
      <c r="G558" s="11" t="s">
        <v>1007</v>
      </c>
      <c r="H558" s="11" t="s">
        <v>324</v>
      </c>
      <c r="I558" s="8">
        <f t="shared" si="25"/>
        <v>2</v>
      </c>
      <c r="J558" s="4" t="str">
        <f t="shared" si="26"/>
        <v>Q1</v>
      </c>
      <c r="K558" s="4" t="s">
        <v>1008</v>
      </c>
      <c r="L558" s="4" t="s">
        <v>14</v>
      </c>
    </row>
    <row r="559" spans="1:12" ht="14.5">
      <c r="A559" s="4" t="s">
        <v>1009</v>
      </c>
      <c r="B559" s="5">
        <v>16000</v>
      </c>
      <c r="C559" s="4" t="s">
        <v>21</v>
      </c>
      <c r="D559" s="8">
        <f t="shared" si="24"/>
        <v>1</v>
      </c>
      <c r="E559" s="6">
        <v>5001</v>
      </c>
      <c r="F559" s="4" t="s">
        <v>265</v>
      </c>
      <c r="G559" s="11" t="s">
        <v>1010</v>
      </c>
      <c r="H559" s="11" t="s">
        <v>1011</v>
      </c>
      <c r="I559" s="8">
        <f t="shared" si="25"/>
        <v>5</v>
      </c>
      <c r="J559" s="4" t="str">
        <f t="shared" si="26"/>
        <v>Q2</v>
      </c>
      <c r="K559" s="4" t="s">
        <v>14</v>
      </c>
      <c r="L559" s="4" t="s">
        <v>24</v>
      </c>
    </row>
    <row r="560" spans="1:12" ht="14.5">
      <c r="A560" s="4" t="s">
        <v>1012</v>
      </c>
      <c r="B560" s="5">
        <v>40000</v>
      </c>
      <c r="C560" s="4" t="s">
        <v>13</v>
      </c>
      <c r="D560" s="8">
        <f t="shared" si="24"/>
        <v>0</v>
      </c>
      <c r="E560" s="6">
        <v>1001</v>
      </c>
      <c r="F560" s="4" t="s">
        <v>22</v>
      </c>
      <c r="G560" s="11" t="s">
        <v>1013</v>
      </c>
      <c r="H560" s="11" t="s">
        <v>609</v>
      </c>
      <c r="I560" s="8">
        <f t="shared" si="25"/>
        <v>1</v>
      </c>
      <c r="J560" s="4" t="str">
        <f t="shared" si="26"/>
        <v>Q1</v>
      </c>
      <c r="K560" s="4" t="s">
        <v>67</v>
      </c>
      <c r="L560" s="4" t="s">
        <v>14</v>
      </c>
    </row>
    <row r="561" spans="1:12" ht="14.5">
      <c r="A561" s="4" t="s">
        <v>1014</v>
      </c>
      <c r="B561" s="5">
        <v>35000</v>
      </c>
      <c r="C561" s="4" t="s">
        <v>13</v>
      </c>
      <c r="D561" s="8">
        <f t="shared" si="24"/>
        <v>1</v>
      </c>
      <c r="E561" s="6">
        <v>5001</v>
      </c>
      <c r="F561" s="4" t="s">
        <v>22</v>
      </c>
      <c r="G561" s="11" t="s">
        <v>397</v>
      </c>
      <c r="H561" s="11" t="s">
        <v>1015</v>
      </c>
      <c r="I561" s="8">
        <f t="shared" si="25"/>
        <v>8</v>
      </c>
      <c r="J561" s="4" t="str">
        <f t="shared" si="26"/>
        <v>Q3</v>
      </c>
      <c r="K561" s="4" t="s">
        <v>623</v>
      </c>
      <c r="L561" s="4" t="s">
        <v>14</v>
      </c>
    </row>
    <row r="562" spans="1:12" ht="14.5">
      <c r="A562" s="4" t="s">
        <v>1016</v>
      </c>
      <c r="B562" s="5">
        <v>41195</v>
      </c>
      <c r="C562" s="4" t="s">
        <v>13</v>
      </c>
      <c r="D562" s="8">
        <f t="shared" si="24"/>
        <v>1</v>
      </c>
      <c r="E562" s="6">
        <v>201</v>
      </c>
      <c r="F562" s="4" t="s">
        <v>589</v>
      </c>
      <c r="G562" s="11" t="s">
        <v>397</v>
      </c>
      <c r="H562" s="11" t="s">
        <v>610</v>
      </c>
      <c r="I562" s="8">
        <f t="shared" si="25"/>
        <v>12</v>
      </c>
      <c r="J562" s="4" t="str">
        <f t="shared" si="26"/>
        <v>Q4</v>
      </c>
      <c r="K562" s="4" t="s">
        <v>1017</v>
      </c>
      <c r="L562" s="4" t="s">
        <v>14</v>
      </c>
    </row>
    <row r="563" spans="1:12" ht="14.5">
      <c r="A563" s="4" t="s">
        <v>1018</v>
      </c>
      <c r="B563" s="5">
        <v>40500</v>
      </c>
      <c r="C563" s="4" t="s">
        <v>21</v>
      </c>
      <c r="D563" s="8">
        <f t="shared" si="24"/>
        <v>1</v>
      </c>
      <c r="E563" s="6">
        <v>5001</v>
      </c>
      <c r="F563" s="4" t="s">
        <v>27</v>
      </c>
      <c r="G563" s="11" t="s">
        <v>397</v>
      </c>
      <c r="H563" s="11" t="s">
        <v>929</v>
      </c>
      <c r="I563" s="8">
        <f t="shared" si="25"/>
        <v>9</v>
      </c>
      <c r="J563" s="4" t="str">
        <f t="shared" si="26"/>
        <v>Q3</v>
      </c>
      <c r="K563" s="4" t="s">
        <v>14</v>
      </c>
      <c r="L563" s="4" t="s">
        <v>24</v>
      </c>
    </row>
    <row r="564" spans="1:12" ht="14.5">
      <c r="A564" s="4" t="s">
        <v>1019</v>
      </c>
      <c r="B564" s="5">
        <v>4800</v>
      </c>
      <c r="C564" s="4" t="s">
        <v>21</v>
      </c>
      <c r="D564" s="8">
        <f t="shared" si="24"/>
        <v>0</v>
      </c>
      <c r="E564" s="6">
        <v>201</v>
      </c>
      <c r="F564" s="4" t="s">
        <v>41</v>
      </c>
      <c r="G564" s="11" t="s">
        <v>397</v>
      </c>
      <c r="H564" s="11" t="s">
        <v>685</v>
      </c>
      <c r="I564" s="8">
        <f t="shared" si="25"/>
        <v>8</v>
      </c>
      <c r="J564" s="4" t="str">
        <f t="shared" si="26"/>
        <v>Q3</v>
      </c>
      <c r="K564" s="4" t="s">
        <v>14</v>
      </c>
      <c r="L564" s="4" t="s">
        <v>24</v>
      </c>
    </row>
    <row r="565" spans="1:12" ht="14.5">
      <c r="A565" s="4" t="s">
        <v>1020</v>
      </c>
      <c r="B565" s="5">
        <v>1050</v>
      </c>
      <c r="C565" s="4" t="s">
        <v>13</v>
      </c>
      <c r="D565" s="8">
        <f t="shared" si="24"/>
        <v>0</v>
      </c>
      <c r="E565" s="6">
        <v>1001</v>
      </c>
      <c r="F565" s="4" t="s">
        <v>121</v>
      </c>
      <c r="G565" s="11" t="s">
        <v>397</v>
      </c>
      <c r="H565" s="11" t="s">
        <v>115</v>
      </c>
      <c r="I565" s="8">
        <f t="shared" si="25"/>
        <v>5</v>
      </c>
      <c r="J565" s="4" t="str">
        <f t="shared" si="26"/>
        <v>Q2</v>
      </c>
      <c r="K565" s="4" t="s">
        <v>18</v>
      </c>
      <c r="L565" s="4" t="s">
        <v>14</v>
      </c>
    </row>
    <row r="566" spans="1:12" ht="14.5">
      <c r="A566" s="4" t="s">
        <v>1021</v>
      </c>
      <c r="B566" s="5">
        <v>1917</v>
      </c>
      <c r="C566" s="4" t="s">
        <v>13</v>
      </c>
      <c r="D566" s="8">
        <f t="shared" si="24"/>
        <v>1</v>
      </c>
      <c r="E566" s="6">
        <v>5001</v>
      </c>
      <c r="F566" s="4" t="s">
        <v>103</v>
      </c>
      <c r="G566" s="11" t="s">
        <v>397</v>
      </c>
      <c r="H566" s="11" t="s">
        <v>856</v>
      </c>
      <c r="I566" s="8">
        <f t="shared" si="25"/>
        <v>7</v>
      </c>
      <c r="J566" s="4" t="str">
        <f t="shared" si="26"/>
        <v>Q3</v>
      </c>
      <c r="K566" s="4" t="s">
        <v>32</v>
      </c>
      <c r="L566" s="4" t="s">
        <v>14</v>
      </c>
    </row>
    <row r="567" spans="1:12" ht="14.5">
      <c r="A567" s="4" t="s">
        <v>1022</v>
      </c>
      <c r="B567" s="5">
        <v>1186</v>
      </c>
      <c r="C567" s="4" t="s">
        <v>13</v>
      </c>
      <c r="D567" s="8">
        <f t="shared" si="24"/>
        <v>1</v>
      </c>
      <c r="E567" s="6">
        <v>501</v>
      </c>
      <c r="F567" s="4" t="s">
        <v>22</v>
      </c>
      <c r="G567" s="11" t="s">
        <v>397</v>
      </c>
      <c r="H567" s="11" t="s">
        <v>562</v>
      </c>
      <c r="I567" s="8">
        <f t="shared" si="25"/>
        <v>8</v>
      </c>
      <c r="J567" s="4" t="str">
        <f t="shared" si="26"/>
        <v>Q3</v>
      </c>
      <c r="K567" s="4" t="s">
        <v>105</v>
      </c>
      <c r="L567" s="4" t="s">
        <v>14</v>
      </c>
    </row>
    <row r="568" spans="1:12" ht="14.5">
      <c r="A568" s="4" t="s">
        <v>1023</v>
      </c>
      <c r="B568" s="5">
        <v>3990</v>
      </c>
      <c r="C568" s="4" t="s">
        <v>13</v>
      </c>
      <c r="D568" s="8">
        <f t="shared" si="24"/>
        <v>1</v>
      </c>
      <c r="E568" s="6">
        <v>51</v>
      </c>
      <c r="F568" s="4" t="s">
        <v>22</v>
      </c>
      <c r="G568" s="11" t="s">
        <v>397</v>
      </c>
      <c r="H568" s="11" t="s">
        <v>564</v>
      </c>
      <c r="I568" s="8">
        <f t="shared" si="25"/>
        <v>7</v>
      </c>
      <c r="J568" s="4" t="str">
        <f t="shared" si="26"/>
        <v>Q3</v>
      </c>
      <c r="K568" s="4" t="s">
        <v>32</v>
      </c>
      <c r="L568" s="4" t="s">
        <v>14</v>
      </c>
    </row>
    <row r="569" spans="1:12" ht="14.5">
      <c r="A569" s="4" t="s">
        <v>1024</v>
      </c>
      <c r="B569" s="5">
        <v>1873</v>
      </c>
      <c r="C569" s="4" t="s">
        <v>13</v>
      </c>
      <c r="D569" s="8">
        <f t="shared" si="24"/>
        <v>1</v>
      </c>
      <c r="E569" s="6">
        <v>501</v>
      </c>
      <c r="F569" s="4" t="s">
        <v>27</v>
      </c>
      <c r="G569" s="11" t="s">
        <v>397</v>
      </c>
      <c r="H569" s="11" t="s">
        <v>769</v>
      </c>
      <c r="I569" s="8">
        <f t="shared" si="25"/>
        <v>10</v>
      </c>
      <c r="J569" s="4" t="str">
        <f t="shared" si="26"/>
        <v>Q4</v>
      </c>
      <c r="K569" s="4" t="s">
        <v>282</v>
      </c>
      <c r="L569" s="4" t="s">
        <v>14</v>
      </c>
    </row>
    <row r="570" spans="1:12" ht="14.5">
      <c r="A570" s="4" t="s">
        <v>1025</v>
      </c>
      <c r="B570" s="5">
        <v>2191</v>
      </c>
      <c r="C570" s="4" t="s">
        <v>13</v>
      </c>
      <c r="D570" s="8">
        <f t="shared" si="24"/>
        <v>1</v>
      </c>
      <c r="E570" s="6">
        <v>11</v>
      </c>
      <c r="F570" s="4" t="s">
        <v>81</v>
      </c>
      <c r="G570" s="11" t="s">
        <v>397</v>
      </c>
      <c r="H570" s="11" t="s">
        <v>336</v>
      </c>
      <c r="I570" s="8">
        <f t="shared" si="25"/>
        <v>6</v>
      </c>
      <c r="J570" s="4" t="str">
        <f t="shared" si="26"/>
        <v>Q2</v>
      </c>
      <c r="K570" s="4" t="s">
        <v>105</v>
      </c>
      <c r="L570" s="4" t="s">
        <v>14</v>
      </c>
    </row>
    <row r="571" spans="1:12" ht="14.5">
      <c r="A571" s="4" t="s">
        <v>1026</v>
      </c>
      <c r="B571" s="5">
        <v>840</v>
      </c>
      <c r="C571" s="4" t="s">
        <v>13</v>
      </c>
      <c r="D571" s="8">
        <f t="shared" si="24"/>
        <v>1</v>
      </c>
      <c r="E571" s="6">
        <v>201</v>
      </c>
      <c r="F571" s="4" t="s">
        <v>90</v>
      </c>
      <c r="G571" s="11" t="s">
        <v>397</v>
      </c>
      <c r="H571" s="11" t="s">
        <v>230</v>
      </c>
      <c r="I571" s="8">
        <f t="shared" si="25"/>
        <v>4</v>
      </c>
      <c r="J571" s="4" t="str">
        <f t="shared" si="26"/>
        <v>Q2</v>
      </c>
      <c r="K571" s="4" t="s">
        <v>32</v>
      </c>
      <c r="L571" s="4" t="s">
        <v>14</v>
      </c>
    </row>
    <row r="572" spans="1:12" ht="14.5">
      <c r="A572" s="4" t="s">
        <v>1027</v>
      </c>
      <c r="B572" s="5">
        <v>714</v>
      </c>
      <c r="C572" s="4" t="s">
        <v>13</v>
      </c>
      <c r="D572" s="8">
        <f t="shared" si="24"/>
        <v>1</v>
      </c>
      <c r="E572" s="6">
        <v>51</v>
      </c>
      <c r="F572" s="4" t="s">
        <v>41</v>
      </c>
      <c r="G572" s="11" t="s">
        <v>397</v>
      </c>
      <c r="H572" s="11" t="s">
        <v>355</v>
      </c>
      <c r="I572" s="8">
        <f t="shared" si="25"/>
        <v>3</v>
      </c>
      <c r="J572" s="4" t="str">
        <f t="shared" si="26"/>
        <v>Q1</v>
      </c>
      <c r="K572" s="4" t="s">
        <v>94</v>
      </c>
      <c r="L572" s="4" t="s">
        <v>14</v>
      </c>
    </row>
    <row r="573" spans="1:12" ht="14.5">
      <c r="A573" s="4" t="s">
        <v>1028</v>
      </c>
      <c r="B573" s="5">
        <v>15000</v>
      </c>
      <c r="C573" s="4" t="s">
        <v>13</v>
      </c>
      <c r="D573" s="8">
        <f t="shared" si="24"/>
        <v>1</v>
      </c>
      <c r="E573" s="6">
        <v>1001</v>
      </c>
      <c r="F573" s="4" t="s">
        <v>265</v>
      </c>
      <c r="G573" s="11" t="s">
        <v>1029</v>
      </c>
      <c r="H573" s="11" t="s">
        <v>547</v>
      </c>
      <c r="I573" s="8">
        <f t="shared" si="25"/>
        <v>1</v>
      </c>
      <c r="J573" s="4" t="str">
        <f t="shared" si="26"/>
        <v>Q1</v>
      </c>
      <c r="K573" s="4" t="s">
        <v>67</v>
      </c>
      <c r="L573" s="4" t="s">
        <v>14</v>
      </c>
    </row>
    <row r="574" spans="1:12" ht="14.5">
      <c r="A574" s="4" t="s">
        <v>1030</v>
      </c>
      <c r="B574" s="5">
        <v>10000</v>
      </c>
      <c r="C574" s="4" t="s">
        <v>13</v>
      </c>
      <c r="D574" s="8">
        <f t="shared" si="24"/>
        <v>1</v>
      </c>
      <c r="E574" s="6">
        <v>1</v>
      </c>
      <c r="F574" s="4" t="s">
        <v>22</v>
      </c>
      <c r="G574" s="11" t="s">
        <v>641</v>
      </c>
      <c r="H574" s="11" t="s">
        <v>355</v>
      </c>
      <c r="I574" s="8">
        <f t="shared" si="25"/>
        <v>3</v>
      </c>
      <c r="J574" s="4" t="str">
        <f t="shared" si="26"/>
        <v>Q1</v>
      </c>
      <c r="K574" s="4" t="s">
        <v>32</v>
      </c>
      <c r="L574" s="4" t="s">
        <v>14</v>
      </c>
    </row>
    <row r="575" spans="1:12" ht="14.5">
      <c r="A575" s="4" t="s">
        <v>1031</v>
      </c>
      <c r="B575" s="5">
        <v>20000</v>
      </c>
      <c r="C575" s="4" t="s">
        <v>13</v>
      </c>
      <c r="D575" s="8">
        <f t="shared" si="24"/>
        <v>1</v>
      </c>
      <c r="E575" s="6">
        <v>1001</v>
      </c>
      <c r="F575" s="4" t="s">
        <v>203</v>
      </c>
      <c r="G575" s="11" t="s">
        <v>592</v>
      </c>
      <c r="H575" s="11" t="s">
        <v>504</v>
      </c>
      <c r="I575" s="8">
        <f t="shared" si="25"/>
        <v>5</v>
      </c>
      <c r="J575" s="4" t="str">
        <f t="shared" si="26"/>
        <v>Q2</v>
      </c>
      <c r="K575" s="4" t="s">
        <v>67</v>
      </c>
      <c r="L575" s="4" t="s">
        <v>14</v>
      </c>
    </row>
    <row r="576" spans="1:12" ht="14.5">
      <c r="A576" s="4" t="s">
        <v>1032</v>
      </c>
      <c r="B576" s="5">
        <v>10000</v>
      </c>
      <c r="C576" s="4" t="s">
        <v>13</v>
      </c>
      <c r="D576" s="8">
        <f t="shared" si="24"/>
        <v>1</v>
      </c>
      <c r="E576" s="6">
        <v>1001</v>
      </c>
      <c r="F576" s="4" t="s">
        <v>127</v>
      </c>
      <c r="G576" s="11" t="s">
        <v>1033</v>
      </c>
      <c r="H576" s="11" t="s">
        <v>1034</v>
      </c>
      <c r="I576" s="8">
        <f t="shared" si="25"/>
        <v>9</v>
      </c>
      <c r="J576" s="4" t="str">
        <f t="shared" si="26"/>
        <v>Q3</v>
      </c>
      <c r="K576" s="4" t="s">
        <v>32</v>
      </c>
      <c r="L576" s="4" t="s">
        <v>14</v>
      </c>
    </row>
    <row r="577" spans="1:12" ht="14.5">
      <c r="A577" s="4" t="s">
        <v>1035</v>
      </c>
      <c r="B577" s="5">
        <v>7000</v>
      </c>
      <c r="C577" s="4" t="s">
        <v>13</v>
      </c>
      <c r="D577" s="8">
        <f t="shared" si="24"/>
        <v>1</v>
      </c>
      <c r="E577" s="6">
        <v>11</v>
      </c>
      <c r="F577" s="4" t="s">
        <v>1036</v>
      </c>
      <c r="G577" s="11" t="s">
        <v>455</v>
      </c>
      <c r="H577" s="11" t="s">
        <v>174</v>
      </c>
      <c r="I577" s="8">
        <f t="shared" si="25"/>
        <v>3</v>
      </c>
      <c r="J577" s="4" t="str">
        <f t="shared" si="26"/>
        <v>Q1</v>
      </c>
      <c r="K577" s="4" t="s">
        <v>198</v>
      </c>
      <c r="L577" s="4" t="s">
        <v>14</v>
      </c>
    </row>
    <row r="578" spans="1:12" ht="14.5">
      <c r="A578" s="4" t="s">
        <v>1037</v>
      </c>
      <c r="B578" s="5">
        <v>20000</v>
      </c>
      <c r="C578" s="4" t="s">
        <v>21</v>
      </c>
      <c r="D578" s="8">
        <f t="shared" si="24"/>
        <v>1</v>
      </c>
      <c r="E578" s="6">
        <v>1001</v>
      </c>
      <c r="F578" s="4" t="s">
        <v>203</v>
      </c>
      <c r="G578" s="11" t="s">
        <v>609</v>
      </c>
      <c r="H578" s="11" t="s">
        <v>676</v>
      </c>
      <c r="I578" s="8">
        <f t="shared" si="25"/>
        <v>10</v>
      </c>
      <c r="J578" s="4" t="str">
        <f t="shared" si="26"/>
        <v>Q4</v>
      </c>
      <c r="K578" s="4" t="s">
        <v>14</v>
      </c>
      <c r="L578" s="4" t="s">
        <v>24</v>
      </c>
    </row>
    <row r="579" spans="1:12" ht="14.5">
      <c r="A579" s="4" t="s">
        <v>1038</v>
      </c>
      <c r="B579" s="5">
        <v>57965</v>
      </c>
      <c r="C579" s="4" t="s">
        <v>21</v>
      </c>
      <c r="D579" s="8">
        <f t="shared" ref="D579:D642" si="27">IF(C578="Closed Lost",1,0)</f>
        <v>0</v>
      </c>
      <c r="E579" s="6">
        <v>5001</v>
      </c>
      <c r="F579" s="4" t="s">
        <v>27</v>
      </c>
      <c r="G579" s="11" t="s">
        <v>609</v>
      </c>
      <c r="H579" s="11" t="s">
        <v>1039</v>
      </c>
      <c r="I579" s="8">
        <f t="shared" ref="I579:I642" si="28">MONTH(H579)</f>
        <v>12</v>
      </c>
      <c r="J579" s="4" t="str">
        <f t="shared" si="26"/>
        <v>Q4</v>
      </c>
      <c r="K579" s="4" t="s">
        <v>14</v>
      </c>
      <c r="L579" s="4" t="s">
        <v>24</v>
      </c>
    </row>
    <row r="580" spans="1:12" ht="14.5">
      <c r="A580" s="4" t="s">
        <v>1040</v>
      </c>
      <c r="B580" s="5">
        <v>77000</v>
      </c>
      <c r="C580" s="4" t="s">
        <v>21</v>
      </c>
      <c r="D580" s="8">
        <f t="shared" si="27"/>
        <v>0</v>
      </c>
      <c r="E580" s="6">
        <v>1001</v>
      </c>
      <c r="F580" s="4" t="s">
        <v>27</v>
      </c>
      <c r="G580" s="11" t="s">
        <v>609</v>
      </c>
      <c r="H580" s="11" t="s">
        <v>1041</v>
      </c>
      <c r="I580" s="8">
        <f t="shared" si="28"/>
        <v>9</v>
      </c>
      <c r="J580" s="4" t="str">
        <f t="shared" ref="J580:J643" si="29">"Q"&amp;ROUNDUP(MONTH(H580)/3,0)</f>
        <v>Q3</v>
      </c>
      <c r="K580" s="4" t="s">
        <v>14</v>
      </c>
      <c r="L580" s="4" t="s">
        <v>24</v>
      </c>
    </row>
    <row r="581" spans="1:12" ht="14.5">
      <c r="A581" s="4" t="s">
        <v>1042</v>
      </c>
      <c r="B581" s="5">
        <v>30180</v>
      </c>
      <c r="C581" s="4" t="s">
        <v>21</v>
      </c>
      <c r="D581" s="8">
        <f t="shared" si="27"/>
        <v>0</v>
      </c>
      <c r="E581" s="6">
        <v>201</v>
      </c>
      <c r="F581" s="4" t="s">
        <v>100</v>
      </c>
      <c r="G581" s="11" t="s">
        <v>609</v>
      </c>
      <c r="H581" s="11" t="s">
        <v>682</v>
      </c>
      <c r="I581" s="8">
        <f t="shared" si="28"/>
        <v>11</v>
      </c>
      <c r="J581" s="4" t="str">
        <f t="shared" si="29"/>
        <v>Q4</v>
      </c>
      <c r="K581" s="4" t="s">
        <v>14</v>
      </c>
      <c r="L581" s="4" t="s">
        <v>24</v>
      </c>
    </row>
    <row r="582" spans="1:12" ht="14.5">
      <c r="A582" s="4" t="s">
        <v>1043</v>
      </c>
      <c r="B582" s="5">
        <v>20000</v>
      </c>
      <c r="C582" s="4" t="s">
        <v>21</v>
      </c>
      <c r="D582" s="8">
        <f t="shared" si="27"/>
        <v>0</v>
      </c>
      <c r="E582" s="6">
        <v>51</v>
      </c>
      <c r="F582" s="4" t="s">
        <v>81</v>
      </c>
      <c r="G582" s="11" t="s">
        <v>609</v>
      </c>
      <c r="H582" s="11" t="s">
        <v>1044</v>
      </c>
      <c r="I582" s="8">
        <f t="shared" si="28"/>
        <v>10</v>
      </c>
      <c r="J582" s="4" t="str">
        <f t="shared" si="29"/>
        <v>Q4</v>
      </c>
      <c r="K582" s="4" t="s">
        <v>14</v>
      </c>
      <c r="L582" s="4" t="s">
        <v>24</v>
      </c>
    </row>
    <row r="583" spans="1:12" ht="14.5">
      <c r="A583" s="4" t="s">
        <v>1045</v>
      </c>
      <c r="B583" s="5">
        <v>31304</v>
      </c>
      <c r="C583" s="4" t="s">
        <v>21</v>
      </c>
      <c r="D583" s="8">
        <f t="shared" si="27"/>
        <v>0</v>
      </c>
      <c r="E583" s="6">
        <v>11</v>
      </c>
      <c r="F583" s="4" t="s">
        <v>81</v>
      </c>
      <c r="G583" s="11" t="s">
        <v>609</v>
      </c>
      <c r="H583" s="11" t="s">
        <v>467</v>
      </c>
      <c r="I583" s="8">
        <f t="shared" si="28"/>
        <v>9</v>
      </c>
      <c r="J583" s="4" t="str">
        <f t="shared" si="29"/>
        <v>Q3</v>
      </c>
      <c r="K583" s="4" t="s">
        <v>14</v>
      </c>
      <c r="L583" s="4" t="s">
        <v>24</v>
      </c>
    </row>
    <row r="584" spans="1:12" ht="14.5">
      <c r="A584" s="4" t="s">
        <v>1046</v>
      </c>
      <c r="B584" s="5">
        <v>12000</v>
      </c>
      <c r="C584" s="4" t="s">
        <v>13</v>
      </c>
      <c r="D584" s="8">
        <f t="shared" si="27"/>
        <v>0</v>
      </c>
      <c r="E584" s="6">
        <v>5001</v>
      </c>
      <c r="F584" s="4" t="s">
        <v>164</v>
      </c>
      <c r="G584" s="11" t="s">
        <v>357</v>
      </c>
      <c r="H584" s="11" t="s">
        <v>978</v>
      </c>
      <c r="I584" s="8">
        <f t="shared" si="28"/>
        <v>11</v>
      </c>
      <c r="J584" s="4" t="str">
        <f t="shared" si="29"/>
        <v>Q4</v>
      </c>
      <c r="K584" s="4" t="s">
        <v>198</v>
      </c>
      <c r="L584" s="4" t="s">
        <v>14</v>
      </c>
    </row>
    <row r="585" spans="1:12" ht="14.5">
      <c r="A585" s="4" t="s">
        <v>1047</v>
      </c>
      <c r="B585" s="5">
        <v>16000</v>
      </c>
      <c r="C585" s="4" t="s">
        <v>21</v>
      </c>
      <c r="D585" s="8">
        <f t="shared" si="27"/>
        <v>1</v>
      </c>
      <c r="E585" s="6">
        <v>11</v>
      </c>
      <c r="F585" s="4" t="s">
        <v>27</v>
      </c>
      <c r="G585" s="11" t="s">
        <v>357</v>
      </c>
      <c r="H585" s="11" t="s">
        <v>239</v>
      </c>
      <c r="I585" s="8">
        <f t="shared" si="28"/>
        <v>1</v>
      </c>
      <c r="J585" s="4" t="str">
        <f t="shared" si="29"/>
        <v>Q1</v>
      </c>
      <c r="K585" s="4" t="s">
        <v>14</v>
      </c>
      <c r="L585" s="4" t="s">
        <v>24</v>
      </c>
    </row>
    <row r="586" spans="1:12" ht="14.5">
      <c r="A586" s="4" t="s">
        <v>1048</v>
      </c>
      <c r="B586" s="5">
        <v>12000</v>
      </c>
      <c r="C586" s="4" t="s">
        <v>13</v>
      </c>
      <c r="D586" s="8">
        <f t="shared" si="27"/>
        <v>0</v>
      </c>
      <c r="E586" s="6">
        <v>51</v>
      </c>
      <c r="F586" s="4" t="s">
        <v>258</v>
      </c>
      <c r="G586" s="11" t="s">
        <v>1049</v>
      </c>
      <c r="H586" s="11" t="s">
        <v>160</v>
      </c>
      <c r="I586" s="8">
        <f t="shared" si="28"/>
        <v>2</v>
      </c>
      <c r="J586" s="4" t="str">
        <f t="shared" si="29"/>
        <v>Q1</v>
      </c>
      <c r="K586" s="4" t="s">
        <v>32</v>
      </c>
      <c r="L586" s="4" t="s">
        <v>14</v>
      </c>
    </row>
    <row r="587" spans="1:12" ht="14.5">
      <c r="A587" s="4" t="s">
        <v>1050</v>
      </c>
      <c r="B587" s="5">
        <v>30000</v>
      </c>
      <c r="C587" s="4" t="s">
        <v>13</v>
      </c>
      <c r="D587" s="8">
        <f t="shared" si="27"/>
        <v>1</v>
      </c>
      <c r="E587" s="6">
        <v>501</v>
      </c>
      <c r="F587" s="4" t="s">
        <v>1051</v>
      </c>
      <c r="G587" s="11" t="s">
        <v>1049</v>
      </c>
      <c r="H587" s="11" t="s">
        <v>1052</v>
      </c>
      <c r="I587" s="8">
        <f t="shared" si="28"/>
        <v>4</v>
      </c>
      <c r="J587" s="4" t="str">
        <f t="shared" si="29"/>
        <v>Q2</v>
      </c>
      <c r="K587" s="4" t="s">
        <v>198</v>
      </c>
      <c r="L587" s="4" t="s">
        <v>14</v>
      </c>
    </row>
    <row r="588" spans="1:12" ht="14.5">
      <c r="A588" s="4" t="s">
        <v>1053</v>
      </c>
      <c r="B588" s="5">
        <v>10000</v>
      </c>
      <c r="C588" s="4" t="s">
        <v>13</v>
      </c>
      <c r="D588" s="8">
        <f t="shared" si="27"/>
        <v>1</v>
      </c>
      <c r="E588" s="6">
        <v>11</v>
      </c>
      <c r="F588" s="4" t="s">
        <v>27</v>
      </c>
      <c r="G588" s="11" t="s">
        <v>66</v>
      </c>
      <c r="H588" s="11" t="s">
        <v>28</v>
      </c>
      <c r="I588" s="8">
        <f t="shared" si="28"/>
        <v>3</v>
      </c>
      <c r="J588" s="4" t="str">
        <f t="shared" si="29"/>
        <v>Q1</v>
      </c>
      <c r="K588" s="4" t="s">
        <v>32</v>
      </c>
      <c r="L588" s="4" t="s">
        <v>14</v>
      </c>
    </row>
    <row r="589" spans="1:12" ht="14.5">
      <c r="A589" s="4" t="s">
        <v>1054</v>
      </c>
      <c r="B589" s="5">
        <v>1282</v>
      </c>
      <c r="C589" s="4" t="s">
        <v>21</v>
      </c>
      <c r="D589" s="8">
        <f t="shared" si="27"/>
        <v>1</v>
      </c>
      <c r="E589" s="6">
        <v>11</v>
      </c>
      <c r="F589" s="4" t="s">
        <v>81</v>
      </c>
      <c r="G589" s="11" t="s">
        <v>1055</v>
      </c>
      <c r="H589" s="11" t="s">
        <v>253</v>
      </c>
      <c r="I589" s="8">
        <f t="shared" si="28"/>
        <v>1</v>
      </c>
      <c r="J589" s="4" t="str">
        <f t="shared" si="29"/>
        <v>Q1</v>
      </c>
      <c r="K589" s="4" t="s">
        <v>14</v>
      </c>
      <c r="L589" s="4" t="s">
        <v>1056</v>
      </c>
    </row>
    <row r="590" spans="1:12" ht="14.5">
      <c r="A590" s="4" t="s">
        <v>1057</v>
      </c>
      <c r="B590" s="5">
        <v>17000</v>
      </c>
      <c r="C590" s="4" t="s">
        <v>21</v>
      </c>
      <c r="D590" s="8">
        <f t="shared" si="27"/>
        <v>0</v>
      </c>
      <c r="E590" s="6">
        <v>501</v>
      </c>
      <c r="F590" s="4" t="s">
        <v>27</v>
      </c>
      <c r="G590" s="11" t="s">
        <v>58</v>
      </c>
      <c r="H590" s="11" t="s">
        <v>438</v>
      </c>
      <c r="I590" s="8">
        <f t="shared" si="28"/>
        <v>3</v>
      </c>
      <c r="J590" s="4" t="str">
        <f t="shared" si="29"/>
        <v>Q1</v>
      </c>
      <c r="K590" s="4" t="s">
        <v>14</v>
      </c>
      <c r="L590" s="4" t="s">
        <v>24</v>
      </c>
    </row>
    <row r="591" spans="1:12" ht="14.5">
      <c r="A591" s="4" t="s">
        <v>1058</v>
      </c>
      <c r="B591" s="5">
        <v>15000</v>
      </c>
      <c r="C591" s="4" t="s">
        <v>13</v>
      </c>
      <c r="D591" s="8">
        <f t="shared" si="27"/>
        <v>0</v>
      </c>
      <c r="E591" s="6">
        <v>501</v>
      </c>
      <c r="F591" s="4" t="s">
        <v>81</v>
      </c>
      <c r="G591" s="11" t="s">
        <v>393</v>
      </c>
      <c r="H591" s="11" t="s">
        <v>710</v>
      </c>
      <c r="I591" s="8">
        <f t="shared" si="28"/>
        <v>3</v>
      </c>
      <c r="J591" s="4" t="str">
        <f t="shared" si="29"/>
        <v>Q1</v>
      </c>
      <c r="K591" s="4" t="s">
        <v>1059</v>
      </c>
      <c r="L591" s="4" t="s">
        <v>14</v>
      </c>
    </row>
    <row r="592" spans="1:12" ht="14.5">
      <c r="A592" s="4" t="s">
        <v>1060</v>
      </c>
      <c r="B592" s="5">
        <v>6000</v>
      </c>
      <c r="C592" s="4" t="s">
        <v>13</v>
      </c>
      <c r="D592" s="8">
        <f t="shared" si="27"/>
        <v>1</v>
      </c>
      <c r="E592" s="6">
        <v>11</v>
      </c>
      <c r="F592" s="4" t="s">
        <v>27</v>
      </c>
      <c r="G592" s="11" t="s">
        <v>52</v>
      </c>
      <c r="H592" s="11" t="s">
        <v>155</v>
      </c>
      <c r="I592" s="8">
        <f t="shared" si="28"/>
        <v>2</v>
      </c>
      <c r="J592" s="4" t="str">
        <f t="shared" si="29"/>
        <v>Q1</v>
      </c>
      <c r="K592" s="4" t="s">
        <v>32</v>
      </c>
      <c r="L592" s="4" t="s">
        <v>14</v>
      </c>
    </row>
    <row r="593" spans="1:12" ht="14.5">
      <c r="A593" s="4" t="s">
        <v>1061</v>
      </c>
      <c r="B593" s="5">
        <v>28000</v>
      </c>
      <c r="C593" s="4" t="s">
        <v>13</v>
      </c>
      <c r="D593" s="8">
        <f t="shared" si="27"/>
        <v>1</v>
      </c>
      <c r="E593" s="6">
        <v>51</v>
      </c>
      <c r="F593" s="4" t="s">
        <v>27</v>
      </c>
      <c r="G593" s="11" t="s">
        <v>693</v>
      </c>
      <c r="H593" s="11" t="s">
        <v>355</v>
      </c>
      <c r="I593" s="8">
        <f t="shared" si="28"/>
        <v>3</v>
      </c>
      <c r="J593" s="4" t="str">
        <f t="shared" si="29"/>
        <v>Q1</v>
      </c>
      <c r="K593" s="4" t="s">
        <v>56</v>
      </c>
      <c r="L593" s="4" t="s">
        <v>14</v>
      </c>
    </row>
    <row r="594" spans="1:12" ht="14.5">
      <c r="A594" s="4" t="s">
        <v>1062</v>
      </c>
      <c r="B594" s="5">
        <v>1000</v>
      </c>
      <c r="C594" s="4" t="s">
        <v>21</v>
      </c>
      <c r="D594" s="8">
        <f t="shared" si="27"/>
        <v>1</v>
      </c>
      <c r="E594" s="6">
        <v>201</v>
      </c>
      <c r="F594" s="4" t="s">
        <v>27</v>
      </c>
      <c r="G594" s="11" t="s">
        <v>110</v>
      </c>
      <c r="H594" s="11" t="s">
        <v>572</v>
      </c>
      <c r="I594" s="8">
        <f t="shared" si="28"/>
        <v>9</v>
      </c>
      <c r="J594" s="4" t="str">
        <f t="shared" si="29"/>
        <v>Q3</v>
      </c>
      <c r="K594" s="4" t="s">
        <v>14</v>
      </c>
      <c r="L594" s="4" t="s">
        <v>24</v>
      </c>
    </row>
    <row r="595" spans="1:12" ht="14.5">
      <c r="A595" s="4" t="s">
        <v>1063</v>
      </c>
      <c r="B595" s="5">
        <v>660</v>
      </c>
      <c r="C595" s="4" t="s">
        <v>13</v>
      </c>
      <c r="D595" s="8">
        <f t="shared" si="27"/>
        <v>0</v>
      </c>
      <c r="E595" s="6">
        <v>201</v>
      </c>
      <c r="F595" s="4" t="s">
        <v>27</v>
      </c>
      <c r="G595" s="11" t="s">
        <v>110</v>
      </c>
      <c r="H595" s="11" t="s">
        <v>31</v>
      </c>
      <c r="I595" s="8">
        <f t="shared" si="28"/>
        <v>7</v>
      </c>
      <c r="J595" s="4" t="str">
        <f t="shared" si="29"/>
        <v>Q3</v>
      </c>
      <c r="K595" s="4" t="s">
        <v>94</v>
      </c>
      <c r="L595" s="4" t="s">
        <v>14</v>
      </c>
    </row>
    <row r="596" spans="1:12" ht="14.5">
      <c r="A596" s="4" t="s">
        <v>1064</v>
      </c>
      <c r="B596" s="5">
        <v>4000</v>
      </c>
      <c r="C596" s="4" t="s">
        <v>21</v>
      </c>
      <c r="D596" s="8">
        <f t="shared" si="27"/>
        <v>1</v>
      </c>
      <c r="E596" s="6">
        <v>11</v>
      </c>
      <c r="F596" s="4" t="s">
        <v>168</v>
      </c>
      <c r="G596" s="11" t="s">
        <v>110</v>
      </c>
      <c r="H596" s="11" t="s">
        <v>169</v>
      </c>
      <c r="I596" s="8">
        <f t="shared" si="28"/>
        <v>1</v>
      </c>
      <c r="J596" s="4" t="str">
        <f t="shared" si="29"/>
        <v>Q1</v>
      </c>
      <c r="K596" s="4" t="s">
        <v>14</v>
      </c>
      <c r="L596" s="4" t="s">
        <v>24</v>
      </c>
    </row>
    <row r="597" spans="1:12" ht="14.5">
      <c r="A597" s="4" t="s">
        <v>1065</v>
      </c>
      <c r="B597" s="5">
        <v>5000</v>
      </c>
      <c r="C597" s="4" t="s">
        <v>13</v>
      </c>
      <c r="D597" s="8">
        <f t="shared" si="27"/>
        <v>0</v>
      </c>
      <c r="E597" s="6">
        <v>501</v>
      </c>
      <c r="F597" s="4" t="s">
        <v>41</v>
      </c>
      <c r="G597" s="11" t="s">
        <v>538</v>
      </c>
      <c r="H597" s="11" t="s">
        <v>207</v>
      </c>
      <c r="I597" s="8">
        <f t="shared" si="28"/>
        <v>3</v>
      </c>
      <c r="J597" s="4" t="str">
        <f t="shared" si="29"/>
        <v>Q1</v>
      </c>
      <c r="K597" s="4" t="s">
        <v>56</v>
      </c>
      <c r="L597" s="4" t="s">
        <v>14</v>
      </c>
    </row>
    <row r="598" spans="1:12" ht="14.5">
      <c r="A598" s="4" t="s">
        <v>1066</v>
      </c>
      <c r="B598" s="5">
        <v>12000</v>
      </c>
      <c r="C598" s="4" t="s">
        <v>21</v>
      </c>
      <c r="D598" s="8">
        <f t="shared" si="27"/>
        <v>1</v>
      </c>
      <c r="E598" s="6">
        <v>201</v>
      </c>
      <c r="F598" s="4" t="s">
        <v>77</v>
      </c>
      <c r="G598" s="11" t="s">
        <v>1005</v>
      </c>
      <c r="H598" s="11" t="s">
        <v>424</v>
      </c>
      <c r="I598" s="8">
        <f t="shared" si="28"/>
        <v>2</v>
      </c>
      <c r="J598" s="4" t="str">
        <f t="shared" si="29"/>
        <v>Q1</v>
      </c>
      <c r="K598" s="4" t="s">
        <v>14</v>
      </c>
      <c r="L598" s="4" t="s">
        <v>38</v>
      </c>
    </row>
    <row r="599" spans="1:12" ht="14.5">
      <c r="A599" s="4" t="s">
        <v>1067</v>
      </c>
      <c r="B599" s="5">
        <v>10000</v>
      </c>
      <c r="C599" s="4" t="s">
        <v>13</v>
      </c>
      <c r="D599" s="8">
        <f t="shared" si="27"/>
        <v>0</v>
      </c>
      <c r="E599" s="6">
        <v>11</v>
      </c>
      <c r="F599" s="4" t="s">
        <v>90</v>
      </c>
      <c r="G599" s="11" t="s">
        <v>1068</v>
      </c>
      <c r="H599" s="11" t="s">
        <v>207</v>
      </c>
      <c r="I599" s="8">
        <f t="shared" si="28"/>
        <v>3</v>
      </c>
      <c r="J599" s="4" t="str">
        <f t="shared" si="29"/>
        <v>Q1</v>
      </c>
      <c r="K599" s="4" t="s">
        <v>198</v>
      </c>
      <c r="L599" s="4" t="s">
        <v>14</v>
      </c>
    </row>
    <row r="600" spans="1:12" ht="14.5">
      <c r="A600" s="4" t="s">
        <v>1069</v>
      </c>
      <c r="B600" s="5">
        <v>18000</v>
      </c>
      <c r="C600" s="4" t="s">
        <v>13</v>
      </c>
      <c r="D600" s="8">
        <f t="shared" si="27"/>
        <v>1</v>
      </c>
      <c r="E600" s="6">
        <v>51</v>
      </c>
      <c r="F600" s="4" t="s">
        <v>589</v>
      </c>
      <c r="G600" s="11" t="s">
        <v>1070</v>
      </c>
      <c r="H600" s="11" t="s">
        <v>253</v>
      </c>
      <c r="I600" s="8">
        <f t="shared" si="28"/>
        <v>1</v>
      </c>
      <c r="J600" s="4" t="str">
        <f t="shared" si="29"/>
        <v>Q1</v>
      </c>
      <c r="K600" s="4" t="s">
        <v>198</v>
      </c>
      <c r="L600" s="4" t="s">
        <v>14</v>
      </c>
    </row>
    <row r="601" spans="1:12" ht="14.5">
      <c r="A601" s="4" t="s">
        <v>1071</v>
      </c>
      <c r="B601" s="5">
        <v>49600</v>
      </c>
      <c r="C601" s="4" t="s">
        <v>21</v>
      </c>
      <c r="D601" s="8">
        <f t="shared" si="27"/>
        <v>1</v>
      </c>
      <c r="E601" s="6">
        <v>1001</v>
      </c>
      <c r="F601" s="4" t="s">
        <v>154</v>
      </c>
      <c r="G601" s="11" t="s">
        <v>1072</v>
      </c>
      <c r="H601" s="11" t="s">
        <v>961</v>
      </c>
      <c r="I601" s="8">
        <f t="shared" si="28"/>
        <v>10</v>
      </c>
      <c r="J601" s="4" t="str">
        <f t="shared" si="29"/>
        <v>Q4</v>
      </c>
      <c r="K601" s="4" t="s">
        <v>14</v>
      </c>
      <c r="L601" s="4" t="s">
        <v>24</v>
      </c>
    </row>
    <row r="602" spans="1:12" ht="14.5">
      <c r="A602" s="4" t="s">
        <v>1073</v>
      </c>
      <c r="B602" s="5">
        <v>10000</v>
      </c>
      <c r="C602" s="4" t="s">
        <v>13</v>
      </c>
      <c r="D602" s="8">
        <f t="shared" si="27"/>
        <v>0</v>
      </c>
      <c r="E602" s="6">
        <v>5001</v>
      </c>
      <c r="F602" s="4" t="s">
        <v>27</v>
      </c>
      <c r="G602" s="11" t="s">
        <v>397</v>
      </c>
      <c r="H602" s="11" t="s">
        <v>1074</v>
      </c>
      <c r="I602" s="8">
        <f t="shared" si="28"/>
        <v>6</v>
      </c>
      <c r="J602" s="4" t="str">
        <f t="shared" si="29"/>
        <v>Q2</v>
      </c>
      <c r="K602" s="4" t="s">
        <v>1075</v>
      </c>
      <c r="L602" s="4" t="s">
        <v>14</v>
      </c>
    </row>
    <row r="603" spans="1:12" ht="14.5">
      <c r="A603" s="4" t="s">
        <v>1076</v>
      </c>
      <c r="B603" s="5">
        <v>32000</v>
      </c>
      <c r="C603" s="4" t="s">
        <v>21</v>
      </c>
      <c r="D603" s="8">
        <f t="shared" si="27"/>
        <v>1</v>
      </c>
      <c r="E603" s="6">
        <v>1001</v>
      </c>
      <c r="F603" s="4" t="s">
        <v>27</v>
      </c>
      <c r="G603" s="11" t="s">
        <v>397</v>
      </c>
      <c r="H603" s="11" t="s">
        <v>699</v>
      </c>
      <c r="I603" s="8">
        <f t="shared" si="28"/>
        <v>9</v>
      </c>
      <c r="J603" s="4" t="str">
        <f t="shared" si="29"/>
        <v>Q3</v>
      </c>
      <c r="K603" s="4" t="s">
        <v>14</v>
      </c>
      <c r="L603" s="4" t="s">
        <v>24</v>
      </c>
    </row>
    <row r="604" spans="1:12" ht="14.5">
      <c r="A604" s="4" t="s">
        <v>1077</v>
      </c>
      <c r="B604" s="5">
        <v>16000</v>
      </c>
      <c r="C604" s="4" t="s">
        <v>21</v>
      </c>
      <c r="D604" s="8">
        <f t="shared" si="27"/>
        <v>0</v>
      </c>
      <c r="E604" s="6">
        <v>11</v>
      </c>
      <c r="F604" s="4" t="s">
        <v>41</v>
      </c>
      <c r="G604" s="11" t="s">
        <v>397</v>
      </c>
      <c r="H604" s="11" t="s">
        <v>944</v>
      </c>
      <c r="I604" s="8">
        <f t="shared" si="28"/>
        <v>7</v>
      </c>
      <c r="J604" s="4" t="str">
        <f t="shared" si="29"/>
        <v>Q3</v>
      </c>
      <c r="K604" s="4" t="s">
        <v>14</v>
      </c>
      <c r="L604" s="4" t="s">
        <v>24</v>
      </c>
    </row>
    <row r="605" spans="1:12" ht="14.5">
      <c r="A605" s="4" t="s">
        <v>1078</v>
      </c>
      <c r="B605" s="5">
        <v>2675</v>
      </c>
      <c r="C605" s="4" t="s">
        <v>21</v>
      </c>
      <c r="D605" s="8">
        <f t="shared" si="27"/>
        <v>0</v>
      </c>
      <c r="E605" s="6">
        <v>1</v>
      </c>
      <c r="F605" s="4" t="s">
        <v>466</v>
      </c>
      <c r="G605" s="11" t="s">
        <v>397</v>
      </c>
      <c r="H605" s="11" t="s">
        <v>467</v>
      </c>
      <c r="I605" s="8">
        <f t="shared" si="28"/>
        <v>9</v>
      </c>
      <c r="J605" s="4" t="str">
        <f t="shared" si="29"/>
        <v>Q3</v>
      </c>
      <c r="K605" s="4" t="s">
        <v>14</v>
      </c>
      <c r="L605" s="4" t="s">
        <v>24</v>
      </c>
    </row>
    <row r="606" spans="1:12" ht="14.5">
      <c r="A606" s="4" t="s">
        <v>1079</v>
      </c>
      <c r="B606" s="5">
        <v>5650</v>
      </c>
      <c r="C606" s="4" t="s">
        <v>13</v>
      </c>
      <c r="D606" s="8">
        <f t="shared" si="27"/>
        <v>0</v>
      </c>
      <c r="E606" s="6">
        <v>1</v>
      </c>
      <c r="F606" s="4" t="s">
        <v>77</v>
      </c>
      <c r="G606" s="11" t="s">
        <v>397</v>
      </c>
      <c r="H606" s="11" t="s">
        <v>511</v>
      </c>
      <c r="I606" s="8">
        <f t="shared" si="28"/>
        <v>7</v>
      </c>
      <c r="J606" s="4" t="str">
        <f t="shared" si="29"/>
        <v>Q3</v>
      </c>
      <c r="K606" s="4" t="s">
        <v>1080</v>
      </c>
      <c r="L606" s="4" t="s">
        <v>14</v>
      </c>
    </row>
    <row r="607" spans="1:12" ht="14.5">
      <c r="A607" s="4" t="s">
        <v>1081</v>
      </c>
      <c r="B607" s="5">
        <v>16000</v>
      </c>
      <c r="C607" s="4" t="s">
        <v>21</v>
      </c>
      <c r="D607" s="8">
        <f t="shared" si="27"/>
        <v>1</v>
      </c>
      <c r="E607" s="6">
        <v>1001</v>
      </c>
      <c r="F607" s="4" t="s">
        <v>72</v>
      </c>
      <c r="G607" s="11" t="s">
        <v>397</v>
      </c>
      <c r="H607" s="11" t="s">
        <v>1034</v>
      </c>
      <c r="I607" s="8">
        <f t="shared" si="28"/>
        <v>9</v>
      </c>
      <c r="J607" s="4" t="str">
        <f t="shared" si="29"/>
        <v>Q3</v>
      </c>
      <c r="K607" s="4" t="s">
        <v>14</v>
      </c>
      <c r="L607" s="4" t="s">
        <v>24</v>
      </c>
    </row>
    <row r="608" spans="1:12" ht="14.5">
      <c r="A608" s="4" t="s">
        <v>1082</v>
      </c>
      <c r="B608" s="5">
        <v>25641</v>
      </c>
      <c r="C608" s="4" t="s">
        <v>21</v>
      </c>
      <c r="D608" s="8">
        <f t="shared" si="27"/>
        <v>0</v>
      </c>
      <c r="E608" s="6">
        <v>5001</v>
      </c>
      <c r="F608" s="4" t="s">
        <v>81</v>
      </c>
      <c r="G608" s="11" t="s">
        <v>397</v>
      </c>
      <c r="H608" s="11" t="s">
        <v>23</v>
      </c>
      <c r="I608" s="8">
        <f t="shared" si="28"/>
        <v>9</v>
      </c>
      <c r="J608" s="4" t="str">
        <f t="shared" si="29"/>
        <v>Q3</v>
      </c>
      <c r="K608" s="4" t="s">
        <v>14</v>
      </c>
      <c r="L608" s="4" t="s">
        <v>24</v>
      </c>
    </row>
    <row r="609" spans="1:12" ht="14.5">
      <c r="A609" s="4" t="s">
        <v>1083</v>
      </c>
      <c r="B609" s="5">
        <v>22000</v>
      </c>
      <c r="C609" s="4" t="s">
        <v>21</v>
      </c>
      <c r="D609" s="8">
        <f t="shared" si="27"/>
        <v>0</v>
      </c>
      <c r="E609" s="6">
        <v>1001</v>
      </c>
      <c r="F609" s="4" t="s">
        <v>85</v>
      </c>
      <c r="G609" s="11" t="s">
        <v>397</v>
      </c>
      <c r="H609" s="11" t="s">
        <v>572</v>
      </c>
      <c r="I609" s="8">
        <f t="shared" si="28"/>
        <v>9</v>
      </c>
      <c r="J609" s="4" t="str">
        <f t="shared" si="29"/>
        <v>Q3</v>
      </c>
      <c r="K609" s="4" t="s">
        <v>14</v>
      </c>
      <c r="L609" s="4" t="s">
        <v>24</v>
      </c>
    </row>
    <row r="610" spans="1:12" ht="14.5">
      <c r="A610" s="4" t="s">
        <v>1084</v>
      </c>
      <c r="B610" s="5">
        <v>2100</v>
      </c>
      <c r="C610" s="4" t="s">
        <v>13</v>
      </c>
      <c r="D610" s="8">
        <f t="shared" si="27"/>
        <v>0</v>
      </c>
      <c r="E610" s="6">
        <v>1001</v>
      </c>
      <c r="F610" s="4" t="s">
        <v>85</v>
      </c>
      <c r="G610" s="11" t="s">
        <v>397</v>
      </c>
      <c r="H610" s="11" t="s">
        <v>628</v>
      </c>
      <c r="I610" s="8">
        <f t="shared" si="28"/>
        <v>5</v>
      </c>
      <c r="J610" s="4" t="str">
        <f t="shared" si="29"/>
        <v>Q2</v>
      </c>
      <c r="K610" s="4" t="s">
        <v>148</v>
      </c>
      <c r="L610" s="4" t="s">
        <v>14</v>
      </c>
    </row>
    <row r="611" spans="1:12" ht="14.5">
      <c r="A611" s="4" t="s">
        <v>1085</v>
      </c>
      <c r="B611" s="5">
        <v>2835</v>
      </c>
      <c r="C611" s="4" t="s">
        <v>13</v>
      </c>
      <c r="D611" s="8">
        <f t="shared" si="27"/>
        <v>1</v>
      </c>
      <c r="E611" s="6">
        <v>5001</v>
      </c>
      <c r="F611" s="4" t="s">
        <v>27</v>
      </c>
      <c r="G611" s="11" t="s">
        <v>397</v>
      </c>
      <c r="H611" s="11" t="s">
        <v>579</v>
      </c>
      <c r="I611" s="8">
        <f t="shared" si="28"/>
        <v>9</v>
      </c>
      <c r="J611" s="4" t="str">
        <f t="shared" si="29"/>
        <v>Q3</v>
      </c>
      <c r="K611" s="4" t="s">
        <v>18</v>
      </c>
      <c r="L611" s="4" t="s">
        <v>14</v>
      </c>
    </row>
    <row r="612" spans="1:12" ht="14.5">
      <c r="A612" s="4" t="s">
        <v>1086</v>
      </c>
      <c r="B612" s="5">
        <v>420</v>
      </c>
      <c r="C612" s="4" t="s">
        <v>13</v>
      </c>
      <c r="D612" s="8">
        <f t="shared" si="27"/>
        <v>1</v>
      </c>
      <c r="E612" s="6">
        <v>51</v>
      </c>
      <c r="F612" s="4" t="s">
        <v>440</v>
      </c>
      <c r="G612" s="11" t="s">
        <v>397</v>
      </c>
      <c r="H612" s="11" t="s">
        <v>141</v>
      </c>
      <c r="I612" s="8">
        <f t="shared" si="28"/>
        <v>4</v>
      </c>
      <c r="J612" s="4" t="str">
        <f t="shared" si="29"/>
        <v>Q2</v>
      </c>
      <c r="K612" s="4" t="s">
        <v>32</v>
      </c>
      <c r="L612" s="4" t="s">
        <v>14</v>
      </c>
    </row>
    <row r="613" spans="1:12" ht="14.5">
      <c r="A613" s="4" t="s">
        <v>1087</v>
      </c>
      <c r="B613" s="5">
        <v>5390</v>
      </c>
      <c r="C613" s="4" t="s">
        <v>13</v>
      </c>
      <c r="D613" s="8">
        <f t="shared" si="27"/>
        <v>1</v>
      </c>
      <c r="E613" s="6">
        <v>1001</v>
      </c>
      <c r="F613" s="4" t="s">
        <v>27</v>
      </c>
      <c r="G613" s="11" t="s">
        <v>397</v>
      </c>
      <c r="H613" s="11" t="s">
        <v>856</v>
      </c>
      <c r="I613" s="8">
        <f t="shared" si="28"/>
        <v>7</v>
      </c>
      <c r="J613" s="4" t="str">
        <f t="shared" si="29"/>
        <v>Q3</v>
      </c>
      <c r="K613" s="4" t="s">
        <v>1088</v>
      </c>
      <c r="L613" s="4" t="s">
        <v>14</v>
      </c>
    </row>
    <row r="614" spans="1:12" ht="14.5">
      <c r="A614" s="4" t="s">
        <v>1089</v>
      </c>
      <c r="B614" s="5">
        <v>2247</v>
      </c>
      <c r="C614" s="4" t="s">
        <v>13</v>
      </c>
      <c r="D614" s="8">
        <f t="shared" si="27"/>
        <v>1</v>
      </c>
      <c r="E614" s="6">
        <v>5001</v>
      </c>
      <c r="F614" s="4" t="s">
        <v>27</v>
      </c>
      <c r="G614" s="11" t="s">
        <v>397</v>
      </c>
      <c r="H614" s="11" t="s">
        <v>729</v>
      </c>
      <c r="I614" s="8">
        <f t="shared" si="28"/>
        <v>11</v>
      </c>
      <c r="J614" s="4" t="str">
        <f t="shared" si="29"/>
        <v>Q4</v>
      </c>
      <c r="K614" s="4" t="s">
        <v>607</v>
      </c>
      <c r="L614" s="4" t="s">
        <v>14</v>
      </c>
    </row>
    <row r="615" spans="1:12" ht="14.5">
      <c r="A615" s="4" t="s">
        <v>1090</v>
      </c>
      <c r="B615" s="5">
        <v>2240</v>
      </c>
      <c r="C615" s="4" t="s">
        <v>13</v>
      </c>
      <c r="D615" s="8">
        <f t="shared" si="27"/>
        <v>1</v>
      </c>
      <c r="E615" s="6">
        <v>1001</v>
      </c>
      <c r="F615" s="4" t="s">
        <v>81</v>
      </c>
      <c r="G615" s="11" t="s">
        <v>397</v>
      </c>
      <c r="H615" s="11" t="s">
        <v>336</v>
      </c>
      <c r="I615" s="8">
        <f t="shared" si="28"/>
        <v>6</v>
      </c>
      <c r="J615" s="4" t="str">
        <f t="shared" si="29"/>
        <v>Q2</v>
      </c>
      <c r="K615" s="4" t="s">
        <v>105</v>
      </c>
      <c r="L615" s="4" t="s">
        <v>14</v>
      </c>
    </row>
    <row r="616" spans="1:12" ht="14.5">
      <c r="A616" s="4" t="s">
        <v>1091</v>
      </c>
      <c r="B616" s="5">
        <v>2916</v>
      </c>
      <c r="C616" s="4" t="s">
        <v>13</v>
      </c>
      <c r="D616" s="8">
        <f t="shared" si="27"/>
        <v>1</v>
      </c>
      <c r="E616" s="6">
        <v>5001</v>
      </c>
      <c r="F616" s="4" t="s">
        <v>81</v>
      </c>
      <c r="G616" s="11" t="s">
        <v>397</v>
      </c>
      <c r="H616" s="11" t="s">
        <v>336</v>
      </c>
      <c r="I616" s="8">
        <f t="shared" si="28"/>
        <v>6</v>
      </c>
      <c r="J616" s="4" t="str">
        <f t="shared" si="29"/>
        <v>Q2</v>
      </c>
      <c r="K616" s="4" t="s">
        <v>105</v>
      </c>
      <c r="L616" s="4" t="s">
        <v>14</v>
      </c>
    </row>
    <row r="617" spans="1:12" ht="14.5">
      <c r="A617" s="4" t="s">
        <v>1092</v>
      </c>
      <c r="B617" s="5">
        <v>700</v>
      </c>
      <c r="C617" s="4" t="s">
        <v>13</v>
      </c>
      <c r="D617" s="8">
        <f t="shared" si="27"/>
        <v>1</v>
      </c>
      <c r="E617" s="6">
        <v>1001</v>
      </c>
      <c r="F617" s="4" t="s">
        <v>81</v>
      </c>
      <c r="G617" s="11" t="s">
        <v>397</v>
      </c>
      <c r="H617" s="11" t="s">
        <v>96</v>
      </c>
      <c r="I617" s="8">
        <f t="shared" si="28"/>
        <v>3</v>
      </c>
      <c r="J617" s="4" t="str">
        <f t="shared" si="29"/>
        <v>Q1</v>
      </c>
      <c r="K617" s="4" t="s">
        <v>134</v>
      </c>
      <c r="L617" s="4" t="s">
        <v>14</v>
      </c>
    </row>
    <row r="618" spans="1:12" ht="14.5">
      <c r="A618" s="4" t="s">
        <v>1093</v>
      </c>
      <c r="B618" s="5">
        <v>9999</v>
      </c>
      <c r="C618" s="4" t="s">
        <v>21</v>
      </c>
      <c r="D618" s="8">
        <f t="shared" si="27"/>
        <v>1</v>
      </c>
      <c r="E618" s="6">
        <v>5001</v>
      </c>
      <c r="F618" s="4" t="s">
        <v>41</v>
      </c>
      <c r="G618" s="11" t="s">
        <v>397</v>
      </c>
      <c r="H618" s="11" t="s">
        <v>650</v>
      </c>
      <c r="I618" s="8">
        <f t="shared" si="28"/>
        <v>9</v>
      </c>
      <c r="J618" s="4" t="str">
        <f t="shared" si="29"/>
        <v>Q3</v>
      </c>
      <c r="K618" s="4" t="s">
        <v>14</v>
      </c>
      <c r="L618" s="4" t="s">
        <v>24</v>
      </c>
    </row>
    <row r="619" spans="1:12" ht="14.5">
      <c r="A619" s="4" t="s">
        <v>1094</v>
      </c>
      <c r="B619" s="5">
        <v>2100</v>
      </c>
      <c r="C619" s="4" t="s">
        <v>13</v>
      </c>
      <c r="D619" s="8">
        <f t="shared" si="27"/>
        <v>0</v>
      </c>
      <c r="E619" s="6">
        <v>1001</v>
      </c>
      <c r="F619" s="4" t="s">
        <v>22</v>
      </c>
      <c r="G619" s="11" t="s">
        <v>397</v>
      </c>
      <c r="H619" s="11" t="s">
        <v>438</v>
      </c>
      <c r="I619" s="8">
        <f t="shared" si="28"/>
        <v>3</v>
      </c>
      <c r="J619" s="4" t="str">
        <f t="shared" si="29"/>
        <v>Q1</v>
      </c>
      <c r="K619" s="4" t="s">
        <v>18</v>
      </c>
      <c r="L619" s="4" t="s">
        <v>14</v>
      </c>
    </row>
    <row r="620" spans="1:12" ht="14.5">
      <c r="A620" s="4" t="s">
        <v>1095</v>
      </c>
      <c r="B620" s="5">
        <v>630</v>
      </c>
      <c r="C620" s="4" t="s">
        <v>13</v>
      </c>
      <c r="D620" s="8">
        <f t="shared" si="27"/>
        <v>1</v>
      </c>
      <c r="E620" s="6">
        <v>501</v>
      </c>
      <c r="F620" s="4" t="s">
        <v>27</v>
      </c>
      <c r="G620" s="11" t="s">
        <v>397</v>
      </c>
      <c r="H620" s="11" t="s">
        <v>113</v>
      </c>
      <c r="I620" s="8">
        <f t="shared" si="28"/>
        <v>3</v>
      </c>
      <c r="J620" s="4" t="str">
        <f t="shared" si="29"/>
        <v>Q1</v>
      </c>
      <c r="K620" s="4" t="s">
        <v>94</v>
      </c>
      <c r="L620" s="4" t="s">
        <v>14</v>
      </c>
    </row>
    <row r="621" spans="1:12" ht="14.5">
      <c r="A621" s="4" t="s">
        <v>1096</v>
      </c>
      <c r="B621" s="5">
        <v>385</v>
      </c>
      <c r="C621" s="4" t="s">
        <v>13</v>
      </c>
      <c r="D621" s="8">
        <f t="shared" si="27"/>
        <v>1</v>
      </c>
      <c r="E621" s="6">
        <v>11</v>
      </c>
      <c r="F621" s="4" t="s">
        <v>41</v>
      </c>
      <c r="G621" s="11" t="s">
        <v>397</v>
      </c>
      <c r="H621" s="11" t="s">
        <v>703</v>
      </c>
      <c r="I621" s="8">
        <f t="shared" si="28"/>
        <v>8</v>
      </c>
      <c r="J621" s="4" t="str">
        <f t="shared" si="29"/>
        <v>Q3</v>
      </c>
      <c r="K621" s="4" t="s">
        <v>1003</v>
      </c>
      <c r="L621" s="4" t="s">
        <v>14</v>
      </c>
    </row>
    <row r="622" spans="1:12" ht="14.5">
      <c r="A622" s="4" t="s">
        <v>1097</v>
      </c>
      <c r="B622" s="5">
        <v>4130</v>
      </c>
      <c r="C622" s="4" t="s">
        <v>13</v>
      </c>
      <c r="D622" s="8">
        <f t="shared" si="27"/>
        <v>1</v>
      </c>
      <c r="E622" s="6">
        <v>1001</v>
      </c>
      <c r="F622" s="4" t="s">
        <v>619</v>
      </c>
      <c r="G622" s="11" t="s">
        <v>397</v>
      </c>
      <c r="H622" s="11" t="s">
        <v>564</v>
      </c>
      <c r="I622" s="8">
        <f t="shared" si="28"/>
        <v>7</v>
      </c>
      <c r="J622" s="4" t="str">
        <f t="shared" si="29"/>
        <v>Q3</v>
      </c>
      <c r="K622" s="4" t="s">
        <v>32</v>
      </c>
      <c r="L622" s="4" t="s">
        <v>14</v>
      </c>
    </row>
    <row r="623" spans="1:12" ht="14.5">
      <c r="A623" s="4" t="s">
        <v>1098</v>
      </c>
      <c r="B623" s="5">
        <v>395</v>
      </c>
      <c r="C623" s="4" t="s">
        <v>13</v>
      </c>
      <c r="D623" s="8">
        <f t="shared" si="27"/>
        <v>1</v>
      </c>
      <c r="E623" s="6">
        <v>1</v>
      </c>
      <c r="F623" s="4" t="s">
        <v>77</v>
      </c>
      <c r="G623" s="11" t="s">
        <v>397</v>
      </c>
      <c r="H623" s="11" t="s">
        <v>511</v>
      </c>
      <c r="I623" s="8">
        <f t="shared" si="28"/>
        <v>7</v>
      </c>
      <c r="J623" s="4" t="str">
        <f t="shared" si="29"/>
        <v>Q3</v>
      </c>
      <c r="K623" s="4" t="s">
        <v>1080</v>
      </c>
      <c r="L623" s="4" t="s">
        <v>14</v>
      </c>
    </row>
    <row r="624" spans="1:12" ht="14.5">
      <c r="A624" s="4" t="s">
        <v>1099</v>
      </c>
      <c r="B624" s="5">
        <v>420</v>
      </c>
      <c r="C624" s="4" t="s">
        <v>13</v>
      </c>
      <c r="D624" s="8">
        <f t="shared" si="27"/>
        <v>1</v>
      </c>
      <c r="E624" s="6">
        <v>11</v>
      </c>
      <c r="F624" s="4" t="s">
        <v>27</v>
      </c>
      <c r="G624" s="11" t="s">
        <v>397</v>
      </c>
      <c r="H624" s="11" t="s">
        <v>650</v>
      </c>
      <c r="I624" s="8">
        <f t="shared" si="28"/>
        <v>9</v>
      </c>
      <c r="J624" s="4" t="str">
        <f t="shared" si="29"/>
        <v>Q3</v>
      </c>
      <c r="K624" s="4" t="s">
        <v>224</v>
      </c>
      <c r="L624" s="4" t="s">
        <v>14</v>
      </c>
    </row>
    <row r="625" spans="1:12" ht="14.5">
      <c r="A625" s="4" t="s">
        <v>1100</v>
      </c>
      <c r="B625" s="5">
        <v>40000</v>
      </c>
      <c r="C625" s="4" t="s">
        <v>13</v>
      </c>
      <c r="D625" s="8">
        <f t="shared" si="27"/>
        <v>1</v>
      </c>
      <c r="E625" s="6">
        <v>5001</v>
      </c>
      <c r="F625" s="4" t="s">
        <v>27</v>
      </c>
      <c r="G625" s="11" t="s">
        <v>1029</v>
      </c>
      <c r="H625" s="11" t="s">
        <v>182</v>
      </c>
      <c r="I625" s="8">
        <f t="shared" si="28"/>
        <v>5</v>
      </c>
      <c r="J625" s="4" t="str">
        <f t="shared" si="29"/>
        <v>Q2</v>
      </c>
      <c r="K625" s="4" t="s">
        <v>198</v>
      </c>
      <c r="L625" s="4" t="s">
        <v>14</v>
      </c>
    </row>
    <row r="626" spans="1:12" ht="14.5">
      <c r="A626" s="4" t="s">
        <v>1101</v>
      </c>
      <c r="B626" s="5">
        <v>8400</v>
      </c>
      <c r="C626" s="4" t="s">
        <v>13</v>
      </c>
      <c r="D626" s="8">
        <f t="shared" si="27"/>
        <v>1</v>
      </c>
      <c r="E626" s="6">
        <v>201</v>
      </c>
      <c r="F626" s="4" t="s">
        <v>121</v>
      </c>
      <c r="G626" s="11" t="s">
        <v>1102</v>
      </c>
      <c r="H626" s="11" t="s">
        <v>757</v>
      </c>
      <c r="I626" s="8">
        <f t="shared" si="28"/>
        <v>2</v>
      </c>
      <c r="J626" s="4" t="str">
        <f t="shared" si="29"/>
        <v>Q1</v>
      </c>
      <c r="K626" s="4" t="s">
        <v>32</v>
      </c>
      <c r="L626" s="4" t="s">
        <v>14</v>
      </c>
    </row>
    <row r="627" spans="1:12" ht="14.5">
      <c r="A627" s="4" t="s">
        <v>1103</v>
      </c>
      <c r="B627" s="5">
        <v>10000</v>
      </c>
      <c r="C627" s="4" t="s">
        <v>13</v>
      </c>
      <c r="D627" s="8">
        <f t="shared" si="27"/>
        <v>1</v>
      </c>
      <c r="E627" s="6">
        <v>501</v>
      </c>
      <c r="F627" s="4" t="s">
        <v>27</v>
      </c>
      <c r="G627" s="11" t="s">
        <v>1104</v>
      </c>
      <c r="H627" s="11" t="s">
        <v>431</v>
      </c>
      <c r="I627" s="8">
        <f t="shared" si="28"/>
        <v>9</v>
      </c>
      <c r="J627" s="4" t="str">
        <f t="shared" si="29"/>
        <v>Q3</v>
      </c>
      <c r="K627" s="4" t="s">
        <v>18</v>
      </c>
      <c r="L627" s="4" t="s">
        <v>14</v>
      </c>
    </row>
    <row r="628" spans="1:12" ht="14.5">
      <c r="A628" s="4" t="s">
        <v>1105</v>
      </c>
      <c r="B628" s="5">
        <v>10000</v>
      </c>
      <c r="C628" s="4" t="s">
        <v>13</v>
      </c>
      <c r="D628" s="8">
        <f t="shared" si="27"/>
        <v>1</v>
      </c>
      <c r="E628" s="6">
        <v>501</v>
      </c>
      <c r="F628" s="4" t="s">
        <v>27</v>
      </c>
      <c r="G628" s="11" t="s">
        <v>1104</v>
      </c>
      <c r="H628" s="11" t="s">
        <v>426</v>
      </c>
      <c r="I628" s="8">
        <f t="shared" si="28"/>
        <v>3</v>
      </c>
      <c r="J628" s="4" t="str">
        <f t="shared" si="29"/>
        <v>Q1</v>
      </c>
      <c r="K628" s="4" t="s">
        <v>32</v>
      </c>
      <c r="L628" s="4" t="s">
        <v>14</v>
      </c>
    </row>
    <row r="629" spans="1:12" ht="14.5">
      <c r="A629" s="4" t="s">
        <v>1106</v>
      </c>
      <c r="B629" s="5">
        <v>15000</v>
      </c>
      <c r="C629" s="4" t="s">
        <v>13</v>
      </c>
      <c r="D629" s="8">
        <f t="shared" si="27"/>
        <v>1</v>
      </c>
      <c r="E629" s="6">
        <v>5001</v>
      </c>
      <c r="F629" s="4" t="s">
        <v>265</v>
      </c>
      <c r="G629" s="11" t="s">
        <v>720</v>
      </c>
      <c r="H629" s="11" t="s">
        <v>1107</v>
      </c>
      <c r="I629" s="8">
        <f t="shared" si="28"/>
        <v>10</v>
      </c>
      <c r="J629" s="4" t="str">
        <f t="shared" si="29"/>
        <v>Q4</v>
      </c>
      <c r="K629" s="4" t="s">
        <v>67</v>
      </c>
      <c r="L629" s="4" t="s">
        <v>14</v>
      </c>
    </row>
    <row r="630" spans="1:12" ht="14.5">
      <c r="A630" s="4" t="s">
        <v>1108</v>
      </c>
      <c r="B630" s="5">
        <v>75000</v>
      </c>
      <c r="C630" s="4" t="s">
        <v>13</v>
      </c>
      <c r="D630" s="8">
        <f t="shared" si="27"/>
        <v>1</v>
      </c>
      <c r="E630" s="6">
        <v>1001</v>
      </c>
      <c r="F630" s="4" t="s">
        <v>22</v>
      </c>
      <c r="G630" s="11" t="s">
        <v>1109</v>
      </c>
      <c r="H630" s="11" t="s">
        <v>1074</v>
      </c>
      <c r="I630" s="8">
        <f t="shared" si="28"/>
        <v>6</v>
      </c>
      <c r="J630" s="4" t="str">
        <f t="shared" si="29"/>
        <v>Q2</v>
      </c>
      <c r="K630" s="4" t="s">
        <v>1110</v>
      </c>
      <c r="L630" s="4" t="s">
        <v>14</v>
      </c>
    </row>
    <row r="631" spans="1:12" ht="14.5">
      <c r="A631" s="4" t="s">
        <v>1111</v>
      </c>
      <c r="B631" s="5">
        <v>10000</v>
      </c>
      <c r="C631" s="4" t="s">
        <v>13</v>
      </c>
      <c r="D631" s="8">
        <f t="shared" si="27"/>
        <v>1</v>
      </c>
      <c r="E631" s="6">
        <v>1</v>
      </c>
      <c r="F631" s="4" t="s">
        <v>184</v>
      </c>
      <c r="G631" s="11" t="s">
        <v>665</v>
      </c>
      <c r="H631" s="11" t="s">
        <v>147</v>
      </c>
      <c r="I631" s="8">
        <f t="shared" si="28"/>
        <v>5</v>
      </c>
      <c r="J631" s="4" t="str">
        <f t="shared" si="29"/>
        <v>Q2</v>
      </c>
      <c r="K631" s="4" t="s">
        <v>56</v>
      </c>
      <c r="L631" s="4" t="s">
        <v>14</v>
      </c>
    </row>
    <row r="632" spans="1:12" ht="14.5">
      <c r="A632" s="4" t="s">
        <v>1112</v>
      </c>
      <c r="B632" s="5">
        <v>55250</v>
      </c>
      <c r="C632" s="4" t="s">
        <v>21</v>
      </c>
      <c r="D632" s="8">
        <f t="shared" si="27"/>
        <v>1</v>
      </c>
      <c r="E632" s="6">
        <v>5001</v>
      </c>
      <c r="F632" s="4" t="s">
        <v>1113</v>
      </c>
      <c r="G632" s="11" t="s">
        <v>609</v>
      </c>
      <c r="H632" s="11" t="s">
        <v>1114</v>
      </c>
      <c r="I632" s="8">
        <f t="shared" si="28"/>
        <v>12</v>
      </c>
      <c r="J632" s="4" t="str">
        <f t="shared" si="29"/>
        <v>Q4</v>
      </c>
      <c r="K632" s="4" t="s">
        <v>14</v>
      </c>
      <c r="L632" s="4" t="s">
        <v>24</v>
      </c>
    </row>
    <row r="633" spans="1:12" ht="14.5">
      <c r="A633" s="4" t="s">
        <v>1115</v>
      </c>
      <c r="B633" s="5">
        <v>63315</v>
      </c>
      <c r="C633" s="4" t="s">
        <v>21</v>
      </c>
      <c r="D633" s="8">
        <f t="shared" si="27"/>
        <v>0</v>
      </c>
      <c r="E633" s="6">
        <v>1001</v>
      </c>
      <c r="F633" s="4" t="s">
        <v>27</v>
      </c>
      <c r="G633" s="11" t="s">
        <v>609</v>
      </c>
      <c r="H633" s="11" t="s">
        <v>969</v>
      </c>
      <c r="I633" s="8">
        <f t="shared" si="28"/>
        <v>12</v>
      </c>
      <c r="J633" s="4" t="str">
        <f t="shared" si="29"/>
        <v>Q4</v>
      </c>
      <c r="K633" s="4" t="s">
        <v>14</v>
      </c>
      <c r="L633" s="4" t="s">
        <v>24</v>
      </c>
    </row>
    <row r="634" spans="1:12" ht="14.5">
      <c r="A634" s="4" t="s">
        <v>1116</v>
      </c>
      <c r="B634" s="5">
        <v>26750</v>
      </c>
      <c r="C634" s="4" t="s">
        <v>21</v>
      </c>
      <c r="D634" s="8">
        <f t="shared" si="27"/>
        <v>0</v>
      </c>
      <c r="E634" s="6">
        <v>501</v>
      </c>
      <c r="F634" s="4" t="s">
        <v>27</v>
      </c>
      <c r="G634" s="11" t="s">
        <v>609</v>
      </c>
      <c r="H634" s="11" t="s">
        <v>961</v>
      </c>
      <c r="I634" s="8">
        <f t="shared" si="28"/>
        <v>10</v>
      </c>
      <c r="J634" s="4" t="str">
        <f t="shared" si="29"/>
        <v>Q4</v>
      </c>
      <c r="K634" s="4" t="s">
        <v>14</v>
      </c>
      <c r="L634" s="4" t="s">
        <v>24</v>
      </c>
    </row>
    <row r="635" spans="1:12" ht="14.5">
      <c r="A635" s="4" t="s">
        <v>1117</v>
      </c>
      <c r="B635" s="5">
        <v>8000</v>
      </c>
      <c r="C635" s="4" t="s">
        <v>21</v>
      </c>
      <c r="D635" s="8">
        <f t="shared" si="27"/>
        <v>0</v>
      </c>
      <c r="E635" s="6">
        <v>51</v>
      </c>
      <c r="F635" s="4" t="s">
        <v>509</v>
      </c>
      <c r="G635" s="11" t="s">
        <v>609</v>
      </c>
      <c r="H635" s="11" t="s">
        <v>242</v>
      </c>
      <c r="I635" s="8">
        <f t="shared" si="28"/>
        <v>10</v>
      </c>
      <c r="J635" s="4" t="str">
        <f t="shared" si="29"/>
        <v>Q4</v>
      </c>
      <c r="K635" s="4" t="s">
        <v>14</v>
      </c>
      <c r="L635" s="4" t="s">
        <v>24</v>
      </c>
    </row>
    <row r="636" spans="1:12" ht="14.5">
      <c r="A636" s="4" t="s">
        <v>1118</v>
      </c>
      <c r="B636" s="5">
        <v>20000</v>
      </c>
      <c r="C636" s="4" t="s">
        <v>21</v>
      </c>
      <c r="D636" s="8">
        <f t="shared" si="27"/>
        <v>0</v>
      </c>
      <c r="E636" s="6">
        <v>201</v>
      </c>
      <c r="F636" s="4" t="s">
        <v>81</v>
      </c>
      <c r="G636" s="11" t="s">
        <v>397</v>
      </c>
      <c r="H636" s="11" t="s">
        <v>401</v>
      </c>
      <c r="I636" s="8">
        <f t="shared" si="28"/>
        <v>8</v>
      </c>
      <c r="J636" s="4" t="str">
        <f t="shared" si="29"/>
        <v>Q3</v>
      </c>
      <c r="K636" s="4" t="s">
        <v>14</v>
      </c>
      <c r="L636" s="4" t="s">
        <v>24</v>
      </c>
    </row>
    <row r="637" spans="1:12" ht="14.5">
      <c r="A637" s="4" t="s">
        <v>1119</v>
      </c>
      <c r="B637" s="5">
        <v>13000</v>
      </c>
      <c r="C637" s="4" t="s">
        <v>21</v>
      </c>
      <c r="D637" s="8">
        <f t="shared" si="27"/>
        <v>0</v>
      </c>
      <c r="E637" s="6">
        <v>201</v>
      </c>
      <c r="F637" s="4" t="s">
        <v>81</v>
      </c>
      <c r="G637" s="11" t="s">
        <v>397</v>
      </c>
      <c r="H637" s="11" t="s">
        <v>685</v>
      </c>
      <c r="I637" s="8">
        <f t="shared" si="28"/>
        <v>8</v>
      </c>
      <c r="J637" s="4" t="str">
        <f t="shared" si="29"/>
        <v>Q3</v>
      </c>
      <c r="K637" s="4" t="s">
        <v>14</v>
      </c>
      <c r="L637" s="4" t="s">
        <v>24</v>
      </c>
    </row>
    <row r="638" spans="1:12" ht="14.5">
      <c r="A638" s="4" t="s">
        <v>1120</v>
      </c>
      <c r="B638" s="5">
        <v>2100</v>
      </c>
      <c r="C638" s="4" t="s">
        <v>13</v>
      </c>
      <c r="D638" s="8">
        <f t="shared" si="27"/>
        <v>0</v>
      </c>
      <c r="E638" s="6">
        <v>5001</v>
      </c>
      <c r="F638" s="4" t="s">
        <v>27</v>
      </c>
      <c r="G638" s="11" t="s">
        <v>397</v>
      </c>
      <c r="H638" s="11" t="s">
        <v>557</v>
      </c>
      <c r="I638" s="8">
        <f t="shared" si="28"/>
        <v>9</v>
      </c>
      <c r="J638" s="4" t="str">
        <f t="shared" si="29"/>
        <v>Q3</v>
      </c>
      <c r="K638" s="4" t="s">
        <v>1121</v>
      </c>
      <c r="L638" s="4" t="s">
        <v>14</v>
      </c>
    </row>
    <row r="639" spans="1:12" ht="14.5">
      <c r="A639" s="4" t="s">
        <v>1122</v>
      </c>
      <c r="B639" s="5">
        <v>385</v>
      </c>
      <c r="C639" s="4" t="s">
        <v>21</v>
      </c>
      <c r="D639" s="8">
        <f t="shared" si="27"/>
        <v>1</v>
      </c>
      <c r="E639" s="6">
        <v>501</v>
      </c>
      <c r="F639" s="4" t="s">
        <v>27</v>
      </c>
      <c r="G639" s="11" t="s">
        <v>397</v>
      </c>
      <c r="H639" s="11" t="s">
        <v>406</v>
      </c>
      <c r="I639" s="8">
        <f t="shared" si="28"/>
        <v>9</v>
      </c>
      <c r="J639" s="4" t="str">
        <f t="shared" si="29"/>
        <v>Q3</v>
      </c>
      <c r="K639" s="4" t="s">
        <v>14</v>
      </c>
      <c r="L639" s="4" t="s">
        <v>24</v>
      </c>
    </row>
    <row r="640" spans="1:12" ht="14.5">
      <c r="A640" s="4" t="s">
        <v>1123</v>
      </c>
      <c r="B640" s="5">
        <v>3000</v>
      </c>
      <c r="C640" s="4" t="s">
        <v>21</v>
      </c>
      <c r="D640" s="8">
        <f t="shared" si="27"/>
        <v>0</v>
      </c>
      <c r="E640" s="6">
        <v>51</v>
      </c>
      <c r="F640" s="4" t="s">
        <v>27</v>
      </c>
      <c r="G640" s="11" t="s">
        <v>397</v>
      </c>
      <c r="H640" s="11" t="s">
        <v>511</v>
      </c>
      <c r="I640" s="8">
        <f t="shared" si="28"/>
        <v>7</v>
      </c>
      <c r="J640" s="4" t="str">
        <f t="shared" si="29"/>
        <v>Q3</v>
      </c>
      <c r="K640" s="4" t="s">
        <v>14</v>
      </c>
      <c r="L640" s="4" t="s">
        <v>24</v>
      </c>
    </row>
    <row r="641" spans="1:12" ht="14.5">
      <c r="A641" s="4" t="s">
        <v>1124</v>
      </c>
      <c r="B641" s="5">
        <v>210</v>
      </c>
      <c r="C641" s="4" t="s">
        <v>13</v>
      </c>
      <c r="D641" s="8">
        <f t="shared" si="27"/>
        <v>0</v>
      </c>
      <c r="E641" s="6">
        <v>201</v>
      </c>
      <c r="F641" s="4" t="s">
        <v>429</v>
      </c>
      <c r="G641" s="11" t="s">
        <v>397</v>
      </c>
      <c r="H641" s="11" t="s">
        <v>141</v>
      </c>
      <c r="I641" s="8">
        <f t="shared" si="28"/>
        <v>4</v>
      </c>
      <c r="J641" s="4" t="str">
        <f t="shared" si="29"/>
        <v>Q2</v>
      </c>
      <c r="K641" s="4" t="s">
        <v>18</v>
      </c>
      <c r="L641" s="4" t="s">
        <v>14</v>
      </c>
    </row>
    <row r="642" spans="1:12" ht="14.5">
      <c r="A642" s="4" t="s">
        <v>1125</v>
      </c>
      <c r="B642" s="5">
        <v>2800</v>
      </c>
      <c r="C642" s="4" t="s">
        <v>13</v>
      </c>
      <c r="D642" s="8">
        <f t="shared" si="27"/>
        <v>1</v>
      </c>
      <c r="E642" s="6">
        <v>1001</v>
      </c>
      <c r="F642" s="4" t="s">
        <v>81</v>
      </c>
      <c r="G642" s="11" t="s">
        <v>397</v>
      </c>
      <c r="H642" s="11" t="s">
        <v>1126</v>
      </c>
      <c r="I642" s="8">
        <f t="shared" si="28"/>
        <v>7</v>
      </c>
      <c r="J642" s="4" t="str">
        <f t="shared" si="29"/>
        <v>Q3</v>
      </c>
      <c r="K642" s="4" t="s">
        <v>105</v>
      </c>
      <c r="L642" s="4" t="s">
        <v>14</v>
      </c>
    </row>
    <row r="643" spans="1:12" ht="14.5">
      <c r="A643" s="4" t="s">
        <v>1127</v>
      </c>
      <c r="B643" s="5">
        <v>910</v>
      </c>
      <c r="C643" s="4" t="s">
        <v>13</v>
      </c>
      <c r="D643" s="8">
        <f t="shared" ref="D643:D706" si="30">IF(C642="Closed Lost",1,0)</f>
        <v>1</v>
      </c>
      <c r="E643" s="6">
        <v>201</v>
      </c>
      <c r="F643" s="4" t="s">
        <v>81</v>
      </c>
      <c r="G643" s="11" t="s">
        <v>397</v>
      </c>
      <c r="H643" s="11" t="s">
        <v>336</v>
      </c>
      <c r="I643" s="8">
        <f t="shared" ref="I643:I706" si="31">MONTH(H643)</f>
        <v>6</v>
      </c>
      <c r="J643" s="4" t="str">
        <f t="shared" si="29"/>
        <v>Q2</v>
      </c>
      <c r="K643" s="4" t="s">
        <v>105</v>
      </c>
      <c r="L643" s="4" t="s">
        <v>14</v>
      </c>
    </row>
    <row r="644" spans="1:12" ht="14.5">
      <c r="A644" s="4" t="s">
        <v>1128</v>
      </c>
      <c r="B644" s="5">
        <v>350</v>
      </c>
      <c r="C644" s="4" t="s">
        <v>13</v>
      </c>
      <c r="D644" s="8">
        <f t="shared" si="30"/>
        <v>1</v>
      </c>
      <c r="E644" s="6">
        <v>501</v>
      </c>
      <c r="F644" s="4" t="s">
        <v>41</v>
      </c>
      <c r="G644" s="11" t="s">
        <v>397</v>
      </c>
      <c r="H644" s="11" t="s">
        <v>1129</v>
      </c>
      <c r="I644" s="8">
        <f t="shared" si="31"/>
        <v>4</v>
      </c>
      <c r="J644" s="4" t="str">
        <f t="shared" ref="J644:J707" si="32">"Q"&amp;ROUNDUP(MONTH(H644)/3,0)</f>
        <v>Q2</v>
      </c>
      <c r="K644" s="4" t="s">
        <v>105</v>
      </c>
      <c r="L644" s="4" t="s">
        <v>14</v>
      </c>
    </row>
    <row r="645" spans="1:12" ht="14.5">
      <c r="A645" s="4" t="s">
        <v>1130</v>
      </c>
      <c r="B645" s="5">
        <v>735</v>
      </c>
      <c r="C645" s="4" t="s">
        <v>21</v>
      </c>
      <c r="D645" s="8">
        <f t="shared" si="30"/>
        <v>1</v>
      </c>
      <c r="E645" s="6">
        <v>51</v>
      </c>
      <c r="F645" s="4" t="s">
        <v>27</v>
      </c>
      <c r="G645" s="11" t="s">
        <v>397</v>
      </c>
      <c r="H645" s="11" t="s">
        <v>361</v>
      </c>
      <c r="I645" s="8">
        <f t="shared" si="31"/>
        <v>9</v>
      </c>
      <c r="J645" s="4" t="str">
        <f t="shared" si="32"/>
        <v>Q3</v>
      </c>
      <c r="K645" s="4" t="s">
        <v>14</v>
      </c>
      <c r="L645" s="4" t="s">
        <v>24</v>
      </c>
    </row>
    <row r="646" spans="1:12" ht="14.5">
      <c r="A646" s="4" t="s">
        <v>1131</v>
      </c>
      <c r="B646" s="5">
        <v>7000</v>
      </c>
      <c r="C646" s="4" t="s">
        <v>13</v>
      </c>
      <c r="D646" s="8">
        <f t="shared" si="30"/>
        <v>0</v>
      </c>
      <c r="E646" s="6">
        <v>1</v>
      </c>
      <c r="F646" s="4" t="s">
        <v>103</v>
      </c>
      <c r="G646" s="11" t="s">
        <v>1132</v>
      </c>
      <c r="H646" s="11" t="s">
        <v>253</v>
      </c>
      <c r="I646" s="8">
        <f t="shared" si="31"/>
        <v>1</v>
      </c>
      <c r="J646" s="4" t="str">
        <f t="shared" si="32"/>
        <v>Q1</v>
      </c>
      <c r="K646" s="4" t="s">
        <v>67</v>
      </c>
      <c r="L646" s="4" t="s">
        <v>14</v>
      </c>
    </row>
    <row r="647" spans="1:12" ht="14.5">
      <c r="A647" s="4" t="s">
        <v>1133</v>
      </c>
      <c r="B647" s="5">
        <v>40000</v>
      </c>
      <c r="C647" s="4" t="s">
        <v>13</v>
      </c>
      <c r="D647" s="8">
        <f t="shared" si="30"/>
        <v>1</v>
      </c>
      <c r="E647" s="6">
        <v>5001</v>
      </c>
      <c r="F647" s="4" t="s">
        <v>41</v>
      </c>
      <c r="G647" s="11" t="s">
        <v>1134</v>
      </c>
      <c r="H647" s="11" t="s">
        <v>145</v>
      </c>
      <c r="I647" s="8">
        <f t="shared" si="31"/>
        <v>7</v>
      </c>
      <c r="J647" s="4" t="str">
        <f t="shared" si="32"/>
        <v>Q3</v>
      </c>
      <c r="K647" s="4" t="s">
        <v>623</v>
      </c>
      <c r="L647" s="4" t="s">
        <v>14</v>
      </c>
    </row>
    <row r="648" spans="1:12" ht="14.5">
      <c r="A648" s="4" t="s">
        <v>1135</v>
      </c>
      <c r="B648" s="5">
        <v>6000</v>
      </c>
      <c r="C648" s="4" t="s">
        <v>13</v>
      </c>
      <c r="D648" s="8">
        <f t="shared" si="30"/>
        <v>1</v>
      </c>
      <c r="E648" s="6">
        <v>5001</v>
      </c>
      <c r="F648" s="4" t="s">
        <v>429</v>
      </c>
      <c r="G648" s="11" t="s">
        <v>715</v>
      </c>
      <c r="H648" s="11" t="s">
        <v>393</v>
      </c>
      <c r="I648" s="8">
        <f t="shared" si="31"/>
        <v>2</v>
      </c>
      <c r="J648" s="4" t="str">
        <f t="shared" si="32"/>
        <v>Q1</v>
      </c>
      <c r="K648" s="4" t="s">
        <v>53</v>
      </c>
      <c r="L648" s="4" t="s">
        <v>14</v>
      </c>
    </row>
    <row r="649" spans="1:12" ht="14.5">
      <c r="A649" s="4" t="s">
        <v>1136</v>
      </c>
      <c r="B649" s="5">
        <v>15000</v>
      </c>
      <c r="C649" s="4" t="s">
        <v>13</v>
      </c>
      <c r="D649" s="8">
        <f t="shared" si="30"/>
        <v>1</v>
      </c>
      <c r="E649" s="6">
        <v>51</v>
      </c>
      <c r="F649" s="4" t="s">
        <v>211</v>
      </c>
      <c r="G649" s="11" t="s">
        <v>657</v>
      </c>
      <c r="H649" s="11" t="s">
        <v>827</v>
      </c>
      <c r="I649" s="8">
        <f t="shared" si="31"/>
        <v>5</v>
      </c>
      <c r="J649" s="4" t="str">
        <f t="shared" si="32"/>
        <v>Q2</v>
      </c>
      <c r="K649" s="4" t="s">
        <v>213</v>
      </c>
      <c r="L649" s="4" t="s">
        <v>14</v>
      </c>
    </row>
    <row r="650" spans="1:12" ht="14.5">
      <c r="A650" s="4" t="s">
        <v>1137</v>
      </c>
      <c r="B650" s="5">
        <v>10000</v>
      </c>
      <c r="C650" s="4" t="s">
        <v>13</v>
      </c>
      <c r="D650" s="8">
        <f t="shared" si="30"/>
        <v>1</v>
      </c>
      <c r="E650" s="6">
        <v>5001</v>
      </c>
      <c r="F650" s="4" t="s">
        <v>429</v>
      </c>
      <c r="G650" s="11" t="s">
        <v>1138</v>
      </c>
      <c r="H650" s="11" t="s">
        <v>52</v>
      </c>
      <c r="I650" s="8">
        <f t="shared" si="31"/>
        <v>2</v>
      </c>
      <c r="J650" s="4" t="str">
        <f t="shared" si="32"/>
        <v>Q1</v>
      </c>
      <c r="K650" s="4" t="s">
        <v>53</v>
      </c>
      <c r="L650" s="4" t="s">
        <v>14</v>
      </c>
    </row>
    <row r="651" spans="1:12" ht="14.5">
      <c r="A651" s="4" t="s">
        <v>1139</v>
      </c>
      <c r="B651" s="5">
        <v>6200</v>
      </c>
      <c r="C651" s="4" t="s">
        <v>21</v>
      </c>
      <c r="D651" s="8">
        <f t="shared" si="30"/>
        <v>1</v>
      </c>
      <c r="E651" s="6">
        <v>1001</v>
      </c>
      <c r="F651" s="4" t="s">
        <v>27</v>
      </c>
      <c r="G651" s="11" t="s">
        <v>1140</v>
      </c>
      <c r="H651" s="11" t="s">
        <v>58</v>
      </c>
      <c r="I651" s="8">
        <f t="shared" si="31"/>
        <v>1</v>
      </c>
      <c r="J651" s="4" t="str">
        <f t="shared" si="32"/>
        <v>Q1</v>
      </c>
      <c r="K651" s="4" t="s">
        <v>14</v>
      </c>
      <c r="L651" s="4" t="s">
        <v>24</v>
      </c>
    </row>
    <row r="652" spans="1:12" ht="14.5">
      <c r="A652" s="4" t="s">
        <v>1141</v>
      </c>
      <c r="B652" s="5">
        <v>25000</v>
      </c>
      <c r="C652" s="4" t="s">
        <v>13</v>
      </c>
      <c r="D652" s="8">
        <f t="shared" si="30"/>
        <v>0</v>
      </c>
      <c r="E652" s="6">
        <v>5001</v>
      </c>
      <c r="F652" s="4" t="s">
        <v>100</v>
      </c>
      <c r="G652" s="11" t="s">
        <v>1142</v>
      </c>
      <c r="H652" s="11" t="s">
        <v>393</v>
      </c>
      <c r="I652" s="8">
        <f t="shared" si="31"/>
        <v>2</v>
      </c>
      <c r="J652" s="4" t="str">
        <f t="shared" si="32"/>
        <v>Q1</v>
      </c>
      <c r="K652" s="4" t="s">
        <v>198</v>
      </c>
      <c r="L652" s="4" t="s">
        <v>14</v>
      </c>
    </row>
    <row r="653" spans="1:12" ht="14.5">
      <c r="A653" s="4" t="s">
        <v>1143</v>
      </c>
      <c r="B653" s="5">
        <v>9600</v>
      </c>
      <c r="C653" s="4" t="s">
        <v>21</v>
      </c>
      <c r="D653" s="8">
        <f t="shared" si="30"/>
        <v>1</v>
      </c>
      <c r="E653" s="6">
        <v>5001</v>
      </c>
      <c r="F653" s="4" t="s">
        <v>100</v>
      </c>
      <c r="G653" s="11" t="s">
        <v>1033</v>
      </c>
      <c r="H653" s="11" t="s">
        <v>1144</v>
      </c>
      <c r="I653" s="8">
        <f t="shared" si="31"/>
        <v>12</v>
      </c>
      <c r="J653" s="4" t="str">
        <f t="shared" si="32"/>
        <v>Q4</v>
      </c>
      <c r="K653" s="4" t="s">
        <v>14</v>
      </c>
      <c r="L653" s="4" t="s">
        <v>24</v>
      </c>
    </row>
    <row r="654" spans="1:12" ht="14.5">
      <c r="A654" s="4" t="s">
        <v>1145</v>
      </c>
      <c r="B654" s="5">
        <v>7000</v>
      </c>
      <c r="C654" s="4" t="s">
        <v>13</v>
      </c>
      <c r="D654" s="8">
        <f t="shared" si="30"/>
        <v>0</v>
      </c>
      <c r="E654" s="6">
        <v>51</v>
      </c>
      <c r="F654" s="4" t="s">
        <v>251</v>
      </c>
      <c r="G654" s="11" t="s">
        <v>1146</v>
      </c>
      <c r="H654" s="11" t="s">
        <v>628</v>
      </c>
      <c r="I654" s="8">
        <f t="shared" si="31"/>
        <v>5</v>
      </c>
      <c r="J654" s="4" t="str">
        <f t="shared" si="32"/>
        <v>Q2</v>
      </c>
      <c r="K654" s="4" t="s">
        <v>213</v>
      </c>
      <c r="L654" s="4" t="s">
        <v>14</v>
      </c>
    </row>
    <row r="655" spans="1:12" ht="14.5">
      <c r="A655" s="4" t="s">
        <v>1147</v>
      </c>
      <c r="B655" s="5">
        <v>10000</v>
      </c>
      <c r="C655" s="4" t="s">
        <v>13</v>
      </c>
      <c r="D655" s="8">
        <f t="shared" si="30"/>
        <v>1</v>
      </c>
      <c r="E655" s="6">
        <v>501</v>
      </c>
      <c r="F655" s="4" t="s">
        <v>27</v>
      </c>
      <c r="G655" s="11" t="s">
        <v>1146</v>
      </c>
      <c r="H655" s="11" t="s">
        <v>113</v>
      </c>
      <c r="I655" s="8">
        <f t="shared" si="31"/>
        <v>3</v>
      </c>
      <c r="J655" s="4" t="str">
        <f t="shared" si="32"/>
        <v>Q1</v>
      </c>
      <c r="K655" s="4" t="s">
        <v>198</v>
      </c>
      <c r="L655" s="4" t="s">
        <v>14</v>
      </c>
    </row>
    <row r="656" spans="1:12" ht="14.5">
      <c r="A656" s="4" t="s">
        <v>1148</v>
      </c>
      <c r="B656" s="5">
        <v>195705</v>
      </c>
      <c r="C656" s="4" t="s">
        <v>21</v>
      </c>
      <c r="D656" s="8">
        <f t="shared" si="30"/>
        <v>1</v>
      </c>
      <c r="E656" s="6">
        <v>5001</v>
      </c>
      <c r="F656" s="4" t="s">
        <v>27</v>
      </c>
      <c r="G656" s="11" t="s">
        <v>609</v>
      </c>
      <c r="H656" s="11" t="s">
        <v>1039</v>
      </c>
      <c r="I656" s="8">
        <f t="shared" si="31"/>
        <v>12</v>
      </c>
      <c r="J656" s="4" t="str">
        <f t="shared" si="32"/>
        <v>Q4</v>
      </c>
      <c r="K656" s="4" t="s">
        <v>14</v>
      </c>
      <c r="L656" s="4" t="s">
        <v>24</v>
      </c>
    </row>
    <row r="657" spans="1:12" ht="14.5">
      <c r="A657" s="4" t="s">
        <v>1149</v>
      </c>
      <c r="B657" s="5">
        <v>12000</v>
      </c>
      <c r="C657" s="4" t="s">
        <v>13</v>
      </c>
      <c r="D657" s="8">
        <f t="shared" si="30"/>
        <v>0</v>
      </c>
      <c r="E657" s="6">
        <v>5001</v>
      </c>
      <c r="F657" s="4" t="s">
        <v>41</v>
      </c>
      <c r="G657" s="11" t="s">
        <v>609</v>
      </c>
      <c r="H657" s="11" t="s">
        <v>969</v>
      </c>
      <c r="I657" s="8">
        <f t="shared" si="31"/>
        <v>12</v>
      </c>
      <c r="J657" s="4" t="str">
        <f t="shared" si="32"/>
        <v>Q4</v>
      </c>
      <c r="K657" s="4" t="s">
        <v>180</v>
      </c>
      <c r="L657" s="4" t="s">
        <v>14</v>
      </c>
    </row>
    <row r="658" spans="1:12" ht="14.5">
      <c r="A658" s="4" t="s">
        <v>1150</v>
      </c>
      <c r="B658" s="5">
        <v>14000</v>
      </c>
      <c r="C658" s="4" t="s">
        <v>13</v>
      </c>
      <c r="D658" s="8">
        <f t="shared" si="30"/>
        <v>1</v>
      </c>
      <c r="E658" s="6">
        <v>201</v>
      </c>
      <c r="F658" s="4" t="s">
        <v>22</v>
      </c>
      <c r="G658" s="11" t="s">
        <v>609</v>
      </c>
      <c r="H658" s="11" t="s">
        <v>682</v>
      </c>
      <c r="I658" s="8">
        <f t="shared" si="31"/>
        <v>11</v>
      </c>
      <c r="J658" s="4" t="str">
        <f t="shared" si="32"/>
        <v>Q4</v>
      </c>
      <c r="K658" s="4" t="s">
        <v>18</v>
      </c>
      <c r="L658" s="4" t="s">
        <v>14</v>
      </c>
    </row>
    <row r="659" spans="1:12" ht="14.5">
      <c r="A659" s="4" t="s">
        <v>1151</v>
      </c>
      <c r="B659" s="5">
        <v>11556</v>
      </c>
      <c r="C659" s="4" t="s">
        <v>13</v>
      </c>
      <c r="D659" s="8">
        <f t="shared" si="30"/>
        <v>1</v>
      </c>
      <c r="E659" s="6">
        <v>11</v>
      </c>
      <c r="F659" s="4" t="s">
        <v>41</v>
      </c>
      <c r="G659" s="11" t="s">
        <v>609</v>
      </c>
      <c r="H659" s="11" t="s">
        <v>1152</v>
      </c>
      <c r="I659" s="8">
        <f t="shared" si="31"/>
        <v>11</v>
      </c>
      <c r="J659" s="4" t="str">
        <f t="shared" si="32"/>
        <v>Q4</v>
      </c>
      <c r="K659" s="4" t="s">
        <v>180</v>
      </c>
      <c r="L659" s="4" t="s">
        <v>14</v>
      </c>
    </row>
    <row r="660" spans="1:12" ht="14.5">
      <c r="A660" s="4" t="s">
        <v>1153</v>
      </c>
      <c r="B660" s="5">
        <v>12000</v>
      </c>
      <c r="C660" s="4" t="s">
        <v>13</v>
      </c>
      <c r="D660" s="8">
        <f t="shared" si="30"/>
        <v>1</v>
      </c>
      <c r="E660" s="6">
        <v>1</v>
      </c>
      <c r="F660" s="4" t="s">
        <v>509</v>
      </c>
      <c r="G660" s="11" t="s">
        <v>609</v>
      </c>
      <c r="H660" s="11" t="s">
        <v>1154</v>
      </c>
      <c r="I660" s="8">
        <f t="shared" si="31"/>
        <v>11</v>
      </c>
      <c r="J660" s="4" t="str">
        <f t="shared" si="32"/>
        <v>Q4</v>
      </c>
      <c r="K660" s="4" t="s">
        <v>53</v>
      </c>
      <c r="L660" s="4" t="s">
        <v>14</v>
      </c>
    </row>
    <row r="661" spans="1:12" ht="14.5">
      <c r="A661" s="4" t="s">
        <v>1155</v>
      </c>
      <c r="B661" s="5">
        <v>8000</v>
      </c>
      <c r="C661" s="4" t="s">
        <v>13</v>
      </c>
      <c r="D661" s="8">
        <f t="shared" si="30"/>
        <v>1</v>
      </c>
      <c r="E661" s="6">
        <v>201</v>
      </c>
      <c r="F661" s="4" t="s">
        <v>22</v>
      </c>
      <c r="G661" s="11" t="s">
        <v>609</v>
      </c>
      <c r="H661" s="11" t="s">
        <v>361</v>
      </c>
      <c r="I661" s="8">
        <f t="shared" si="31"/>
        <v>9</v>
      </c>
      <c r="J661" s="4" t="str">
        <f t="shared" si="32"/>
        <v>Q3</v>
      </c>
      <c r="K661" s="4" t="s">
        <v>148</v>
      </c>
      <c r="L661" s="4" t="s">
        <v>14</v>
      </c>
    </row>
    <row r="662" spans="1:12" ht="14.5">
      <c r="A662" s="4" t="s">
        <v>1156</v>
      </c>
      <c r="B662" s="5">
        <v>10040</v>
      </c>
      <c r="C662" s="4" t="s">
        <v>21</v>
      </c>
      <c r="D662" s="8">
        <f t="shared" si="30"/>
        <v>1</v>
      </c>
      <c r="E662" s="6">
        <v>51</v>
      </c>
      <c r="F662" s="4" t="s">
        <v>100</v>
      </c>
      <c r="G662" s="11" t="s">
        <v>609</v>
      </c>
      <c r="H662" s="11" t="s">
        <v>1157</v>
      </c>
      <c r="I662" s="8">
        <f t="shared" si="31"/>
        <v>10</v>
      </c>
      <c r="J662" s="4" t="str">
        <f t="shared" si="32"/>
        <v>Q4</v>
      </c>
      <c r="K662" s="4" t="s">
        <v>14</v>
      </c>
      <c r="L662" s="4" t="s">
        <v>24</v>
      </c>
    </row>
    <row r="663" spans="1:12" ht="14.5">
      <c r="A663" s="4" t="s">
        <v>1158</v>
      </c>
      <c r="B663" s="5">
        <v>2000</v>
      </c>
      <c r="C663" s="4" t="s">
        <v>13</v>
      </c>
      <c r="D663" s="8">
        <f t="shared" si="30"/>
        <v>0</v>
      </c>
      <c r="E663" s="6">
        <v>51</v>
      </c>
      <c r="F663" s="4" t="s">
        <v>265</v>
      </c>
      <c r="G663" s="11" t="s">
        <v>609</v>
      </c>
      <c r="H663" s="11" t="s">
        <v>322</v>
      </c>
      <c r="I663" s="8">
        <f t="shared" si="31"/>
        <v>11</v>
      </c>
      <c r="J663" s="4" t="str">
        <f t="shared" si="32"/>
        <v>Q4</v>
      </c>
      <c r="K663" s="4" t="s">
        <v>87</v>
      </c>
      <c r="L663" s="4" t="s">
        <v>14</v>
      </c>
    </row>
    <row r="664" spans="1:12" ht="14.5">
      <c r="A664" s="4" t="s">
        <v>1159</v>
      </c>
      <c r="B664" s="5">
        <v>18000</v>
      </c>
      <c r="C664" s="4" t="s">
        <v>13</v>
      </c>
      <c r="D664" s="8">
        <f t="shared" si="30"/>
        <v>1</v>
      </c>
      <c r="E664" s="6">
        <v>1001</v>
      </c>
      <c r="F664" s="4" t="s">
        <v>81</v>
      </c>
      <c r="G664" s="11" t="s">
        <v>609</v>
      </c>
      <c r="H664" s="11" t="s">
        <v>49</v>
      </c>
      <c r="I664" s="8">
        <f t="shared" si="31"/>
        <v>12</v>
      </c>
      <c r="J664" s="4" t="str">
        <f t="shared" si="32"/>
        <v>Q4</v>
      </c>
      <c r="K664" s="4" t="s">
        <v>32</v>
      </c>
      <c r="L664" s="4" t="s">
        <v>14</v>
      </c>
    </row>
    <row r="665" spans="1:12" ht="14.5">
      <c r="A665" s="4" t="s">
        <v>1160</v>
      </c>
      <c r="B665" s="5">
        <v>15000</v>
      </c>
      <c r="C665" s="4" t="s">
        <v>13</v>
      </c>
      <c r="D665" s="8">
        <f t="shared" si="30"/>
        <v>1</v>
      </c>
      <c r="E665" s="6">
        <v>501</v>
      </c>
      <c r="F665" s="4" t="s">
        <v>90</v>
      </c>
      <c r="G665" s="11" t="s">
        <v>357</v>
      </c>
      <c r="H665" s="11" t="s">
        <v>157</v>
      </c>
      <c r="I665" s="8">
        <f t="shared" si="31"/>
        <v>2</v>
      </c>
      <c r="J665" s="4" t="str">
        <f t="shared" si="32"/>
        <v>Q1</v>
      </c>
      <c r="K665" s="4" t="s">
        <v>56</v>
      </c>
      <c r="L665" s="4" t="s">
        <v>14</v>
      </c>
    </row>
    <row r="666" spans="1:12" ht="14.5">
      <c r="A666" s="4" t="s">
        <v>1161</v>
      </c>
      <c r="B666" s="5">
        <v>22000</v>
      </c>
      <c r="C666" s="4" t="s">
        <v>13</v>
      </c>
      <c r="D666" s="8">
        <f t="shared" si="30"/>
        <v>1</v>
      </c>
      <c r="E666" s="6">
        <v>5001</v>
      </c>
      <c r="F666" s="4" t="s">
        <v>196</v>
      </c>
      <c r="G666" s="11" t="s">
        <v>101</v>
      </c>
      <c r="H666" s="11" t="s">
        <v>745</v>
      </c>
      <c r="I666" s="8">
        <f t="shared" si="31"/>
        <v>3</v>
      </c>
      <c r="J666" s="4" t="str">
        <f t="shared" si="32"/>
        <v>Q1</v>
      </c>
      <c r="K666" s="4" t="s">
        <v>198</v>
      </c>
      <c r="L666" s="4" t="s">
        <v>14</v>
      </c>
    </row>
    <row r="667" spans="1:12" ht="14.5">
      <c r="A667" s="4" t="s">
        <v>1162</v>
      </c>
      <c r="B667" s="5">
        <v>35000</v>
      </c>
      <c r="C667" s="4" t="s">
        <v>13</v>
      </c>
      <c r="D667" s="8">
        <f t="shared" si="30"/>
        <v>1</v>
      </c>
      <c r="E667" s="6">
        <v>501</v>
      </c>
      <c r="F667" s="4" t="s">
        <v>27</v>
      </c>
      <c r="G667" s="11" t="s">
        <v>1163</v>
      </c>
      <c r="H667" s="11" t="s">
        <v>398</v>
      </c>
      <c r="I667" s="8">
        <f t="shared" si="31"/>
        <v>8</v>
      </c>
      <c r="J667" s="4" t="str">
        <f t="shared" si="32"/>
        <v>Q3</v>
      </c>
      <c r="K667" s="4" t="s">
        <v>18</v>
      </c>
      <c r="L667" s="4" t="s">
        <v>14</v>
      </c>
    </row>
    <row r="668" spans="1:12" ht="14.5">
      <c r="A668" s="4" t="s">
        <v>1164</v>
      </c>
      <c r="B668" s="5">
        <v>7500</v>
      </c>
      <c r="C668" s="4" t="s">
        <v>13</v>
      </c>
      <c r="D668" s="8">
        <f t="shared" si="30"/>
        <v>1</v>
      </c>
      <c r="E668" s="6">
        <v>51</v>
      </c>
      <c r="F668" s="4" t="s">
        <v>27</v>
      </c>
      <c r="G668" s="11" t="s">
        <v>52</v>
      </c>
      <c r="H668" s="11" t="s">
        <v>150</v>
      </c>
      <c r="I668" s="8">
        <f t="shared" si="31"/>
        <v>2</v>
      </c>
      <c r="J668" s="4" t="str">
        <f t="shared" si="32"/>
        <v>Q1</v>
      </c>
      <c r="K668" s="4" t="s">
        <v>497</v>
      </c>
      <c r="L668" s="4" t="s">
        <v>14</v>
      </c>
    </row>
    <row r="669" spans="1:12" ht="14.5">
      <c r="A669" s="4" t="s">
        <v>1165</v>
      </c>
      <c r="B669" s="5">
        <v>5000</v>
      </c>
      <c r="C669" s="4" t="s">
        <v>13</v>
      </c>
      <c r="D669" s="8">
        <f t="shared" si="30"/>
        <v>1</v>
      </c>
      <c r="E669" s="6">
        <v>11</v>
      </c>
      <c r="F669" s="4" t="s">
        <v>184</v>
      </c>
      <c r="G669" s="11" t="s">
        <v>155</v>
      </c>
      <c r="H669" s="11" t="s">
        <v>226</v>
      </c>
      <c r="I669" s="8">
        <f t="shared" si="31"/>
        <v>3</v>
      </c>
      <c r="J669" s="4" t="str">
        <f t="shared" si="32"/>
        <v>Q1</v>
      </c>
      <c r="K669" s="4" t="s">
        <v>56</v>
      </c>
      <c r="L669" s="4" t="s">
        <v>14</v>
      </c>
    </row>
    <row r="670" spans="1:12" ht="14.5">
      <c r="A670" s="4" t="s">
        <v>1166</v>
      </c>
      <c r="B670" s="5">
        <v>8000</v>
      </c>
      <c r="C670" s="4" t="s">
        <v>13</v>
      </c>
      <c r="D670" s="8">
        <f t="shared" si="30"/>
        <v>1</v>
      </c>
      <c r="E670" s="6">
        <v>51</v>
      </c>
      <c r="F670" s="4" t="s">
        <v>1167</v>
      </c>
      <c r="G670" s="11" t="s">
        <v>155</v>
      </c>
      <c r="H670" s="11" t="s">
        <v>655</v>
      </c>
      <c r="I670" s="8">
        <f t="shared" si="31"/>
        <v>7</v>
      </c>
      <c r="J670" s="4" t="str">
        <f t="shared" si="32"/>
        <v>Q3</v>
      </c>
      <c r="K670" s="4" t="s">
        <v>376</v>
      </c>
      <c r="L670" s="4" t="s">
        <v>14</v>
      </c>
    </row>
    <row r="671" spans="1:12" ht="14.5">
      <c r="A671" s="4" t="s">
        <v>1168</v>
      </c>
      <c r="B671" s="5">
        <v>40000</v>
      </c>
      <c r="C671" s="4" t="s">
        <v>13</v>
      </c>
      <c r="D671" s="8">
        <f t="shared" si="30"/>
        <v>1</v>
      </c>
      <c r="E671" s="6">
        <v>501</v>
      </c>
      <c r="F671" s="4" t="s">
        <v>22</v>
      </c>
      <c r="G671" s="11" t="s">
        <v>70</v>
      </c>
      <c r="H671" s="11" t="s">
        <v>75</v>
      </c>
      <c r="I671" s="8">
        <f t="shared" si="31"/>
        <v>3</v>
      </c>
      <c r="J671" s="4" t="str">
        <f t="shared" si="32"/>
        <v>Q1</v>
      </c>
      <c r="K671" s="4" t="s">
        <v>198</v>
      </c>
      <c r="L671" s="4" t="s">
        <v>14</v>
      </c>
    </row>
    <row r="672" spans="1:12" ht="14.5">
      <c r="A672" s="4" t="s">
        <v>1169</v>
      </c>
      <c r="B672" s="5">
        <v>20500</v>
      </c>
      <c r="C672" s="4" t="s">
        <v>13</v>
      </c>
      <c r="D672" s="8">
        <f t="shared" si="30"/>
        <v>1</v>
      </c>
      <c r="E672" s="6">
        <v>51</v>
      </c>
      <c r="F672" s="4" t="s">
        <v>81</v>
      </c>
      <c r="G672" s="11" t="s">
        <v>43</v>
      </c>
      <c r="H672" s="11" t="s">
        <v>370</v>
      </c>
      <c r="I672" s="8">
        <f t="shared" si="31"/>
        <v>7</v>
      </c>
      <c r="J672" s="4" t="str">
        <f t="shared" si="32"/>
        <v>Q3</v>
      </c>
      <c r="K672" s="4" t="s">
        <v>87</v>
      </c>
      <c r="L672" s="4" t="s">
        <v>14</v>
      </c>
    </row>
    <row r="673" spans="1:12" ht="14.5">
      <c r="A673" s="4" t="s">
        <v>1170</v>
      </c>
      <c r="B673" s="5">
        <v>25000</v>
      </c>
      <c r="C673" s="4" t="s">
        <v>13</v>
      </c>
      <c r="D673" s="8">
        <f t="shared" si="30"/>
        <v>1</v>
      </c>
      <c r="E673" s="6">
        <v>5001</v>
      </c>
      <c r="F673" s="4" t="s">
        <v>22</v>
      </c>
      <c r="G673" s="11" t="s">
        <v>757</v>
      </c>
      <c r="H673" s="11" t="s">
        <v>703</v>
      </c>
      <c r="I673" s="8">
        <f t="shared" si="31"/>
        <v>8</v>
      </c>
      <c r="J673" s="4" t="str">
        <f t="shared" si="32"/>
        <v>Q3</v>
      </c>
      <c r="K673" s="4" t="s">
        <v>834</v>
      </c>
      <c r="L673" s="4" t="s">
        <v>14</v>
      </c>
    </row>
    <row r="674" spans="1:12" ht="14.5">
      <c r="A674" s="4" t="s">
        <v>1171</v>
      </c>
      <c r="B674" s="5">
        <v>26600</v>
      </c>
      <c r="C674" s="4" t="s">
        <v>21</v>
      </c>
      <c r="D674" s="8">
        <f t="shared" si="30"/>
        <v>1</v>
      </c>
      <c r="E674" s="6">
        <v>501</v>
      </c>
      <c r="F674" s="4" t="s">
        <v>22</v>
      </c>
      <c r="G674" s="11" t="s">
        <v>757</v>
      </c>
      <c r="H674" s="11" t="s">
        <v>212</v>
      </c>
      <c r="I674" s="8">
        <f t="shared" si="31"/>
        <v>6</v>
      </c>
      <c r="J674" s="4" t="str">
        <f t="shared" si="32"/>
        <v>Q2</v>
      </c>
      <c r="K674" s="4" t="s">
        <v>14</v>
      </c>
      <c r="L674" s="4" t="s">
        <v>24</v>
      </c>
    </row>
    <row r="675" spans="1:12" ht="14.5">
      <c r="A675" s="4" t="s">
        <v>1172</v>
      </c>
      <c r="B675" s="5">
        <v>28000</v>
      </c>
      <c r="C675" s="4" t="s">
        <v>21</v>
      </c>
      <c r="D675" s="8">
        <f t="shared" si="30"/>
        <v>0</v>
      </c>
      <c r="E675" s="6">
        <v>501</v>
      </c>
      <c r="F675" s="4" t="s">
        <v>22</v>
      </c>
      <c r="G675" s="11" t="s">
        <v>757</v>
      </c>
      <c r="H675" s="11" t="s">
        <v>852</v>
      </c>
      <c r="I675" s="8">
        <f t="shared" si="31"/>
        <v>8</v>
      </c>
      <c r="J675" s="4" t="str">
        <f t="shared" si="32"/>
        <v>Q3</v>
      </c>
      <c r="K675" s="4" t="s">
        <v>14</v>
      </c>
      <c r="L675" s="4" t="s">
        <v>24</v>
      </c>
    </row>
    <row r="676" spans="1:12" ht="14.5">
      <c r="A676" s="4" t="s">
        <v>1173</v>
      </c>
      <c r="B676" s="5">
        <v>12000</v>
      </c>
      <c r="C676" s="4" t="s">
        <v>13</v>
      </c>
      <c r="D676" s="8">
        <f t="shared" si="30"/>
        <v>0</v>
      </c>
      <c r="E676" s="6">
        <v>1</v>
      </c>
      <c r="F676" s="4" t="s">
        <v>509</v>
      </c>
      <c r="G676" s="11" t="s">
        <v>481</v>
      </c>
      <c r="H676" s="11" t="s">
        <v>207</v>
      </c>
      <c r="I676" s="8">
        <f t="shared" si="31"/>
        <v>3</v>
      </c>
      <c r="J676" s="4" t="str">
        <f t="shared" si="32"/>
        <v>Q1</v>
      </c>
      <c r="K676" s="4" t="s">
        <v>87</v>
      </c>
      <c r="L676" s="4" t="s">
        <v>14</v>
      </c>
    </row>
    <row r="677" spans="1:12" ht="14.5">
      <c r="A677" s="4" t="s">
        <v>1174</v>
      </c>
      <c r="B677" s="5">
        <v>7000</v>
      </c>
      <c r="C677" s="4" t="s">
        <v>13</v>
      </c>
      <c r="D677" s="8">
        <f t="shared" si="30"/>
        <v>1</v>
      </c>
      <c r="E677" s="6">
        <v>11</v>
      </c>
      <c r="F677" s="4" t="s">
        <v>466</v>
      </c>
      <c r="G677" s="11" t="s">
        <v>1175</v>
      </c>
      <c r="H677" s="11" t="s">
        <v>96</v>
      </c>
      <c r="I677" s="8">
        <f t="shared" si="31"/>
        <v>3</v>
      </c>
      <c r="J677" s="4" t="str">
        <f t="shared" si="32"/>
        <v>Q1</v>
      </c>
      <c r="K677" s="4" t="s">
        <v>1110</v>
      </c>
      <c r="L677" s="4" t="s">
        <v>14</v>
      </c>
    </row>
    <row r="678" spans="1:12" ht="14.5">
      <c r="A678" s="4" t="s">
        <v>1176</v>
      </c>
      <c r="B678" s="5">
        <v>3000</v>
      </c>
      <c r="C678" s="4" t="s">
        <v>21</v>
      </c>
      <c r="D678" s="8">
        <f t="shared" si="30"/>
        <v>1</v>
      </c>
      <c r="E678" s="6">
        <v>51</v>
      </c>
      <c r="F678" s="4" t="s">
        <v>140</v>
      </c>
      <c r="G678" s="11" t="s">
        <v>1177</v>
      </c>
      <c r="H678" s="11" t="s">
        <v>676</v>
      </c>
      <c r="I678" s="8">
        <f t="shared" si="31"/>
        <v>10</v>
      </c>
      <c r="J678" s="4" t="str">
        <f t="shared" si="32"/>
        <v>Q4</v>
      </c>
      <c r="K678" s="4" t="s">
        <v>14</v>
      </c>
      <c r="L678" s="4" t="s">
        <v>24</v>
      </c>
    </row>
    <row r="679" spans="1:12" ht="14.5">
      <c r="A679" s="4" t="s">
        <v>1178</v>
      </c>
      <c r="B679" s="5">
        <v>10000</v>
      </c>
      <c r="C679" s="4" t="s">
        <v>21</v>
      </c>
      <c r="D679" s="8">
        <f t="shared" si="30"/>
        <v>0</v>
      </c>
      <c r="E679" s="6">
        <v>1001</v>
      </c>
      <c r="F679" s="4" t="s">
        <v>41</v>
      </c>
      <c r="G679" s="11" t="s">
        <v>397</v>
      </c>
      <c r="H679" s="11" t="s">
        <v>542</v>
      </c>
      <c r="I679" s="8">
        <f t="shared" si="31"/>
        <v>6</v>
      </c>
      <c r="J679" s="4" t="str">
        <f t="shared" si="32"/>
        <v>Q2</v>
      </c>
      <c r="K679" s="4" t="s">
        <v>14</v>
      </c>
      <c r="L679" s="4" t="s">
        <v>24</v>
      </c>
    </row>
    <row r="680" spans="1:12" ht="14.5">
      <c r="A680" s="4" t="s">
        <v>1179</v>
      </c>
      <c r="B680" s="5">
        <v>3000</v>
      </c>
      <c r="C680" s="4" t="s">
        <v>21</v>
      </c>
      <c r="D680" s="8">
        <f t="shared" si="30"/>
        <v>0</v>
      </c>
      <c r="E680" s="6">
        <v>51</v>
      </c>
      <c r="F680" s="4" t="s">
        <v>103</v>
      </c>
      <c r="G680" s="11" t="s">
        <v>397</v>
      </c>
      <c r="H680" s="11" t="s">
        <v>872</v>
      </c>
      <c r="I680" s="8">
        <f t="shared" si="31"/>
        <v>7</v>
      </c>
      <c r="J680" s="4" t="str">
        <f t="shared" si="32"/>
        <v>Q3</v>
      </c>
      <c r="K680" s="4" t="s">
        <v>14</v>
      </c>
      <c r="L680" s="4" t="s">
        <v>24</v>
      </c>
    </row>
    <row r="681" spans="1:12" ht="14.5">
      <c r="A681" s="4" t="s">
        <v>1180</v>
      </c>
      <c r="B681" s="5">
        <v>4000</v>
      </c>
      <c r="C681" s="4" t="s">
        <v>21</v>
      </c>
      <c r="D681" s="8">
        <f t="shared" si="30"/>
        <v>0</v>
      </c>
      <c r="E681" s="6">
        <v>11</v>
      </c>
      <c r="F681" s="4" t="s">
        <v>35</v>
      </c>
      <c r="G681" s="11" t="s">
        <v>397</v>
      </c>
      <c r="H681" s="11" t="s">
        <v>1181</v>
      </c>
      <c r="I681" s="8">
        <f t="shared" si="31"/>
        <v>7</v>
      </c>
      <c r="J681" s="4" t="str">
        <f t="shared" si="32"/>
        <v>Q3</v>
      </c>
      <c r="K681" s="4" t="s">
        <v>14</v>
      </c>
      <c r="L681" s="4" t="s">
        <v>24</v>
      </c>
    </row>
    <row r="682" spans="1:12" ht="14.5">
      <c r="A682" s="4" t="s">
        <v>1182</v>
      </c>
      <c r="B682" s="5">
        <v>9000</v>
      </c>
      <c r="C682" s="4" t="s">
        <v>21</v>
      </c>
      <c r="D682" s="8">
        <f t="shared" si="30"/>
        <v>0</v>
      </c>
      <c r="E682" s="6">
        <v>11</v>
      </c>
      <c r="F682" s="4" t="s">
        <v>27</v>
      </c>
      <c r="G682" s="11" t="s">
        <v>397</v>
      </c>
      <c r="H682" s="11" t="s">
        <v>632</v>
      </c>
      <c r="I682" s="8">
        <f t="shared" si="31"/>
        <v>8</v>
      </c>
      <c r="J682" s="4" t="str">
        <f t="shared" si="32"/>
        <v>Q3</v>
      </c>
      <c r="K682" s="4" t="s">
        <v>14</v>
      </c>
      <c r="L682" s="4" t="s">
        <v>24</v>
      </c>
    </row>
    <row r="683" spans="1:12" ht="14.5">
      <c r="A683" s="4" t="s">
        <v>1183</v>
      </c>
      <c r="B683" s="5">
        <v>51000</v>
      </c>
      <c r="C683" s="4" t="s">
        <v>21</v>
      </c>
      <c r="D683" s="8">
        <f t="shared" si="30"/>
        <v>0</v>
      </c>
      <c r="E683" s="6">
        <v>1001</v>
      </c>
      <c r="F683" s="4" t="s">
        <v>100</v>
      </c>
      <c r="G683" s="11" t="s">
        <v>397</v>
      </c>
      <c r="H683" s="11" t="s">
        <v>616</v>
      </c>
      <c r="I683" s="8">
        <f t="shared" si="31"/>
        <v>6</v>
      </c>
      <c r="J683" s="4" t="str">
        <f t="shared" si="32"/>
        <v>Q2</v>
      </c>
      <c r="K683" s="4" t="s">
        <v>14</v>
      </c>
      <c r="L683" s="4" t="s">
        <v>24</v>
      </c>
    </row>
    <row r="684" spans="1:12" ht="14.5">
      <c r="A684" s="4" t="s">
        <v>1184</v>
      </c>
      <c r="B684" s="5">
        <v>10500</v>
      </c>
      <c r="C684" s="4" t="s">
        <v>21</v>
      </c>
      <c r="D684" s="8">
        <f t="shared" si="30"/>
        <v>0</v>
      </c>
      <c r="E684" s="6">
        <v>1001</v>
      </c>
      <c r="F684" s="4" t="s">
        <v>85</v>
      </c>
      <c r="G684" s="11" t="s">
        <v>397</v>
      </c>
      <c r="H684" s="11" t="s">
        <v>361</v>
      </c>
      <c r="I684" s="8">
        <f t="shared" si="31"/>
        <v>9</v>
      </c>
      <c r="J684" s="4" t="str">
        <f t="shared" si="32"/>
        <v>Q3</v>
      </c>
      <c r="K684" s="4" t="s">
        <v>14</v>
      </c>
      <c r="L684" s="4" t="s">
        <v>24</v>
      </c>
    </row>
    <row r="685" spans="1:12" ht="14.5">
      <c r="A685" s="4" t="s">
        <v>1185</v>
      </c>
      <c r="B685" s="5">
        <v>840</v>
      </c>
      <c r="C685" s="4" t="s">
        <v>13</v>
      </c>
      <c r="D685" s="8">
        <f t="shared" si="30"/>
        <v>0</v>
      </c>
      <c r="E685" s="6">
        <v>11</v>
      </c>
      <c r="F685" s="4" t="s">
        <v>27</v>
      </c>
      <c r="G685" s="11" t="s">
        <v>397</v>
      </c>
      <c r="H685" s="11" t="s">
        <v>1186</v>
      </c>
      <c r="I685" s="8">
        <f t="shared" si="31"/>
        <v>8</v>
      </c>
      <c r="J685" s="4" t="str">
        <f t="shared" si="32"/>
        <v>Q3</v>
      </c>
      <c r="K685" s="4" t="s">
        <v>32</v>
      </c>
      <c r="L685" s="4" t="s">
        <v>14</v>
      </c>
    </row>
    <row r="686" spans="1:12" ht="14.5">
      <c r="A686" s="4" t="s">
        <v>1187</v>
      </c>
      <c r="B686" s="5">
        <v>500</v>
      </c>
      <c r="C686" s="4" t="s">
        <v>21</v>
      </c>
      <c r="D686" s="8">
        <f t="shared" si="30"/>
        <v>1</v>
      </c>
      <c r="E686" s="6">
        <v>51</v>
      </c>
      <c r="F686" s="4" t="s">
        <v>103</v>
      </c>
      <c r="G686" s="11" t="s">
        <v>397</v>
      </c>
      <c r="H686" s="11" t="s">
        <v>872</v>
      </c>
      <c r="I686" s="8">
        <f t="shared" si="31"/>
        <v>7</v>
      </c>
      <c r="J686" s="4" t="str">
        <f t="shared" si="32"/>
        <v>Q3</v>
      </c>
      <c r="K686" s="4" t="s">
        <v>14</v>
      </c>
      <c r="L686" s="4" t="s">
        <v>24</v>
      </c>
    </row>
    <row r="687" spans="1:12" ht="14.5">
      <c r="A687" s="4" t="s">
        <v>1188</v>
      </c>
      <c r="B687" s="5">
        <v>2226</v>
      </c>
      <c r="C687" s="4" t="s">
        <v>13</v>
      </c>
      <c r="D687" s="8">
        <f t="shared" si="30"/>
        <v>0</v>
      </c>
      <c r="E687" s="6">
        <v>5001</v>
      </c>
      <c r="F687" s="4" t="s">
        <v>22</v>
      </c>
      <c r="G687" s="11" t="s">
        <v>397</v>
      </c>
      <c r="H687" s="11" t="s">
        <v>104</v>
      </c>
      <c r="I687" s="8">
        <f t="shared" si="31"/>
        <v>3</v>
      </c>
      <c r="J687" s="4" t="str">
        <f t="shared" si="32"/>
        <v>Q1</v>
      </c>
      <c r="K687" s="4" t="s">
        <v>32</v>
      </c>
      <c r="L687" s="4" t="s">
        <v>14</v>
      </c>
    </row>
    <row r="688" spans="1:12" ht="14.5">
      <c r="A688" s="4" t="s">
        <v>1189</v>
      </c>
      <c r="B688" s="5">
        <v>840</v>
      </c>
      <c r="C688" s="4" t="s">
        <v>13</v>
      </c>
      <c r="D688" s="8">
        <f t="shared" si="30"/>
        <v>1</v>
      </c>
      <c r="E688" s="6">
        <v>11</v>
      </c>
      <c r="F688" s="4" t="s">
        <v>351</v>
      </c>
      <c r="G688" s="11" t="s">
        <v>397</v>
      </c>
      <c r="H688" s="11" t="s">
        <v>62</v>
      </c>
      <c r="I688" s="8">
        <f t="shared" si="31"/>
        <v>3</v>
      </c>
      <c r="J688" s="4" t="str">
        <f t="shared" si="32"/>
        <v>Q1</v>
      </c>
      <c r="K688" s="4" t="s">
        <v>1190</v>
      </c>
      <c r="L688" s="4" t="s">
        <v>14</v>
      </c>
    </row>
    <row r="689" spans="1:12" ht="14.5">
      <c r="A689" s="4" t="s">
        <v>1191</v>
      </c>
      <c r="B689" s="5">
        <v>31112</v>
      </c>
      <c r="C689" s="4" t="s">
        <v>21</v>
      </c>
      <c r="D689" s="8">
        <f t="shared" si="30"/>
        <v>1</v>
      </c>
      <c r="E689" s="6">
        <v>5001</v>
      </c>
      <c r="F689" s="4" t="s">
        <v>22</v>
      </c>
      <c r="G689" s="11" t="s">
        <v>1192</v>
      </c>
      <c r="H689" s="11" t="s">
        <v>819</v>
      </c>
      <c r="I689" s="8">
        <f t="shared" si="31"/>
        <v>10</v>
      </c>
      <c r="J689" s="4" t="str">
        <f t="shared" si="32"/>
        <v>Q4</v>
      </c>
      <c r="K689" s="4" t="s">
        <v>14</v>
      </c>
      <c r="L689" s="4" t="s">
        <v>24</v>
      </c>
    </row>
    <row r="690" spans="1:12" ht="14.5">
      <c r="A690" s="4" t="s">
        <v>1193</v>
      </c>
      <c r="B690" s="5">
        <v>20000</v>
      </c>
      <c r="C690" s="4" t="s">
        <v>13</v>
      </c>
      <c r="D690" s="8">
        <f t="shared" si="30"/>
        <v>0</v>
      </c>
      <c r="E690" s="6">
        <v>5001</v>
      </c>
      <c r="F690" s="4" t="s">
        <v>90</v>
      </c>
      <c r="G690" s="11" t="s">
        <v>1194</v>
      </c>
      <c r="H690" s="11" t="s">
        <v>500</v>
      </c>
      <c r="I690" s="8">
        <f t="shared" si="31"/>
        <v>1</v>
      </c>
      <c r="J690" s="4" t="str">
        <f t="shared" si="32"/>
        <v>Q1</v>
      </c>
      <c r="K690" s="4" t="s">
        <v>32</v>
      </c>
      <c r="L690" s="4" t="s">
        <v>14</v>
      </c>
    </row>
    <row r="691" spans="1:12" ht="14.5">
      <c r="A691" s="4" t="s">
        <v>1195</v>
      </c>
      <c r="B691" s="5">
        <v>10000</v>
      </c>
      <c r="C691" s="4" t="s">
        <v>13</v>
      </c>
      <c r="D691" s="8">
        <f t="shared" si="30"/>
        <v>1</v>
      </c>
      <c r="E691" s="6">
        <v>1</v>
      </c>
      <c r="F691" s="4" t="s">
        <v>589</v>
      </c>
      <c r="G691" s="11" t="s">
        <v>1196</v>
      </c>
      <c r="H691" s="11" t="s">
        <v>357</v>
      </c>
      <c r="I691" s="8">
        <f t="shared" si="31"/>
        <v>1</v>
      </c>
      <c r="J691" s="4" t="str">
        <f t="shared" si="32"/>
        <v>Q1</v>
      </c>
      <c r="K691" s="4" t="s">
        <v>67</v>
      </c>
      <c r="L691" s="4" t="s">
        <v>14</v>
      </c>
    </row>
    <row r="692" spans="1:12" ht="14.5">
      <c r="A692" s="4" t="s">
        <v>1197</v>
      </c>
      <c r="B692" s="5">
        <v>10000</v>
      </c>
      <c r="C692" s="4" t="s">
        <v>21</v>
      </c>
      <c r="D692" s="8">
        <f t="shared" si="30"/>
        <v>1</v>
      </c>
      <c r="E692" s="6">
        <v>1001</v>
      </c>
      <c r="F692" s="4" t="s">
        <v>265</v>
      </c>
      <c r="G692" s="11" t="s">
        <v>1198</v>
      </c>
      <c r="H692" s="11" t="s">
        <v>357</v>
      </c>
      <c r="I692" s="8">
        <f t="shared" si="31"/>
        <v>1</v>
      </c>
      <c r="J692" s="4" t="str">
        <f t="shared" si="32"/>
        <v>Q1</v>
      </c>
      <c r="K692" s="4" t="s">
        <v>14</v>
      </c>
      <c r="L692" s="4" t="s">
        <v>24</v>
      </c>
    </row>
    <row r="693" spans="1:12" ht="14.5">
      <c r="A693" s="4" t="s">
        <v>1199</v>
      </c>
      <c r="B693" s="5">
        <v>12500</v>
      </c>
      <c r="C693" s="4" t="s">
        <v>13</v>
      </c>
      <c r="D693" s="8">
        <f t="shared" si="30"/>
        <v>0</v>
      </c>
      <c r="E693" s="6">
        <v>51</v>
      </c>
      <c r="F693" s="4" t="s">
        <v>22</v>
      </c>
      <c r="G693" s="11" t="s">
        <v>599</v>
      </c>
      <c r="H693" s="11" t="s">
        <v>349</v>
      </c>
      <c r="I693" s="8">
        <f t="shared" si="31"/>
        <v>4</v>
      </c>
      <c r="J693" s="4" t="str">
        <f t="shared" si="32"/>
        <v>Q2</v>
      </c>
      <c r="K693" s="4" t="s">
        <v>67</v>
      </c>
      <c r="L693" s="4" t="s">
        <v>14</v>
      </c>
    </row>
    <row r="694" spans="1:12" ht="14.5">
      <c r="A694" s="4" t="s">
        <v>1200</v>
      </c>
      <c r="B694" s="5">
        <v>8000</v>
      </c>
      <c r="C694" s="4" t="s">
        <v>13</v>
      </c>
      <c r="D694" s="8">
        <f t="shared" si="30"/>
        <v>1</v>
      </c>
      <c r="E694" s="6">
        <v>201</v>
      </c>
      <c r="F694" s="4" t="s">
        <v>265</v>
      </c>
      <c r="G694" s="11" t="s">
        <v>1109</v>
      </c>
      <c r="H694" s="11" t="s">
        <v>464</v>
      </c>
      <c r="I694" s="8">
        <f t="shared" si="31"/>
        <v>1</v>
      </c>
      <c r="J694" s="4" t="str">
        <f t="shared" si="32"/>
        <v>Q1</v>
      </c>
      <c r="K694" s="4" t="s">
        <v>32</v>
      </c>
      <c r="L694" s="4" t="s">
        <v>14</v>
      </c>
    </row>
    <row r="695" spans="1:12" ht="14.5">
      <c r="A695" s="4" t="s">
        <v>1201</v>
      </c>
      <c r="B695" s="5">
        <v>10000</v>
      </c>
      <c r="C695" s="4" t="s">
        <v>21</v>
      </c>
      <c r="D695" s="8">
        <f t="shared" si="30"/>
        <v>1</v>
      </c>
      <c r="E695" s="6">
        <v>201</v>
      </c>
      <c r="F695" s="4" t="s">
        <v>27</v>
      </c>
      <c r="G695" s="11" t="s">
        <v>1146</v>
      </c>
      <c r="H695" s="11" t="s">
        <v>609</v>
      </c>
      <c r="I695" s="8">
        <f t="shared" si="31"/>
        <v>1</v>
      </c>
      <c r="J695" s="4" t="str">
        <f t="shared" si="32"/>
        <v>Q1</v>
      </c>
      <c r="K695" s="4" t="s">
        <v>14</v>
      </c>
      <c r="L695" s="4" t="s">
        <v>24</v>
      </c>
    </row>
    <row r="696" spans="1:12" ht="14.5">
      <c r="A696" s="4" t="s">
        <v>1202</v>
      </c>
      <c r="B696" s="5">
        <v>28500</v>
      </c>
      <c r="C696" s="4" t="s">
        <v>21</v>
      </c>
      <c r="D696" s="8">
        <f t="shared" si="30"/>
        <v>0</v>
      </c>
      <c r="E696" s="6">
        <v>1001</v>
      </c>
      <c r="F696" s="4" t="s">
        <v>103</v>
      </c>
      <c r="G696" s="11" t="s">
        <v>609</v>
      </c>
      <c r="H696" s="11" t="s">
        <v>682</v>
      </c>
      <c r="I696" s="8">
        <f t="shared" si="31"/>
        <v>11</v>
      </c>
      <c r="J696" s="4" t="str">
        <f t="shared" si="32"/>
        <v>Q4</v>
      </c>
      <c r="K696" s="4" t="s">
        <v>14</v>
      </c>
      <c r="L696" s="4" t="s">
        <v>24</v>
      </c>
    </row>
    <row r="697" spans="1:12" ht="14.5">
      <c r="A697" s="4" t="s">
        <v>1203</v>
      </c>
      <c r="B697" s="5">
        <v>26500</v>
      </c>
      <c r="C697" s="4" t="s">
        <v>21</v>
      </c>
      <c r="D697" s="8">
        <f t="shared" si="30"/>
        <v>0</v>
      </c>
      <c r="E697" s="6">
        <v>201</v>
      </c>
      <c r="F697" s="4" t="s">
        <v>77</v>
      </c>
      <c r="G697" s="11" t="s">
        <v>609</v>
      </c>
      <c r="H697" s="11" t="s">
        <v>918</v>
      </c>
      <c r="I697" s="8">
        <f t="shared" si="31"/>
        <v>12</v>
      </c>
      <c r="J697" s="4" t="str">
        <f t="shared" si="32"/>
        <v>Q4</v>
      </c>
      <c r="K697" s="4" t="s">
        <v>14</v>
      </c>
      <c r="L697" s="4" t="s">
        <v>24</v>
      </c>
    </row>
    <row r="698" spans="1:12" ht="14.5">
      <c r="A698" s="4" t="s">
        <v>1204</v>
      </c>
      <c r="B698" s="5">
        <v>8300</v>
      </c>
      <c r="C698" s="4" t="s">
        <v>21</v>
      </c>
      <c r="D698" s="8">
        <f t="shared" si="30"/>
        <v>0</v>
      </c>
      <c r="E698" s="6">
        <v>201</v>
      </c>
      <c r="F698" s="4" t="s">
        <v>90</v>
      </c>
      <c r="G698" s="11" t="s">
        <v>609</v>
      </c>
      <c r="H698" s="11" t="s">
        <v>738</v>
      </c>
      <c r="I698" s="8">
        <f t="shared" si="31"/>
        <v>12</v>
      </c>
      <c r="J698" s="4" t="str">
        <f t="shared" si="32"/>
        <v>Q4</v>
      </c>
      <c r="K698" s="4" t="s">
        <v>14</v>
      </c>
      <c r="L698" s="4" t="s">
        <v>24</v>
      </c>
    </row>
    <row r="699" spans="1:12" ht="14.5">
      <c r="A699" s="4" t="s">
        <v>1205</v>
      </c>
      <c r="B699" s="5">
        <v>8000</v>
      </c>
      <c r="C699" s="4" t="s">
        <v>21</v>
      </c>
      <c r="D699" s="8">
        <f t="shared" si="30"/>
        <v>0</v>
      </c>
      <c r="E699" s="6">
        <v>201</v>
      </c>
      <c r="F699" s="4" t="s">
        <v>466</v>
      </c>
      <c r="G699" s="11" t="s">
        <v>609</v>
      </c>
      <c r="H699" s="11" t="s">
        <v>925</v>
      </c>
      <c r="I699" s="8">
        <f t="shared" si="31"/>
        <v>12</v>
      </c>
      <c r="J699" s="4" t="str">
        <f t="shared" si="32"/>
        <v>Q4</v>
      </c>
      <c r="K699" s="4" t="s">
        <v>14</v>
      </c>
      <c r="L699" s="4" t="s">
        <v>24</v>
      </c>
    </row>
    <row r="700" spans="1:12" ht="14.5">
      <c r="A700" s="4" t="s">
        <v>1206</v>
      </c>
      <c r="B700" s="5">
        <v>9000</v>
      </c>
      <c r="C700" s="4" t="s">
        <v>21</v>
      </c>
      <c r="D700" s="8">
        <f t="shared" si="30"/>
        <v>0</v>
      </c>
      <c r="E700" s="6">
        <v>51</v>
      </c>
      <c r="F700" s="4" t="s">
        <v>509</v>
      </c>
      <c r="G700" s="11" t="s">
        <v>609</v>
      </c>
      <c r="H700" s="11" t="s">
        <v>732</v>
      </c>
      <c r="I700" s="8">
        <f t="shared" si="31"/>
        <v>12</v>
      </c>
      <c r="J700" s="4" t="str">
        <f t="shared" si="32"/>
        <v>Q4</v>
      </c>
      <c r="K700" s="4" t="s">
        <v>14</v>
      </c>
      <c r="L700" s="4" t="s">
        <v>24</v>
      </c>
    </row>
    <row r="701" spans="1:12" ht="14.5">
      <c r="A701" s="4" t="s">
        <v>1207</v>
      </c>
      <c r="B701" s="5">
        <v>12000</v>
      </c>
      <c r="C701" s="4" t="s">
        <v>21</v>
      </c>
      <c r="D701" s="8">
        <f t="shared" si="30"/>
        <v>0</v>
      </c>
      <c r="E701" s="6">
        <v>201</v>
      </c>
      <c r="F701" s="4" t="s">
        <v>27</v>
      </c>
      <c r="G701" s="11" t="s">
        <v>609</v>
      </c>
      <c r="H701" s="11" t="s">
        <v>23</v>
      </c>
      <c r="I701" s="8">
        <f t="shared" si="31"/>
        <v>9</v>
      </c>
      <c r="J701" s="4" t="str">
        <f t="shared" si="32"/>
        <v>Q3</v>
      </c>
      <c r="K701" s="4" t="s">
        <v>14</v>
      </c>
      <c r="L701" s="4" t="s">
        <v>24</v>
      </c>
    </row>
    <row r="702" spans="1:12" ht="14.5">
      <c r="A702" s="4" t="s">
        <v>1208</v>
      </c>
      <c r="B702" s="5">
        <v>2000</v>
      </c>
      <c r="C702" s="4" t="s">
        <v>21</v>
      </c>
      <c r="D702" s="8">
        <f t="shared" si="30"/>
        <v>0</v>
      </c>
      <c r="E702" s="6">
        <v>201</v>
      </c>
      <c r="F702" s="4" t="s">
        <v>27</v>
      </c>
      <c r="G702" s="11" t="s">
        <v>609</v>
      </c>
      <c r="H702" s="11" t="s">
        <v>572</v>
      </c>
      <c r="I702" s="8">
        <f t="shared" si="31"/>
        <v>9</v>
      </c>
      <c r="J702" s="4" t="str">
        <f t="shared" si="32"/>
        <v>Q3</v>
      </c>
      <c r="K702" s="4" t="s">
        <v>14</v>
      </c>
      <c r="L702" s="4" t="s">
        <v>24</v>
      </c>
    </row>
    <row r="703" spans="1:12" ht="14.5">
      <c r="A703" s="4" t="s">
        <v>1209</v>
      </c>
      <c r="B703" s="5">
        <v>12750</v>
      </c>
      <c r="C703" s="4" t="s">
        <v>13</v>
      </c>
      <c r="D703" s="8">
        <f t="shared" si="30"/>
        <v>0</v>
      </c>
      <c r="E703" s="6">
        <v>11</v>
      </c>
      <c r="F703" s="4" t="s">
        <v>27</v>
      </c>
      <c r="G703" s="11" t="s">
        <v>609</v>
      </c>
      <c r="H703" s="11" t="s">
        <v>1210</v>
      </c>
      <c r="I703" s="8">
        <f t="shared" si="31"/>
        <v>10</v>
      </c>
      <c r="J703" s="4" t="str">
        <f t="shared" si="32"/>
        <v>Q4</v>
      </c>
      <c r="K703" s="4" t="s">
        <v>1211</v>
      </c>
      <c r="L703" s="4" t="s">
        <v>14</v>
      </c>
    </row>
    <row r="704" spans="1:12" ht="14.5">
      <c r="A704" s="4" t="s">
        <v>1212</v>
      </c>
      <c r="B704" s="5">
        <v>12000</v>
      </c>
      <c r="C704" s="4" t="s">
        <v>21</v>
      </c>
      <c r="D704" s="8">
        <f t="shared" si="30"/>
        <v>1</v>
      </c>
      <c r="E704" s="6">
        <v>11</v>
      </c>
      <c r="F704" s="4" t="s">
        <v>164</v>
      </c>
      <c r="G704" s="11" t="s">
        <v>609</v>
      </c>
      <c r="H704" s="11" t="s">
        <v>674</v>
      </c>
      <c r="I704" s="8">
        <f t="shared" si="31"/>
        <v>9</v>
      </c>
      <c r="J704" s="4" t="str">
        <f t="shared" si="32"/>
        <v>Q3</v>
      </c>
      <c r="K704" s="4" t="s">
        <v>14</v>
      </c>
      <c r="L704" s="4" t="s">
        <v>24</v>
      </c>
    </row>
    <row r="705" spans="1:12" ht="14.5">
      <c r="A705" s="4" t="s">
        <v>1213</v>
      </c>
      <c r="B705" s="5">
        <v>7500</v>
      </c>
      <c r="C705" s="4" t="s">
        <v>13</v>
      </c>
      <c r="D705" s="8">
        <f t="shared" si="30"/>
        <v>0</v>
      </c>
      <c r="E705" s="6">
        <v>51</v>
      </c>
      <c r="F705" s="4" t="s">
        <v>127</v>
      </c>
      <c r="G705" s="11" t="s">
        <v>609</v>
      </c>
      <c r="H705" s="11" t="s">
        <v>441</v>
      </c>
      <c r="I705" s="8">
        <f t="shared" si="31"/>
        <v>4</v>
      </c>
      <c r="J705" s="4" t="str">
        <f t="shared" si="32"/>
        <v>Q2</v>
      </c>
      <c r="K705" s="4" t="s">
        <v>87</v>
      </c>
      <c r="L705" s="4" t="s">
        <v>14</v>
      </c>
    </row>
    <row r="706" spans="1:12" ht="14.5">
      <c r="A706" s="4" t="s">
        <v>1214</v>
      </c>
      <c r="B706" s="5">
        <v>58000</v>
      </c>
      <c r="C706" s="4" t="s">
        <v>21</v>
      </c>
      <c r="D706" s="8">
        <f t="shared" si="30"/>
        <v>1</v>
      </c>
      <c r="E706" s="6">
        <v>1001</v>
      </c>
      <c r="F706" s="4" t="s">
        <v>81</v>
      </c>
      <c r="G706" s="11" t="s">
        <v>609</v>
      </c>
      <c r="H706" s="11" t="s">
        <v>632</v>
      </c>
      <c r="I706" s="8">
        <f t="shared" si="31"/>
        <v>8</v>
      </c>
      <c r="J706" s="4" t="str">
        <f t="shared" si="32"/>
        <v>Q3</v>
      </c>
      <c r="K706" s="4" t="s">
        <v>14</v>
      </c>
      <c r="L706" s="4" t="s">
        <v>24</v>
      </c>
    </row>
    <row r="707" spans="1:12" ht="14.5">
      <c r="A707" s="4" t="s">
        <v>1215</v>
      </c>
      <c r="B707" s="5">
        <v>6000</v>
      </c>
      <c r="C707" s="4" t="s">
        <v>13</v>
      </c>
      <c r="D707" s="8">
        <f t="shared" ref="D707:D770" si="33">IF(C706="Closed Lost",1,0)</f>
        <v>0</v>
      </c>
      <c r="E707" s="6">
        <v>51</v>
      </c>
      <c r="F707" s="4" t="s">
        <v>81</v>
      </c>
      <c r="G707" s="11" t="s">
        <v>609</v>
      </c>
      <c r="H707" s="11" t="s">
        <v>361</v>
      </c>
      <c r="I707" s="8">
        <f t="shared" ref="I707:I770" si="34">MONTH(H707)</f>
        <v>9</v>
      </c>
      <c r="J707" s="4" t="str">
        <f t="shared" si="32"/>
        <v>Q3</v>
      </c>
      <c r="K707" s="4" t="s">
        <v>32</v>
      </c>
      <c r="L707" s="4" t="s">
        <v>14</v>
      </c>
    </row>
    <row r="708" spans="1:12" ht="14.5">
      <c r="A708" s="4" t="s">
        <v>1216</v>
      </c>
      <c r="B708" s="5">
        <v>10800</v>
      </c>
      <c r="C708" s="4" t="s">
        <v>21</v>
      </c>
      <c r="D708" s="8">
        <f t="shared" si="33"/>
        <v>1</v>
      </c>
      <c r="E708" s="6">
        <v>201</v>
      </c>
      <c r="F708" s="4" t="s">
        <v>810</v>
      </c>
      <c r="G708" s="11" t="s">
        <v>609</v>
      </c>
      <c r="H708" s="11" t="s">
        <v>740</v>
      </c>
      <c r="I708" s="8">
        <f t="shared" si="34"/>
        <v>11</v>
      </c>
      <c r="J708" s="4" t="str">
        <f t="shared" ref="J708:J771" si="35">"Q"&amp;ROUNDUP(MONTH(H708)/3,0)</f>
        <v>Q4</v>
      </c>
      <c r="K708" s="4" t="s">
        <v>14</v>
      </c>
      <c r="L708" s="4" t="s">
        <v>24</v>
      </c>
    </row>
    <row r="709" spans="1:12" ht="14.5">
      <c r="A709" s="4" t="s">
        <v>1217</v>
      </c>
      <c r="B709" s="5">
        <v>44865</v>
      </c>
      <c r="C709" s="4" t="s">
        <v>13</v>
      </c>
      <c r="D709" s="8">
        <f t="shared" si="33"/>
        <v>0</v>
      </c>
      <c r="E709" s="6">
        <v>5001</v>
      </c>
      <c r="F709" s="4" t="s">
        <v>22</v>
      </c>
      <c r="G709" s="11" t="s">
        <v>663</v>
      </c>
      <c r="H709" s="11" t="s">
        <v>632</v>
      </c>
      <c r="I709" s="8">
        <f t="shared" si="34"/>
        <v>8</v>
      </c>
      <c r="J709" s="4" t="str">
        <f t="shared" si="35"/>
        <v>Q3</v>
      </c>
      <c r="K709" s="4" t="s">
        <v>834</v>
      </c>
      <c r="L709" s="4" t="s">
        <v>14</v>
      </c>
    </row>
    <row r="710" spans="1:12" ht="14.5">
      <c r="A710" s="4" t="s">
        <v>1218</v>
      </c>
      <c r="B710" s="5">
        <v>8000</v>
      </c>
      <c r="C710" s="4" t="s">
        <v>13</v>
      </c>
      <c r="D710" s="8">
        <f t="shared" si="33"/>
        <v>1</v>
      </c>
      <c r="E710" s="6">
        <v>11</v>
      </c>
      <c r="F710" s="4" t="s">
        <v>72</v>
      </c>
      <c r="G710" s="11" t="s">
        <v>1219</v>
      </c>
      <c r="H710" s="11" t="s">
        <v>1220</v>
      </c>
      <c r="I710" s="8">
        <f t="shared" si="34"/>
        <v>8</v>
      </c>
      <c r="J710" s="4" t="str">
        <f t="shared" si="35"/>
        <v>Q3</v>
      </c>
      <c r="K710" s="4" t="s">
        <v>18</v>
      </c>
      <c r="L710" s="4" t="s">
        <v>14</v>
      </c>
    </row>
    <row r="711" spans="1:12" ht="14.5">
      <c r="A711" s="4" t="s">
        <v>1221</v>
      </c>
      <c r="B711" s="5">
        <v>22000</v>
      </c>
      <c r="C711" s="4" t="s">
        <v>21</v>
      </c>
      <c r="D711" s="8">
        <f t="shared" si="33"/>
        <v>1</v>
      </c>
      <c r="E711" s="6">
        <v>5001</v>
      </c>
      <c r="F711" s="4" t="s">
        <v>81</v>
      </c>
      <c r="G711" s="11" t="s">
        <v>1219</v>
      </c>
      <c r="H711" s="11" t="s">
        <v>426</v>
      </c>
      <c r="I711" s="8">
        <f t="shared" si="34"/>
        <v>3</v>
      </c>
      <c r="J711" s="4" t="str">
        <f t="shared" si="35"/>
        <v>Q1</v>
      </c>
      <c r="K711" s="4" t="s">
        <v>14</v>
      </c>
      <c r="L711" s="4" t="s">
        <v>24</v>
      </c>
    </row>
    <row r="712" spans="1:12" ht="14.5">
      <c r="A712" s="4" t="s">
        <v>1222</v>
      </c>
      <c r="B712" s="5">
        <v>2000</v>
      </c>
      <c r="C712" s="4" t="s">
        <v>21</v>
      </c>
      <c r="D712" s="8">
        <f t="shared" si="33"/>
        <v>0</v>
      </c>
      <c r="E712" s="6">
        <v>201</v>
      </c>
      <c r="F712" s="4" t="s">
        <v>265</v>
      </c>
      <c r="G712" s="11" t="s">
        <v>152</v>
      </c>
      <c r="H712" s="11" t="s">
        <v>324</v>
      </c>
      <c r="I712" s="8">
        <f t="shared" si="34"/>
        <v>2</v>
      </c>
      <c r="J712" s="4" t="str">
        <f t="shared" si="35"/>
        <v>Q1</v>
      </c>
      <c r="K712" s="4" t="s">
        <v>14</v>
      </c>
      <c r="L712" s="4" t="s">
        <v>24</v>
      </c>
    </row>
    <row r="713" spans="1:12" ht="14.5">
      <c r="A713" s="4" t="s">
        <v>1223</v>
      </c>
      <c r="B713" s="5">
        <v>10000</v>
      </c>
      <c r="C713" s="4" t="s">
        <v>13</v>
      </c>
      <c r="D713" s="8">
        <f t="shared" si="33"/>
        <v>0</v>
      </c>
      <c r="E713" s="6">
        <v>1</v>
      </c>
      <c r="F713" s="4" t="s">
        <v>506</v>
      </c>
      <c r="G713" s="11" t="s">
        <v>152</v>
      </c>
      <c r="H713" s="11" t="s">
        <v>1224</v>
      </c>
      <c r="I713" s="8">
        <f t="shared" si="34"/>
        <v>6</v>
      </c>
      <c r="J713" s="4" t="str">
        <f t="shared" si="35"/>
        <v>Q2</v>
      </c>
      <c r="K713" s="4" t="s">
        <v>67</v>
      </c>
      <c r="L713" s="4" t="s">
        <v>14</v>
      </c>
    </row>
    <row r="714" spans="1:12" ht="14.5">
      <c r="A714" s="4" t="s">
        <v>1225</v>
      </c>
      <c r="B714" s="5">
        <v>112000</v>
      </c>
      <c r="C714" s="4" t="s">
        <v>21</v>
      </c>
      <c r="D714" s="8">
        <f t="shared" si="33"/>
        <v>1</v>
      </c>
      <c r="E714" s="6">
        <v>5001</v>
      </c>
      <c r="F714" s="4" t="s">
        <v>27</v>
      </c>
      <c r="G714" s="11" t="s">
        <v>152</v>
      </c>
      <c r="H714" s="11" t="s">
        <v>682</v>
      </c>
      <c r="I714" s="8">
        <f t="shared" si="34"/>
        <v>11</v>
      </c>
      <c r="J714" s="4" t="str">
        <f t="shared" si="35"/>
        <v>Q4</v>
      </c>
      <c r="K714" s="4" t="s">
        <v>14</v>
      </c>
      <c r="L714" s="4" t="s">
        <v>24</v>
      </c>
    </row>
    <row r="715" spans="1:12" ht="14.5">
      <c r="A715" s="4" t="s">
        <v>1226</v>
      </c>
      <c r="B715" s="5">
        <v>10000</v>
      </c>
      <c r="C715" s="4" t="s">
        <v>13</v>
      </c>
      <c r="D715" s="8">
        <f t="shared" si="33"/>
        <v>0</v>
      </c>
      <c r="E715" s="6">
        <v>501</v>
      </c>
      <c r="F715" s="4" t="s">
        <v>27</v>
      </c>
      <c r="G715" s="11" t="s">
        <v>152</v>
      </c>
      <c r="H715" s="11" t="s">
        <v>352</v>
      </c>
      <c r="I715" s="8">
        <f t="shared" si="34"/>
        <v>3</v>
      </c>
      <c r="J715" s="4" t="str">
        <f t="shared" si="35"/>
        <v>Q1</v>
      </c>
      <c r="K715" s="4" t="s">
        <v>18</v>
      </c>
      <c r="L715" s="4" t="s">
        <v>14</v>
      </c>
    </row>
    <row r="716" spans="1:12" ht="14.5">
      <c r="A716" s="4" t="s">
        <v>1227</v>
      </c>
      <c r="B716" s="5">
        <v>7000</v>
      </c>
      <c r="C716" s="4" t="s">
        <v>13</v>
      </c>
      <c r="D716" s="8">
        <f t="shared" si="33"/>
        <v>1</v>
      </c>
      <c r="E716" s="6">
        <v>51</v>
      </c>
      <c r="F716" s="4" t="s">
        <v>810</v>
      </c>
      <c r="G716" s="11" t="s">
        <v>1228</v>
      </c>
      <c r="H716" s="11" t="s">
        <v>52</v>
      </c>
      <c r="I716" s="8">
        <f t="shared" si="34"/>
        <v>2</v>
      </c>
      <c r="J716" s="4" t="str">
        <f t="shared" si="35"/>
        <v>Q1</v>
      </c>
      <c r="K716" s="4" t="s">
        <v>198</v>
      </c>
      <c r="L716" s="4" t="s">
        <v>14</v>
      </c>
    </row>
    <row r="717" spans="1:12" ht="14.5">
      <c r="A717" s="4" t="s">
        <v>1229</v>
      </c>
      <c r="B717" s="5">
        <v>30000</v>
      </c>
      <c r="C717" s="4" t="s">
        <v>13</v>
      </c>
      <c r="D717" s="8">
        <f t="shared" si="33"/>
        <v>1</v>
      </c>
      <c r="E717" s="6">
        <v>1001</v>
      </c>
      <c r="F717" s="4" t="s">
        <v>22</v>
      </c>
      <c r="G717" s="11" t="s">
        <v>1230</v>
      </c>
      <c r="H717" s="11" t="s">
        <v>1231</v>
      </c>
      <c r="I717" s="8">
        <f t="shared" si="34"/>
        <v>5</v>
      </c>
      <c r="J717" s="4" t="str">
        <f t="shared" si="35"/>
        <v>Q2</v>
      </c>
      <c r="K717" s="4" t="s">
        <v>56</v>
      </c>
      <c r="L717" s="4" t="s">
        <v>14</v>
      </c>
    </row>
    <row r="718" spans="1:12" ht="14.5">
      <c r="A718" s="4" t="s">
        <v>1232</v>
      </c>
      <c r="B718" s="5">
        <v>10000</v>
      </c>
      <c r="C718" s="4" t="s">
        <v>13</v>
      </c>
      <c r="D718" s="8">
        <f t="shared" si="33"/>
        <v>1</v>
      </c>
      <c r="E718" s="6">
        <v>11</v>
      </c>
      <c r="F718" s="4" t="s">
        <v>22</v>
      </c>
      <c r="G718" s="11" t="s">
        <v>52</v>
      </c>
      <c r="H718" s="11" t="s">
        <v>352</v>
      </c>
      <c r="I718" s="8">
        <f t="shared" si="34"/>
        <v>3</v>
      </c>
      <c r="J718" s="4" t="str">
        <f t="shared" si="35"/>
        <v>Q1</v>
      </c>
      <c r="K718" s="4" t="s">
        <v>834</v>
      </c>
      <c r="L718" s="4" t="s">
        <v>14</v>
      </c>
    </row>
    <row r="719" spans="1:12" ht="14.5">
      <c r="A719" s="4" t="s">
        <v>1233</v>
      </c>
      <c r="B719" s="5">
        <v>35000</v>
      </c>
      <c r="C719" s="4" t="s">
        <v>13</v>
      </c>
      <c r="D719" s="8">
        <f t="shared" si="33"/>
        <v>1</v>
      </c>
      <c r="E719" s="6">
        <v>1001</v>
      </c>
      <c r="F719" s="4" t="s">
        <v>41</v>
      </c>
      <c r="G719" s="11" t="s">
        <v>155</v>
      </c>
      <c r="H719" s="11" t="s">
        <v>560</v>
      </c>
      <c r="I719" s="8">
        <f t="shared" si="34"/>
        <v>7</v>
      </c>
      <c r="J719" s="4" t="str">
        <f t="shared" si="35"/>
        <v>Q3</v>
      </c>
      <c r="K719" s="4" t="s">
        <v>67</v>
      </c>
      <c r="L719" s="4" t="s">
        <v>14</v>
      </c>
    </row>
    <row r="720" spans="1:12" ht="14.5">
      <c r="A720" s="4" t="s">
        <v>1234</v>
      </c>
      <c r="B720" s="5">
        <v>50000</v>
      </c>
      <c r="C720" s="4" t="s">
        <v>13</v>
      </c>
      <c r="D720" s="8">
        <f t="shared" si="33"/>
        <v>1</v>
      </c>
      <c r="E720" s="6">
        <v>501</v>
      </c>
      <c r="F720" s="4" t="s">
        <v>22</v>
      </c>
      <c r="G720" s="11" t="s">
        <v>43</v>
      </c>
      <c r="H720" s="11" t="s">
        <v>544</v>
      </c>
      <c r="I720" s="8">
        <f t="shared" si="34"/>
        <v>4</v>
      </c>
      <c r="J720" s="4" t="str">
        <f t="shared" si="35"/>
        <v>Q2</v>
      </c>
      <c r="K720" s="4" t="s">
        <v>56</v>
      </c>
      <c r="L720" s="4" t="s">
        <v>14</v>
      </c>
    </row>
    <row r="721" spans="1:12" ht="14.5">
      <c r="A721" s="4" t="s">
        <v>1235</v>
      </c>
      <c r="B721" s="5">
        <v>840</v>
      </c>
      <c r="C721" s="4" t="s">
        <v>13</v>
      </c>
      <c r="D721" s="8">
        <f t="shared" si="33"/>
        <v>1</v>
      </c>
      <c r="E721" s="6">
        <v>1</v>
      </c>
      <c r="F721" s="4" t="s">
        <v>509</v>
      </c>
      <c r="G721" s="11" t="s">
        <v>192</v>
      </c>
      <c r="H721" s="11" t="s">
        <v>769</v>
      </c>
      <c r="I721" s="8">
        <f t="shared" si="34"/>
        <v>10</v>
      </c>
      <c r="J721" s="4" t="str">
        <f t="shared" si="35"/>
        <v>Q4</v>
      </c>
      <c r="K721" s="4" t="s">
        <v>53</v>
      </c>
      <c r="L721" s="4" t="s">
        <v>14</v>
      </c>
    </row>
    <row r="722" spans="1:12" ht="14.5">
      <c r="A722" s="4" t="s">
        <v>1236</v>
      </c>
      <c r="B722" s="5">
        <v>700</v>
      </c>
      <c r="C722" s="4" t="s">
        <v>13</v>
      </c>
      <c r="D722" s="8">
        <f t="shared" si="33"/>
        <v>1</v>
      </c>
      <c r="E722" s="6">
        <v>1001</v>
      </c>
      <c r="F722" s="4" t="s">
        <v>81</v>
      </c>
      <c r="G722" s="11" t="s">
        <v>192</v>
      </c>
      <c r="H722" s="11" t="s">
        <v>990</v>
      </c>
      <c r="I722" s="8">
        <f t="shared" si="34"/>
        <v>4</v>
      </c>
      <c r="J722" s="4" t="str">
        <f t="shared" si="35"/>
        <v>Q2</v>
      </c>
      <c r="K722" s="4" t="s">
        <v>105</v>
      </c>
      <c r="L722" s="4" t="s">
        <v>14</v>
      </c>
    </row>
    <row r="723" spans="1:12" ht="14.5">
      <c r="A723" s="4" t="s">
        <v>1237</v>
      </c>
      <c r="B723" s="5">
        <v>2097</v>
      </c>
      <c r="C723" s="4" t="s">
        <v>13</v>
      </c>
      <c r="D723" s="8">
        <f t="shared" si="33"/>
        <v>1</v>
      </c>
      <c r="E723" s="6">
        <v>1001</v>
      </c>
      <c r="F723" s="4" t="s">
        <v>100</v>
      </c>
      <c r="G723" s="11" t="s">
        <v>192</v>
      </c>
      <c r="H723" s="11" t="s">
        <v>1011</v>
      </c>
      <c r="I723" s="8">
        <f t="shared" si="34"/>
        <v>5</v>
      </c>
      <c r="J723" s="4" t="str">
        <f t="shared" si="35"/>
        <v>Q2</v>
      </c>
      <c r="K723" s="4" t="s">
        <v>56</v>
      </c>
      <c r="L723" s="4" t="s">
        <v>14</v>
      </c>
    </row>
    <row r="724" spans="1:12" ht="14.5">
      <c r="A724" s="4" t="s">
        <v>1238</v>
      </c>
      <c r="B724" s="5">
        <v>952</v>
      </c>
      <c r="C724" s="4" t="s">
        <v>13</v>
      </c>
      <c r="D724" s="8">
        <f t="shared" si="33"/>
        <v>1</v>
      </c>
      <c r="E724" s="6">
        <v>11</v>
      </c>
      <c r="F724" s="4" t="s">
        <v>27</v>
      </c>
      <c r="G724" s="11" t="s">
        <v>192</v>
      </c>
      <c r="H724" s="11" t="s">
        <v>819</v>
      </c>
      <c r="I724" s="8">
        <f t="shared" si="34"/>
        <v>10</v>
      </c>
      <c r="J724" s="4" t="str">
        <f t="shared" si="35"/>
        <v>Q4</v>
      </c>
      <c r="K724" s="4" t="s">
        <v>32</v>
      </c>
      <c r="L724" s="4" t="s">
        <v>14</v>
      </c>
    </row>
    <row r="725" spans="1:12" ht="14.5">
      <c r="A725" s="4" t="s">
        <v>1239</v>
      </c>
      <c r="B725" s="5">
        <v>1456</v>
      </c>
      <c r="C725" s="4" t="s">
        <v>13</v>
      </c>
      <c r="D725" s="8">
        <f t="shared" si="33"/>
        <v>1</v>
      </c>
      <c r="E725" s="6">
        <v>51</v>
      </c>
      <c r="F725" s="4" t="s">
        <v>100</v>
      </c>
      <c r="G725" s="11" t="s">
        <v>192</v>
      </c>
      <c r="H725" s="11" t="s">
        <v>477</v>
      </c>
      <c r="I725" s="8">
        <f t="shared" si="34"/>
        <v>10</v>
      </c>
      <c r="J725" s="4" t="str">
        <f t="shared" si="35"/>
        <v>Q4</v>
      </c>
      <c r="K725" s="4" t="s">
        <v>56</v>
      </c>
      <c r="L725" s="4" t="s">
        <v>14</v>
      </c>
    </row>
    <row r="726" spans="1:12" ht="14.5">
      <c r="A726" s="4" t="s">
        <v>1240</v>
      </c>
      <c r="B726" s="5">
        <v>1050</v>
      </c>
      <c r="C726" s="4" t="s">
        <v>21</v>
      </c>
      <c r="D726" s="8">
        <f t="shared" si="33"/>
        <v>1</v>
      </c>
      <c r="E726" s="6">
        <v>51</v>
      </c>
      <c r="F726" s="4" t="s">
        <v>251</v>
      </c>
      <c r="G726" s="11" t="s">
        <v>192</v>
      </c>
      <c r="H726" s="11" t="s">
        <v>740</v>
      </c>
      <c r="I726" s="8">
        <f t="shared" si="34"/>
        <v>11</v>
      </c>
      <c r="J726" s="4" t="str">
        <f t="shared" si="35"/>
        <v>Q4</v>
      </c>
      <c r="K726" s="4" t="s">
        <v>14</v>
      </c>
      <c r="L726" s="4" t="s">
        <v>24</v>
      </c>
    </row>
    <row r="727" spans="1:12" ht="14.5">
      <c r="A727" s="4" t="s">
        <v>1241</v>
      </c>
      <c r="B727" s="5">
        <v>455</v>
      </c>
      <c r="C727" s="4" t="s">
        <v>13</v>
      </c>
      <c r="D727" s="8">
        <f t="shared" si="33"/>
        <v>0</v>
      </c>
      <c r="E727" s="6">
        <v>51</v>
      </c>
      <c r="F727" s="4" t="s">
        <v>251</v>
      </c>
      <c r="G727" s="11" t="s">
        <v>192</v>
      </c>
      <c r="H727" s="11" t="s">
        <v>322</v>
      </c>
      <c r="I727" s="8">
        <f t="shared" si="34"/>
        <v>11</v>
      </c>
      <c r="J727" s="4" t="str">
        <f t="shared" si="35"/>
        <v>Q4</v>
      </c>
      <c r="K727" s="4" t="s">
        <v>148</v>
      </c>
      <c r="L727" s="4" t="s">
        <v>14</v>
      </c>
    </row>
    <row r="728" spans="1:12" ht="14.5">
      <c r="A728" s="4" t="s">
        <v>1242</v>
      </c>
      <c r="B728" s="5">
        <v>1229</v>
      </c>
      <c r="C728" s="4" t="s">
        <v>13</v>
      </c>
      <c r="D728" s="8">
        <f t="shared" si="33"/>
        <v>1</v>
      </c>
      <c r="E728" s="6">
        <v>1001</v>
      </c>
      <c r="F728" s="4" t="s">
        <v>15</v>
      </c>
      <c r="G728" s="11" t="s">
        <v>192</v>
      </c>
      <c r="H728" s="11" t="s">
        <v>1243</v>
      </c>
      <c r="I728" s="8">
        <f t="shared" si="34"/>
        <v>11</v>
      </c>
      <c r="J728" s="4" t="str">
        <f t="shared" si="35"/>
        <v>Q4</v>
      </c>
      <c r="K728" s="4" t="s">
        <v>1244</v>
      </c>
      <c r="L728" s="4" t="s">
        <v>14</v>
      </c>
    </row>
    <row r="729" spans="1:12" ht="14.5">
      <c r="A729" s="4" t="s">
        <v>1245</v>
      </c>
      <c r="B729" s="5">
        <v>1400</v>
      </c>
      <c r="C729" s="4" t="s">
        <v>13</v>
      </c>
      <c r="D729" s="8">
        <f t="shared" si="33"/>
        <v>1</v>
      </c>
      <c r="E729" s="6">
        <v>1001</v>
      </c>
      <c r="F729" s="4" t="s">
        <v>27</v>
      </c>
      <c r="G729" s="11" t="s">
        <v>192</v>
      </c>
      <c r="H729" s="11" t="s">
        <v>131</v>
      </c>
      <c r="I729" s="8">
        <f t="shared" si="34"/>
        <v>10</v>
      </c>
      <c r="J729" s="4" t="str">
        <f t="shared" si="35"/>
        <v>Q4</v>
      </c>
      <c r="K729" s="4" t="s">
        <v>105</v>
      </c>
      <c r="L729" s="4" t="s">
        <v>14</v>
      </c>
    </row>
    <row r="730" spans="1:12" ht="14.5">
      <c r="A730" s="4" t="s">
        <v>1246</v>
      </c>
      <c r="B730" s="5">
        <v>2696</v>
      </c>
      <c r="C730" s="4" t="s">
        <v>13</v>
      </c>
      <c r="D730" s="8">
        <f t="shared" si="33"/>
        <v>1</v>
      </c>
      <c r="E730" s="6">
        <v>201</v>
      </c>
      <c r="F730" s="4" t="s">
        <v>41</v>
      </c>
      <c r="G730" s="11" t="s">
        <v>192</v>
      </c>
      <c r="H730" s="11" t="s">
        <v>1247</v>
      </c>
      <c r="I730" s="8">
        <f t="shared" si="34"/>
        <v>10</v>
      </c>
      <c r="J730" s="4" t="str">
        <f t="shared" si="35"/>
        <v>Q4</v>
      </c>
      <c r="K730" s="4" t="s">
        <v>311</v>
      </c>
      <c r="L730" s="4" t="s">
        <v>14</v>
      </c>
    </row>
    <row r="731" spans="1:12" ht="14.5">
      <c r="A731" s="4" t="s">
        <v>1248</v>
      </c>
      <c r="B731" s="5">
        <v>1855</v>
      </c>
      <c r="C731" s="4" t="s">
        <v>13</v>
      </c>
      <c r="D731" s="8">
        <f t="shared" si="33"/>
        <v>1</v>
      </c>
      <c r="E731" s="6">
        <v>201</v>
      </c>
      <c r="F731" s="4" t="s">
        <v>77</v>
      </c>
      <c r="G731" s="11" t="s">
        <v>192</v>
      </c>
      <c r="H731" s="11" t="s">
        <v>261</v>
      </c>
      <c r="I731" s="8">
        <f t="shared" si="34"/>
        <v>11</v>
      </c>
      <c r="J731" s="4" t="str">
        <f t="shared" si="35"/>
        <v>Q4</v>
      </c>
      <c r="K731" s="4" t="s">
        <v>56</v>
      </c>
      <c r="L731" s="4" t="s">
        <v>14</v>
      </c>
    </row>
    <row r="732" spans="1:12" ht="14.5">
      <c r="A732" s="4" t="s">
        <v>1249</v>
      </c>
      <c r="B732" s="5">
        <v>315</v>
      </c>
      <c r="C732" s="4" t="s">
        <v>21</v>
      </c>
      <c r="D732" s="8">
        <f t="shared" si="33"/>
        <v>1</v>
      </c>
      <c r="E732" s="6">
        <v>51</v>
      </c>
      <c r="F732" s="4" t="s">
        <v>509</v>
      </c>
      <c r="G732" s="11" t="s">
        <v>192</v>
      </c>
      <c r="H732" s="11" t="s">
        <v>732</v>
      </c>
      <c r="I732" s="8">
        <f t="shared" si="34"/>
        <v>12</v>
      </c>
      <c r="J732" s="4" t="str">
        <f t="shared" si="35"/>
        <v>Q4</v>
      </c>
      <c r="K732" s="4" t="s">
        <v>14</v>
      </c>
      <c r="L732" s="4" t="s">
        <v>24</v>
      </c>
    </row>
    <row r="733" spans="1:12" ht="14.5">
      <c r="A733" s="4" t="s">
        <v>1250</v>
      </c>
      <c r="B733" s="5">
        <v>1974</v>
      </c>
      <c r="C733" s="4" t="s">
        <v>13</v>
      </c>
      <c r="D733" s="8">
        <f t="shared" si="33"/>
        <v>0</v>
      </c>
      <c r="E733" s="6">
        <v>501</v>
      </c>
      <c r="F733" s="4" t="s">
        <v>81</v>
      </c>
      <c r="G733" s="11" t="s">
        <v>192</v>
      </c>
      <c r="H733" s="11" t="s">
        <v>1114</v>
      </c>
      <c r="I733" s="8">
        <f t="shared" si="34"/>
        <v>12</v>
      </c>
      <c r="J733" s="4" t="str">
        <f t="shared" si="35"/>
        <v>Q4</v>
      </c>
      <c r="K733" s="4" t="s">
        <v>105</v>
      </c>
      <c r="L733" s="4" t="s">
        <v>14</v>
      </c>
    </row>
    <row r="734" spans="1:12" ht="14.5">
      <c r="A734" s="4" t="s">
        <v>1251</v>
      </c>
      <c r="B734" s="5">
        <v>1974</v>
      </c>
      <c r="C734" s="4" t="s">
        <v>13</v>
      </c>
      <c r="D734" s="8">
        <f t="shared" si="33"/>
        <v>1</v>
      </c>
      <c r="E734" s="6">
        <v>501</v>
      </c>
      <c r="F734" s="4" t="s">
        <v>81</v>
      </c>
      <c r="G734" s="11" t="s">
        <v>192</v>
      </c>
      <c r="H734" s="11" t="s">
        <v>982</v>
      </c>
      <c r="I734" s="8">
        <f t="shared" si="34"/>
        <v>11</v>
      </c>
      <c r="J734" s="4" t="str">
        <f t="shared" si="35"/>
        <v>Q4</v>
      </c>
      <c r="K734" s="4" t="s">
        <v>105</v>
      </c>
      <c r="L734" s="4" t="s">
        <v>14</v>
      </c>
    </row>
    <row r="735" spans="1:12" ht="14.5">
      <c r="A735" s="4" t="s">
        <v>1252</v>
      </c>
      <c r="B735" s="5">
        <v>32000</v>
      </c>
      <c r="C735" s="4" t="s">
        <v>21</v>
      </c>
      <c r="D735" s="8">
        <f t="shared" si="33"/>
        <v>1</v>
      </c>
      <c r="E735" s="6">
        <v>1001</v>
      </c>
      <c r="F735" s="4" t="s">
        <v>154</v>
      </c>
      <c r="G735" s="11" t="s">
        <v>986</v>
      </c>
      <c r="H735" s="11" t="s">
        <v>1253</v>
      </c>
      <c r="I735" s="8">
        <f t="shared" si="34"/>
        <v>12</v>
      </c>
      <c r="J735" s="4" t="str">
        <f t="shared" si="35"/>
        <v>Q4</v>
      </c>
      <c r="K735" s="4" t="s">
        <v>14</v>
      </c>
      <c r="L735" s="4" t="s">
        <v>24</v>
      </c>
    </row>
    <row r="736" spans="1:12" ht="14.5">
      <c r="A736" s="4" t="s">
        <v>1254</v>
      </c>
      <c r="B736" s="5">
        <v>65100</v>
      </c>
      <c r="C736" s="4" t="s">
        <v>21</v>
      </c>
      <c r="D736" s="8">
        <f t="shared" si="33"/>
        <v>0</v>
      </c>
      <c r="E736" s="6">
        <v>5001</v>
      </c>
      <c r="F736" s="4" t="s">
        <v>187</v>
      </c>
      <c r="G736" s="11" t="s">
        <v>986</v>
      </c>
      <c r="H736" s="11" t="s">
        <v>680</v>
      </c>
      <c r="I736" s="8">
        <f t="shared" si="34"/>
        <v>12</v>
      </c>
      <c r="J736" s="4" t="str">
        <f t="shared" si="35"/>
        <v>Q4</v>
      </c>
      <c r="K736" s="4" t="s">
        <v>14</v>
      </c>
      <c r="L736" s="4" t="s">
        <v>24</v>
      </c>
    </row>
    <row r="737" spans="1:12" ht="14.5">
      <c r="A737" s="4" t="s">
        <v>1255</v>
      </c>
      <c r="B737" s="5">
        <v>84500</v>
      </c>
      <c r="C737" s="4" t="s">
        <v>21</v>
      </c>
      <c r="D737" s="8">
        <f t="shared" si="33"/>
        <v>0</v>
      </c>
      <c r="E737" s="6">
        <v>501</v>
      </c>
      <c r="F737" s="4" t="s">
        <v>22</v>
      </c>
      <c r="G737" s="11" t="s">
        <v>986</v>
      </c>
      <c r="H737" s="11" t="s">
        <v>475</v>
      </c>
      <c r="I737" s="8">
        <f t="shared" si="34"/>
        <v>12</v>
      </c>
      <c r="J737" s="4" t="str">
        <f t="shared" si="35"/>
        <v>Q4</v>
      </c>
      <c r="K737" s="4" t="s">
        <v>14</v>
      </c>
      <c r="L737" s="4" t="s">
        <v>24</v>
      </c>
    </row>
    <row r="738" spans="1:12" ht="14.5">
      <c r="A738" s="4" t="s">
        <v>1256</v>
      </c>
      <c r="B738" s="5">
        <v>14000</v>
      </c>
      <c r="C738" s="4" t="s">
        <v>21</v>
      </c>
      <c r="D738" s="8">
        <f t="shared" si="33"/>
        <v>0</v>
      </c>
      <c r="E738" s="6">
        <v>501</v>
      </c>
      <c r="F738" s="4" t="s">
        <v>326</v>
      </c>
      <c r="G738" s="11" t="s">
        <v>986</v>
      </c>
      <c r="H738" s="11" t="s">
        <v>406</v>
      </c>
      <c r="I738" s="8">
        <f t="shared" si="34"/>
        <v>9</v>
      </c>
      <c r="J738" s="4" t="str">
        <f t="shared" si="35"/>
        <v>Q3</v>
      </c>
      <c r="K738" s="4" t="s">
        <v>14</v>
      </c>
      <c r="L738" s="4" t="s">
        <v>24</v>
      </c>
    </row>
    <row r="739" spans="1:12" ht="14.5">
      <c r="A739" s="4" t="s">
        <v>1257</v>
      </c>
      <c r="B739" s="5">
        <v>2000</v>
      </c>
      <c r="C739" s="4" t="s">
        <v>21</v>
      </c>
      <c r="D739" s="8">
        <f t="shared" si="33"/>
        <v>0</v>
      </c>
      <c r="E739" s="6">
        <v>5001</v>
      </c>
      <c r="F739" s="4" t="s">
        <v>429</v>
      </c>
      <c r="G739" s="11" t="s">
        <v>986</v>
      </c>
      <c r="H739" s="11" t="s">
        <v>315</v>
      </c>
      <c r="I739" s="8">
        <f t="shared" si="34"/>
        <v>12</v>
      </c>
      <c r="J739" s="4" t="str">
        <f t="shared" si="35"/>
        <v>Q4</v>
      </c>
      <c r="K739" s="4" t="s">
        <v>14</v>
      </c>
      <c r="L739" s="4" t="s">
        <v>1258</v>
      </c>
    </row>
    <row r="740" spans="1:12" ht="14.5">
      <c r="A740" s="4" t="s">
        <v>1259</v>
      </c>
      <c r="B740" s="5">
        <v>7650</v>
      </c>
      <c r="C740" s="4" t="s">
        <v>21</v>
      </c>
      <c r="D740" s="8">
        <f t="shared" si="33"/>
        <v>0</v>
      </c>
      <c r="E740" s="6">
        <v>201</v>
      </c>
      <c r="F740" s="4" t="s">
        <v>41</v>
      </c>
      <c r="G740" s="11" t="s">
        <v>986</v>
      </c>
      <c r="H740" s="11" t="s">
        <v>969</v>
      </c>
      <c r="I740" s="8">
        <f t="shared" si="34"/>
        <v>12</v>
      </c>
      <c r="J740" s="4" t="str">
        <f t="shared" si="35"/>
        <v>Q4</v>
      </c>
      <c r="K740" s="4" t="s">
        <v>14</v>
      </c>
      <c r="L740" s="4" t="s">
        <v>24</v>
      </c>
    </row>
    <row r="741" spans="1:12" ht="14.5">
      <c r="A741" s="4" t="s">
        <v>1260</v>
      </c>
      <c r="B741" s="5">
        <v>17550</v>
      </c>
      <c r="C741" s="4" t="s">
        <v>21</v>
      </c>
      <c r="D741" s="8">
        <f t="shared" si="33"/>
        <v>0</v>
      </c>
      <c r="E741" s="6">
        <v>1001</v>
      </c>
      <c r="F741" s="4" t="s">
        <v>15</v>
      </c>
      <c r="G741" s="11" t="s">
        <v>986</v>
      </c>
      <c r="H741" s="11" t="s">
        <v>1261</v>
      </c>
      <c r="I741" s="8">
        <f t="shared" si="34"/>
        <v>12</v>
      </c>
      <c r="J741" s="4" t="str">
        <f t="shared" si="35"/>
        <v>Q4</v>
      </c>
      <c r="K741" s="4" t="s">
        <v>14</v>
      </c>
      <c r="L741" s="4" t="s">
        <v>24</v>
      </c>
    </row>
    <row r="742" spans="1:12" ht="14.5">
      <c r="A742" s="4" t="s">
        <v>1262</v>
      </c>
      <c r="B742" s="5">
        <v>20000</v>
      </c>
      <c r="C742" s="4" t="s">
        <v>13</v>
      </c>
      <c r="D742" s="8">
        <f t="shared" si="33"/>
        <v>0</v>
      </c>
      <c r="E742" s="6">
        <v>1001</v>
      </c>
      <c r="F742" s="4" t="s">
        <v>27</v>
      </c>
      <c r="G742" s="11" t="s">
        <v>230</v>
      </c>
      <c r="H742" s="11" t="s">
        <v>960</v>
      </c>
      <c r="I742" s="8">
        <f t="shared" si="34"/>
        <v>7</v>
      </c>
      <c r="J742" s="4" t="str">
        <f t="shared" si="35"/>
        <v>Q3</v>
      </c>
      <c r="K742" s="4" t="s">
        <v>1263</v>
      </c>
      <c r="L742" s="4" t="s">
        <v>14</v>
      </c>
    </row>
    <row r="743" spans="1:12" ht="14.5">
      <c r="A743" s="4" t="s">
        <v>1264</v>
      </c>
      <c r="B743" s="5">
        <v>12000</v>
      </c>
      <c r="C743" s="4" t="s">
        <v>21</v>
      </c>
      <c r="D743" s="8">
        <f t="shared" si="33"/>
        <v>1</v>
      </c>
      <c r="E743" s="6">
        <v>201</v>
      </c>
      <c r="F743" s="4" t="s">
        <v>27</v>
      </c>
      <c r="G743" s="11" t="s">
        <v>712</v>
      </c>
      <c r="H743" s="11" t="s">
        <v>655</v>
      </c>
      <c r="I743" s="8">
        <f t="shared" si="34"/>
        <v>7</v>
      </c>
      <c r="J743" s="4" t="str">
        <f t="shared" si="35"/>
        <v>Q3</v>
      </c>
      <c r="K743" s="4" t="s">
        <v>14</v>
      </c>
      <c r="L743" s="4" t="s">
        <v>24</v>
      </c>
    </row>
    <row r="744" spans="1:12" ht="14.5">
      <c r="A744" s="4" t="s">
        <v>1265</v>
      </c>
      <c r="B744" s="5">
        <v>2000</v>
      </c>
      <c r="C744" s="4" t="s">
        <v>21</v>
      </c>
      <c r="D744" s="8">
        <f t="shared" si="33"/>
        <v>0</v>
      </c>
      <c r="E744" s="6">
        <v>1001</v>
      </c>
      <c r="F744" s="4" t="s">
        <v>72</v>
      </c>
      <c r="G744" s="11" t="s">
        <v>349</v>
      </c>
      <c r="H744" s="11" t="s">
        <v>1129</v>
      </c>
      <c r="I744" s="8">
        <f t="shared" si="34"/>
        <v>4</v>
      </c>
      <c r="J744" s="4" t="str">
        <f t="shared" si="35"/>
        <v>Q2</v>
      </c>
      <c r="K744" s="4" t="s">
        <v>14</v>
      </c>
      <c r="L744" s="4" t="s">
        <v>24</v>
      </c>
    </row>
    <row r="745" spans="1:12" ht="14.5">
      <c r="A745" s="4" t="s">
        <v>1266</v>
      </c>
      <c r="B745" s="5">
        <v>5500</v>
      </c>
      <c r="C745" s="4" t="s">
        <v>21</v>
      </c>
      <c r="D745" s="8">
        <f t="shared" si="33"/>
        <v>0</v>
      </c>
      <c r="E745" s="6">
        <v>51</v>
      </c>
      <c r="F745" s="4" t="s">
        <v>22</v>
      </c>
      <c r="G745" s="11" t="s">
        <v>544</v>
      </c>
      <c r="H745" s="11" t="s">
        <v>441</v>
      </c>
      <c r="I745" s="8">
        <f t="shared" si="34"/>
        <v>4</v>
      </c>
      <c r="J745" s="4" t="str">
        <f t="shared" si="35"/>
        <v>Q2</v>
      </c>
      <c r="K745" s="4" t="s">
        <v>14</v>
      </c>
      <c r="L745" s="4" t="s">
        <v>24</v>
      </c>
    </row>
    <row r="746" spans="1:12" ht="14.5">
      <c r="A746" s="4" t="s">
        <v>1268</v>
      </c>
      <c r="B746" s="5">
        <v>6800</v>
      </c>
      <c r="C746" s="4" t="s">
        <v>13</v>
      </c>
      <c r="D746" s="8">
        <f t="shared" si="33"/>
        <v>0</v>
      </c>
      <c r="E746" s="6">
        <v>501</v>
      </c>
      <c r="F746" s="4" t="s">
        <v>164</v>
      </c>
      <c r="G746" s="11" t="s">
        <v>182</v>
      </c>
      <c r="H746" s="11" t="s">
        <v>699</v>
      </c>
      <c r="I746" s="8">
        <f t="shared" si="34"/>
        <v>9</v>
      </c>
      <c r="J746" s="4" t="str">
        <f t="shared" si="35"/>
        <v>Q3</v>
      </c>
      <c r="K746" s="4" t="s">
        <v>32</v>
      </c>
      <c r="L746" s="4" t="s">
        <v>14</v>
      </c>
    </row>
    <row r="747" spans="1:12" ht="14.5">
      <c r="A747" s="4" t="s">
        <v>1269</v>
      </c>
      <c r="B747" s="5">
        <v>9600</v>
      </c>
      <c r="C747" s="4" t="s">
        <v>13</v>
      </c>
      <c r="D747" s="8">
        <f t="shared" si="33"/>
        <v>1</v>
      </c>
      <c r="E747" s="6">
        <v>11</v>
      </c>
      <c r="F747" s="4" t="s">
        <v>326</v>
      </c>
      <c r="G747" s="11" t="s">
        <v>827</v>
      </c>
      <c r="H747" s="11" t="s">
        <v>1224</v>
      </c>
      <c r="I747" s="8">
        <f t="shared" si="34"/>
        <v>6</v>
      </c>
      <c r="J747" s="4" t="str">
        <f t="shared" si="35"/>
        <v>Q2</v>
      </c>
      <c r="K747" s="4" t="s">
        <v>198</v>
      </c>
      <c r="L747" s="4" t="s">
        <v>14</v>
      </c>
    </row>
    <row r="748" spans="1:12" ht="14.5">
      <c r="A748" s="4" t="s">
        <v>1270</v>
      </c>
      <c r="B748" s="5">
        <v>20000</v>
      </c>
      <c r="C748" s="4" t="s">
        <v>13</v>
      </c>
      <c r="D748" s="8">
        <f t="shared" si="33"/>
        <v>1</v>
      </c>
      <c r="E748" s="6">
        <v>11</v>
      </c>
      <c r="F748" s="4" t="s">
        <v>22</v>
      </c>
      <c r="G748" s="11" t="s">
        <v>389</v>
      </c>
      <c r="H748" s="11" t="s">
        <v>372</v>
      </c>
      <c r="I748" s="8">
        <f t="shared" si="34"/>
        <v>6</v>
      </c>
      <c r="J748" s="4" t="str">
        <f t="shared" si="35"/>
        <v>Q2</v>
      </c>
      <c r="K748" s="4" t="s">
        <v>198</v>
      </c>
      <c r="L748" s="4" t="s">
        <v>14</v>
      </c>
    </row>
    <row r="749" spans="1:12" ht="14.5">
      <c r="A749" s="4" t="s">
        <v>1271</v>
      </c>
      <c r="B749" s="5">
        <v>25000</v>
      </c>
      <c r="C749" s="4" t="s">
        <v>13</v>
      </c>
      <c r="D749" s="8">
        <f t="shared" si="33"/>
        <v>1</v>
      </c>
      <c r="E749" s="6">
        <v>51</v>
      </c>
      <c r="F749" s="4" t="s">
        <v>27</v>
      </c>
      <c r="G749" s="11" t="s">
        <v>628</v>
      </c>
      <c r="H749" s="11" t="s">
        <v>520</v>
      </c>
      <c r="I749" s="8">
        <f t="shared" si="34"/>
        <v>8</v>
      </c>
      <c r="J749" s="4" t="str">
        <f t="shared" si="35"/>
        <v>Q3</v>
      </c>
      <c r="K749" s="4" t="s">
        <v>18</v>
      </c>
      <c r="L749" s="4" t="s">
        <v>14</v>
      </c>
    </row>
    <row r="750" spans="1:12" ht="14.5">
      <c r="A750" s="4" t="s">
        <v>1272</v>
      </c>
      <c r="B750" s="5">
        <v>35000</v>
      </c>
      <c r="C750" s="4" t="s">
        <v>13</v>
      </c>
      <c r="D750" s="8">
        <f t="shared" si="33"/>
        <v>1</v>
      </c>
      <c r="E750" s="6">
        <v>1001</v>
      </c>
      <c r="F750" s="4" t="s">
        <v>27</v>
      </c>
      <c r="G750" s="11" t="s">
        <v>234</v>
      </c>
      <c r="H750" s="11" t="s">
        <v>572</v>
      </c>
      <c r="I750" s="8">
        <f t="shared" si="34"/>
        <v>9</v>
      </c>
      <c r="J750" s="4" t="str">
        <f t="shared" si="35"/>
        <v>Q3</v>
      </c>
      <c r="K750" s="4" t="s">
        <v>18</v>
      </c>
      <c r="L750" s="4" t="s">
        <v>14</v>
      </c>
    </row>
    <row r="751" spans="1:12" ht="14.5">
      <c r="A751" s="4" t="s">
        <v>1273</v>
      </c>
      <c r="B751" s="5">
        <v>26000</v>
      </c>
      <c r="C751" s="4" t="s">
        <v>13</v>
      </c>
      <c r="D751" s="8">
        <f t="shared" si="33"/>
        <v>1</v>
      </c>
      <c r="E751" s="6">
        <v>51</v>
      </c>
      <c r="F751" s="4" t="s">
        <v>27</v>
      </c>
      <c r="G751" s="11" t="s">
        <v>1181</v>
      </c>
      <c r="H751" s="11" t="s">
        <v>361</v>
      </c>
      <c r="I751" s="8">
        <f t="shared" si="34"/>
        <v>9</v>
      </c>
      <c r="J751" s="4" t="str">
        <f t="shared" si="35"/>
        <v>Q3</v>
      </c>
      <c r="K751" s="4" t="s">
        <v>32</v>
      </c>
      <c r="L751" s="4" t="s">
        <v>14</v>
      </c>
    </row>
    <row r="752" spans="1:12" ht="14.5">
      <c r="A752" s="4" t="s">
        <v>1274</v>
      </c>
      <c r="B752" s="5">
        <v>10000</v>
      </c>
      <c r="C752" s="4" t="s">
        <v>13</v>
      </c>
      <c r="D752" s="8">
        <f t="shared" si="33"/>
        <v>1</v>
      </c>
      <c r="E752" s="6">
        <v>201</v>
      </c>
      <c r="F752" s="4" t="s">
        <v>81</v>
      </c>
      <c r="G752" s="11" t="s">
        <v>334</v>
      </c>
      <c r="H752" s="11" t="s">
        <v>361</v>
      </c>
      <c r="I752" s="8">
        <f t="shared" si="34"/>
        <v>9</v>
      </c>
      <c r="J752" s="4" t="str">
        <f t="shared" si="35"/>
        <v>Q3</v>
      </c>
      <c r="K752" s="4" t="s">
        <v>32</v>
      </c>
      <c r="L752" s="4" t="s">
        <v>14</v>
      </c>
    </row>
    <row r="753" spans="1:12" ht="14.5">
      <c r="A753" s="4" t="s">
        <v>1275</v>
      </c>
      <c r="B753" s="5">
        <v>3500</v>
      </c>
      <c r="C753" s="4" t="s">
        <v>21</v>
      </c>
      <c r="D753" s="8">
        <f t="shared" si="33"/>
        <v>1</v>
      </c>
      <c r="E753" s="6">
        <v>201</v>
      </c>
      <c r="F753" s="4" t="s">
        <v>22</v>
      </c>
      <c r="G753" s="11" t="s">
        <v>520</v>
      </c>
      <c r="H753" s="11" t="s">
        <v>911</v>
      </c>
      <c r="I753" s="8">
        <f t="shared" si="34"/>
        <v>8</v>
      </c>
      <c r="J753" s="4" t="str">
        <f t="shared" si="35"/>
        <v>Q3</v>
      </c>
      <c r="K753" s="4" t="s">
        <v>14</v>
      </c>
      <c r="L753" s="4" t="s">
        <v>24</v>
      </c>
    </row>
    <row r="754" spans="1:12" ht="14.5">
      <c r="A754" s="4" t="s">
        <v>1276</v>
      </c>
      <c r="B754" s="5">
        <v>8415</v>
      </c>
      <c r="C754" s="4" t="s">
        <v>21</v>
      </c>
      <c r="D754" s="8">
        <f t="shared" si="33"/>
        <v>0</v>
      </c>
      <c r="E754" s="6">
        <v>201</v>
      </c>
      <c r="F754" s="4" t="s">
        <v>81</v>
      </c>
      <c r="G754" s="11" t="s">
        <v>632</v>
      </c>
      <c r="H754" s="11" t="s">
        <v>685</v>
      </c>
      <c r="I754" s="8">
        <f t="shared" si="34"/>
        <v>8</v>
      </c>
      <c r="J754" s="4" t="str">
        <f t="shared" si="35"/>
        <v>Q3</v>
      </c>
      <c r="K754" s="4" t="s">
        <v>14</v>
      </c>
      <c r="L754" s="4" t="s">
        <v>24</v>
      </c>
    </row>
    <row r="755" spans="1:12" ht="14.5">
      <c r="A755" s="4" t="s">
        <v>1277</v>
      </c>
      <c r="B755" s="5">
        <v>168</v>
      </c>
      <c r="C755" s="4" t="s">
        <v>13</v>
      </c>
      <c r="D755" s="8">
        <f t="shared" si="33"/>
        <v>0</v>
      </c>
      <c r="E755" s="6">
        <v>201</v>
      </c>
      <c r="F755" s="4" t="s">
        <v>41</v>
      </c>
      <c r="G755" s="11" t="s">
        <v>817</v>
      </c>
      <c r="H755" s="11" t="s">
        <v>614</v>
      </c>
      <c r="I755" s="8">
        <f t="shared" si="34"/>
        <v>10</v>
      </c>
      <c r="J755" s="4" t="str">
        <f t="shared" si="35"/>
        <v>Q4</v>
      </c>
      <c r="K755" s="4" t="s">
        <v>94</v>
      </c>
      <c r="L755" s="4" t="s">
        <v>14</v>
      </c>
    </row>
    <row r="756" spans="1:12" ht="14.5">
      <c r="A756" s="4" t="s">
        <v>1278</v>
      </c>
      <c r="B756" s="5">
        <v>10000</v>
      </c>
      <c r="C756" s="4" t="s">
        <v>13</v>
      </c>
      <c r="D756" s="8">
        <f t="shared" si="33"/>
        <v>1</v>
      </c>
      <c r="E756" s="6">
        <v>11</v>
      </c>
      <c r="F756" s="4" t="s">
        <v>81</v>
      </c>
      <c r="G756" s="11" t="s">
        <v>1279</v>
      </c>
      <c r="H756" s="11" t="s">
        <v>361</v>
      </c>
      <c r="I756" s="8">
        <f t="shared" si="34"/>
        <v>9</v>
      </c>
      <c r="J756" s="4" t="str">
        <f t="shared" si="35"/>
        <v>Q3</v>
      </c>
      <c r="K756" s="4" t="s">
        <v>32</v>
      </c>
      <c r="L756" s="4" t="s">
        <v>14</v>
      </c>
    </row>
    <row r="757" spans="1:12" ht="14.5">
      <c r="A757" s="4" t="s">
        <v>1280</v>
      </c>
      <c r="B757" s="5">
        <v>25000</v>
      </c>
      <c r="C757" s="4" t="s">
        <v>13</v>
      </c>
      <c r="D757" s="8">
        <f t="shared" si="33"/>
        <v>1</v>
      </c>
      <c r="E757" s="6">
        <v>1001</v>
      </c>
      <c r="F757" s="4" t="s">
        <v>90</v>
      </c>
      <c r="G757" s="11" t="s">
        <v>685</v>
      </c>
      <c r="H757" s="11" t="s">
        <v>322</v>
      </c>
      <c r="I757" s="8">
        <f t="shared" si="34"/>
        <v>11</v>
      </c>
      <c r="J757" s="4" t="str">
        <f t="shared" si="35"/>
        <v>Q4</v>
      </c>
      <c r="K757" s="4" t="s">
        <v>67</v>
      </c>
      <c r="L757" s="4" t="s">
        <v>14</v>
      </c>
    </row>
    <row r="758" spans="1:12" ht="14.5">
      <c r="A758" s="4" t="s">
        <v>1281</v>
      </c>
      <c r="B758" s="5">
        <v>6000</v>
      </c>
      <c r="C758" s="4" t="s">
        <v>21</v>
      </c>
      <c r="D758" s="8">
        <f t="shared" si="33"/>
        <v>1</v>
      </c>
      <c r="E758" s="6">
        <v>201</v>
      </c>
      <c r="F758" s="4" t="s">
        <v>265</v>
      </c>
      <c r="G758" s="11" t="s">
        <v>852</v>
      </c>
      <c r="H758" s="11" t="s">
        <v>244</v>
      </c>
      <c r="I758" s="8">
        <f t="shared" si="34"/>
        <v>10</v>
      </c>
      <c r="J758" s="4" t="str">
        <f t="shared" si="35"/>
        <v>Q4</v>
      </c>
      <c r="K758" s="4" t="s">
        <v>14</v>
      </c>
      <c r="L758" s="4" t="s">
        <v>24</v>
      </c>
    </row>
    <row r="759" spans="1:12" ht="14.5">
      <c r="A759" s="4" t="s">
        <v>1282</v>
      </c>
      <c r="B759" s="5">
        <v>15300</v>
      </c>
      <c r="C759" s="4" t="s">
        <v>21</v>
      </c>
      <c r="D759" s="8">
        <f t="shared" si="33"/>
        <v>0</v>
      </c>
      <c r="E759" s="6">
        <v>501</v>
      </c>
      <c r="F759" s="4" t="s">
        <v>121</v>
      </c>
      <c r="G759" s="11" t="s">
        <v>267</v>
      </c>
      <c r="H759" s="11" t="s">
        <v>961</v>
      </c>
      <c r="I759" s="8">
        <f t="shared" si="34"/>
        <v>10</v>
      </c>
      <c r="J759" s="4" t="str">
        <f t="shared" si="35"/>
        <v>Q4</v>
      </c>
      <c r="K759" s="4" t="s">
        <v>14</v>
      </c>
      <c r="L759" s="4" t="s">
        <v>24</v>
      </c>
    </row>
    <row r="760" spans="1:12" ht="14.5">
      <c r="A760" s="4" t="s">
        <v>1283</v>
      </c>
      <c r="B760" s="5">
        <v>12000</v>
      </c>
      <c r="C760" s="4" t="s">
        <v>21</v>
      </c>
      <c r="D760" s="8">
        <f t="shared" si="33"/>
        <v>0</v>
      </c>
      <c r="E760" s="6">
        <v>501</v>
      </c>
      <c r="F760" s="4" t="s">
        <v>103</v>
      </c>
      <c r="G760" s="11" t="s">
        <v>1034</v>
      </c>
      <c r="H760" s="11" t="s">
        <v>242</v>
      </c>
      <c r="I760" s="8">
        <f t="shared" si="34"/>
        <v>10</v>
      </c>
      <c r="J760" s="4" t="str">
        <f t="shared" si="35"/>
        <v>Q4</v>
      </c>
      <c r="K760" s="4" t="s">
        <v>14</v>
      </c>
      <c r="L760" s="4" t="s">
        <v>24</v>
      </c>
    </row>
    <row r="761" spans="1:12" ht="14.5">
      <c r="A761" s="4" t="s">
        <v>1284</v>
      </c>
      <c r="B761" s="5">
        <v>839</v>
      </c>
      <c r="C761" s="4" t="s">
        <v>21</v>
      </c>
      <c r="D761" s="8">
        <f t="shared" si="33"/>
        <v>0</v>
      </c>
      <c r="E761" s="6">
        <v>11</v>
      </c>
      <c r="F761" s="4" t="s">
        <v>81</v>
      </c>
      <c r="G761" s="11" t="s">
        <v>572</v>
      </c>
      <c r="H761" s="11" t="s">
        <v>467</v>
      </c>
      <c r="I761" s="8">
        <f t="shared" si="34"/>
        <v>9</v>
      </c>
      <c r="J761" s="4" t="str">
        <f t="shared" si="35"/>
        <v>Q3</v>
      </c>
      <c r="K761" s="4" t="s">
        <v>14</v>
      </c>
      <c r="L761" s="4" t="s">
        <v>24</v>
      </c>
    </row>
    <row r="762" spans="1:12" ht="14.5">
      <c r="A762" s="4" t="s">
        <v>1285</v>
      </c>
      <c r="B762" s="5">
        <v>13000</v>
      </c>
      <c r="C762" s="4" t="s">
        <v>21</v>
      </c>
      <c r="D762" s="8">
        <f t="shared" si="33"/>
        <v>0</v>
      </c>
      <c r="E762" s="6">
        <v>11</v>
      </c>
      <c r="F762" s="4" t="s">
        <v>81</v>
      </c>
      <c r="G762" s="11" t="s">
        <v>467</v>
      </c>
      <c r="H762" s="11" t="s">
        <v>610</v>
      </c>
      <c r="I762" s="8">
        <f t="shared" si="34"/>
        <v>12</v>
      </c>
      <c r="J762" s="4" t="str">
        <f t="shared" si="35"/>
        <v>Q4</v>
      </c>
      <c r="K762" s="4" t="s">
        <v>14</v>
      </c>
      <c r="L762" s="4" t="s">
        <v>24</v>
      </c>
    </row>
    <row r="763" spans="1:12" ht="14.5">
      <c r="A763" s="4" t="s">
        <v>1286</v>
      </c>
      <c r="B763" s="5">
        <v>12000</v>
      </c>
      <c r="C763" s="4" t="s">
        <v>13</v>
      </c>
      <c r="D763" s="8">
        <f t="shared" si="33"/>
        <v>0</v>
      </c>
      <c r="E763" s="6">
        <v>11</v>
      </c>
      <c r="F763" s="4" t="s">
        <v>121</v>
      </c>
      <c r="G763" s="11" t="s">
        <v>650</v>
      </c>
      <c r="H763" s="11" t="s">
        <v>1288</v>
      </c>
      <c r="I763" s="8">
        <f t="shared" si="34"/>
        <v>11</v>
      </c>
      <c r="J763" s="4" t="str">
        <f t="shared" si="35"/>
        <v>Q4</v>
      </c>
      <c r="K763" s="4" t="s">
        <v>67</v>
      </c>
      <c r="L763" s="4" t="s">
        <v>14</v>
      </c>
    </row>
    <row r="764" spans="1:12" ht="14.5">
      <c r="A764" s="4" t="s">
        <v>1289</v>
      </c>
      <c r="B764" s="5">
        <v>5000</v>
      </c>
      <c r="C764" s="4" t="s">
        <v>13</v>
      </c>
      <c r="D764" s="8">
        <f t="shared" si="33"/>
        <v>1</v>
      </c>
      <c r="E764" s="6">
        <v>201</v>
      </c>
      <c r="F764" s="4" t="s">
        <v>27</v>
      </c>
      <c r="G764" s="11" t="s">
        <v>270</v>
      </c>
      <c r="H764" s="11" t="s">
        <v>1290</v>
      </c>
      <c r="I764" s="8">
        <f t="shared" si="34"/>
        <v>5</v>
      </c>
      <c r="J764" s="4" t="str">
        <f t="shared" si="35"/>
        <v>Q2</v>
      </c>
      <c r="K764" s="4" t="s">
        <v>224</v>
      </c>
      <c r="L764" s="4" t="s">
        <v>14</v>
      </c>
    </row>
    <row r="765" spans="1:12" ht="14.5">
      <c r="A765" s="4" t="s">
        <v>1291</v>
      </c>
      <c r="B765" s="5">
        <v>20000</v>
      </c>
      <c r="C765" s="4" t="s">
        <v>13</v>
      </c>
      <c r="D765" s="8">
        <f t="shared" si="33"/>
        <v>1</v>
      </c>
      <c r="E765" s="6">
        <v>201</v>
      </c>
      <c r="F765" s="4" t="s">
        <v>22</v>
      </c>
      <c r="G765" s="11" t="s">
        <v>43</v>
      </c>
      <c r="H765" s="11" t="s">
        <v>277</v>
      </c>
      <c r="I765" s="8">
        <f t="shared" si="34"/>
        <v>3</v>
      </c>
      <c r="J765" s="4" t="str">
        <f t="shared" si="35"/>
        <v>Q1</v>
      </c>
      <c r="K765" s="4" t="s">
        <v>376</v>
      </c>
      <c r="L765" s="4" t="s">
        <v>14</v>
      </c>
    </row>
    <row r="766" spans="1:12" ht="14.5">
      <c r="A766" s="4" t="s">
        <v>1292</v>
      </c>
      <c r="B766" s="5">
        <v>27000</v>
      </c>
      <c r="C766" s="4" t="s">
        <v>21</v>
      </c>
      <c r="D766" s="8">
        <f t="shared" si="33"/>
        <v>1</v>
      </c>
      <c r="E766" s="6">
        <v>201</v>
      </c>
      <c r="F766" s="4" t="s">
        <v>22</v>
      </c>
      <c r="G766" s="11" t="s">
        <v>757</v>
      </c>
      <c r="H766" s="11" t="s">
        <v>406</v>
      </c>
      <c r="I766" s="8">
        <f t="shared" si="34"/>
        <v>9</v>
      </c>
      <c r="J766" s="4" t="str">
        <f t="shared" si="35"/>
        <v>Q3</v>
      </c>
      <c r="K766" s="4" t="s">
        <v>14</v>
      </c>
      <c r="L766" s="4" t="s">
        <v>24</v>
      </c>
    </row>
    <row r="767" spans="1:12" ht="14.5">
      <c r="A767" s="4" t="s">
        <v>1293</v>
      </c>
      <c r="B767" s="5">
        <v>25000</v>
      </c>
      <c r="C767" s="4" t="s">
        <v>13</v>
      </c>
      <c r="D767" s="8">
        <f t="shared" si="33"/>
        <v>0</v>
      </c>
      <c r="E767" s="6">
        <v>1001</v>
      </c>
      <c r="F767" s="4" t="s">
        <v>22</v>
      </c>
      <c r="G767" s="11" t="s">
        <v>757</v>
      </c>
      <c r="H767" s="11" t="s">
        <v>115</v>
      </c>
      <c r="I767" s="8">
        <f t="shared" si="34"/>
        <v>5</v>
      </c>
      <c r="J767" s="4" t="str">
        <f t="shared" si="35"/>
        <v>Q2</v>
      </c>
      <c r="K767" s="4" t="s">
        <v>180</v>
      </c>
      <c r="L767" s="4" t="s">
        <v>14</v>
      </c>
    </row>
    <row r="768" spans="1:12" ht="14.5">
      <c r="A768" s="4" t="s">
        <v>1294</v>
      </c>
      <c r="B768" s="5">
        <v>30000</v>
      </c>
      <c r="C768" s="4" t="s">
        <v>21</v>
      </c>
      <c r="D768" s="8">
        <f t="shared" si="33"/>
        <v>1</v>
      </c>
      <c r="E768" s="6">
        <v>5001</v>
      </c>
      <c r="F768" s="4" t="s">
        <v>27</v>
      </c>
      <c r="G768" s="11" t="s">
        <v>757</v>
      </c>
      <c r="H768" s="11" t="s">
        <v>232</v>
      </c>
      <c r="I768" s="8">
        <f t="shared" si="34"/>
        <v>4</v>
      </c>
      <c r="J768" s="4" t="str">
        <f t="shared" si="35"/>
        <v>Q2</v>
      </c>
      <c r="K768" s="4" t="s">
        <v>14</v>
      </c>
      <c r="L768" s="4" t="s">
        <v>24</v>
      </c>
    </row>
    <row r="769" spans="1:12" ht="14.5">
      <c r="A769" s="4" t="s">
        <v>1295</v>
      </c>
      <c r="B769" s="5">
        <v>20000</v>
      </c>
      <c r="C769" s="4" t="s">
        <v>13</v>
      </c>
      <c r="D769" s="8">
        <f t="shared" si="33"/>
        <v>0</v>
      </c>
      <c r="E769" s="6">
        <v>1001</v>
      </c>
      <c r="F769" s="4" t="s">
        <v>27</v>
      </c>
      <c r="G769" s="11" t="s">
        <v>757</v>
      </c>
      <c r="H769" s="11" t="s">
        <v>339</v>
      </c>
      <c r="I769" s="8">
        <f t="shared" si="34"/>
        <v>5</v>
      </c>
      <c r="J769" s="4" t="str">
        <f t="shared" si="35"/>
        <v>Q2</v>
      </c>
      <c r="K769" s="4" t="s">
        <v>376</v>
      </c>
      <c r="L769" s="4" t="s">
        <v>14</v>
      </c>
    </row>
    <row r="770" spans="1:12" ht="14.5">
      <c r="A770" s="4" t="s">
        <v>1296</v>
      </c>
      <c r="B770" s="5">
        <v>65600</v>
      </c>
      <c r="C770" s="4" t="s">
        <v>21</v>
      </c>
      <c r="D770" s="8">
        <f t="shared" si="33"/>
        <v>1</v>
      </c>
      <c r="E770" s="6">
        <v>201</v>
      </c>
      <c r="F770" s="4" t="s">
        <v>22</v>
      </c>
      <c r="G770" s="11" t="s">
        <v>757</v>
      </c>
      <c r="H770" s="11" t="s">
        <v>143</v>
      </c>
      <c r="I770" s="8">
        <f t="shared" si="34"/>
        <v>5</v>
      </c>
      <c r="J770" s="4" t="str">
        <f t="shared" si="35"/>
        <v>Q2</v>
      </c>
      <c r="K770" s="4" t="s">
        <v>14</v>
      </c>
      <c r="L770" s="4" t="s">
        <v>38</v>
      </c>
    </row>
    <row r="771" spans="1:12" ht="14.5">
      <c r="A771" s="4" t="s">
        <v>1297</v>
      </c>
      <c r="B771" s="5">
        <v>7000</v>
      </c>
      <c r="C771" s="4" t="s">
        <v>21</v>
      </c>
      <c r="D771" s="8">
        <f t="shared" ref="D771:D834" si="36">IF(C770="Closed Lost",1,0)</f>
        <v>0</v>
      </c>
      <c r="E771" s="6">
        <v>51</v>
      </c>
      <c r="F771" s="4" t="s">
        <v>265</v>
      </c>
      <c r="G771" s="11" t="s">
        <v>104</v>
      </c>
      <c r="H771" s="11" t="s">
        <v>62</v>
      </c>
      <c r="I771" s="8">
        <f t="shared" ref="I771:I834" si="37">MONTH(H771)</f>
        <v>3</v>
      </c>
      <c r="J771" s="4" t="str">
        <f t="shared" si="35"/>
        <v>Q1</v>
      </c>
      <c r="K771" s="4" t="s">
        <v>14</v>
      </c>
      <c r="L771" s="4" t="s">
        <v>24</v>
      </c>
    </row>
    <row r="772" spans="1:12" ht="14.5">
      <c r="A772" s="4" t="s">
        <v>1298</v>
      </c>
      <c r="B772" s="5">
        <v>9000</v>
      </c>
      <c r="C772" s="4" t="s">
        <v>21</v>
      </c>
      <c r="D772" s="8">
        <f t="shared" si="36"/>
        <v>0</v>
      </c>
      <c r="E772" s="6">
        <v>11</v>
      </c>
      <c r="F772" s="4" t="s">
        <v>27</v>
      </c>
      <c r="G772" s="11" t="s">
        <v>721</v>
      </c>
      <c r="H772" s="11" t="s">
        <v>721</v>
      </c>
      <c r="I772" s="8">
        <f t="shared" si="37"/>
        <v>3</v>
      </c>
      <c r="J772" s="4" t="str">
        <f t="shared" ref="J772:J835" si="38">"Q"&amp;ROUNDUP(MONTH(H772)/3,0)</f>
        <v>Q1</v>
      </c>
      <c r="K772" s="4" t="s">
        <v>14</v>
      </c>
      <c r="L772" s="4" t="s">
        <v>24</v>
      </c>
    </row>
    <row r="773" spans="1:12" ht="14.5">
      <c r="A773" s="4" t="s">
        <v>1299</v>
      </c>
      <c r="B773" s="5">
        <v>22000</v>
      </c>
      <c r="C773" s="4" t="s">
        <v>13</v>
      </c>
      <c r="D773" s="8">
        <f t="shared" si="36"/>
        <v>0</v>
      </c>
      <c r="E773" s="6">
        <v>51</v>
      </c>
      <c r="F773" s="4" t="s">
        <v>509</v>
      </c>
      <c r="G773" s="11" t="s">
        <v>117</v>
      </c>
      <c r="H773" s="11" t="s">
        <v>249</v>
      </c>
      <c r="I773" s="8">
        <f t="shared" si="37"/>
        <v>4</v>
      </c>
      <c r="J773" s="4" t="str">
        <f t="shared" si="38"/>
        <v>Q2</v>
      </c>
      <c r="K773" s="4" t="s">
        <v>754</v>
      </c>
      <c r="L773" s="4" t="s">
        <v>14</v>
      </c>
    </row>
    <row r="774" spans="1:12" ht="14.5">
      <c r="A774" s="4" t="s">
        <v>1300</v>
      </c>
      <c r="B774" s="5">
        <v>10000</v>
      </c>
      <c r="C774" s="4" t="s">
        <v>21</v>
      </c>
      <c r="D774" s="8">
        <f t="shared" si="36"/>
        <v>1</v>
      </c>
      <c r="E774" s="6">
        <v>1001</v>
      </c>
      <c r="F774" s="4" t="s">
        <v>77</v>
      </c>
      <c r="G774" s="11" t="s">
        <v>277</v>
      </c>
      <c r="H774" s="11" t="s">
        <v>75</v>
      </c>
      <c r="I774" s="8">
        <f t="shared" si="37"/>
        <v>3</v>
      </c>
      <c r="J774" s="4" t="str">
        <f t="shared" si="38"/>
        <v>Q1</v>
      </c>
      <c r="K774" s="4" t="s">
        <v>14</v>
      </c>
      <c r="L774" s="4" t="s">
        <v>24</v>
      </c>
    </row>
    <row r="775" spans="1:12" ht="14.5">
      <c r="A775" s="4" t="s">
        <v>1301</v>
      </c>
      <c r="B775" s="5">
        <v>30000</v>
      </c>
      <c r="C775" s="4" t="s">
        <v>13</v>
      </c>
      <c r="D775" s="8">
        <f t="shared" si="36"/>
        <v>0</v>
      </c>
      <c r="E775" s="6">
        <v>1001</v>
      </c>
      <c r="F775" s="4" t="s">
        <v>27</v>
      </c>
      <c r="G775" s="11" t="s">
        <v>470</v>
      </c>
      <c r="H775" s="11" t="s">
        <v>370</v>
      </c>
      <c r="I775" s="8">
        <f t="shared" si="37"/>
        <v>7</v>
      </c>
      <c r="J775" s="4" t="str">
        <f t="shared" si="38"/>
        <v>Q3</v>
      </c>
      <c r="K775" s="4" t="s">
        <v>18</v>
      </c>
      <c r="L775" s="4" t="s">
        <v>14</v>
      </c>
    </row>
    <row r="776" spans="1:12" ht="14.5">
      <c r="A776" s="4" t="s">
        <v>1302</v>
      </c>
      <c r="B776" s="5">
        <v>30000</v>
      </c>
      <c r="C776" s="4" t="s">
        <v>13</v>
      </c>
      <c r="D776" s="8">
        <f t="shared" si="36"/>
        <v>1</v>
      </c>
      <c r="E776" s="6">
        <v>5001</v>
      </c>
      <c r="F776" s="4" t="s">
        <v>27</v>
      </c>
      <c r="G776" s="11" t="s">
        <v>470</v>
      </c>
      <c r="H776" s="11" t="s">
        <v>614</v>
      </c>
      <c r="I776" s="8">
        <f t="shared" si="37"/>
        <v>10</v>
      </c>
      <c r="J776" s="4" t="str">
        <f t="shared" si="38"/>
        <v>Q4</v>
      </c>
      <c r="K776" s="4" t="s">
        <v>198</v>
      </c>
      <c r="L776" s="4" t="s">
        <v>14</v>
      </c>
    </row>
    <row r="777" spans="1:12" ht="14.5">
      <c r="A777" s="4" t="s">
        <v>1303</v>
      </c>
      <c r="B777" s="5">
        <v>32000</v>
      </c>
      <c r="C777" s="4" t="s">
        <v>21</v>
      </c>
      <c r="D777" s="8">
        <f t="shared" si="36"/>
        <v>1</v>
      </c>
      <c r="E777" s="6">
        <v>5001</v>
      </c>
      <c r="F777" s="4" t="s">
        <v>1113</v>
      </c>
      <c r="G777" s="11" t="s">
        <v>946</v>
      </c>
      <c r="H777" s="11" t="s">
        <v>1114</v>
      </c>
      <c r="I777" s="8">
        <f t="shared" si="37"/>
        <v>12</v>
      </c>
      <c r="J777" s="4" t="str">
        <f t="shared" si="38"/>
        <v>Q4</v>
      </c>
      <c r="K777" s="4" t="s">
        <v>14</v>
      </c>
      <c r="L777" s="4" t="s">
        <v>24</v>
      </c>
    </row>
    <row r="778" spans="1:12" ht="14.5">
      <c r="A778" s="4" t="s">
        <v>1304</v>
      </c>
      <c r="B778" s="5">
        <v>4500</v>
      </c>
      <c r="C778" s="4" t="s">
        <v>21</v>
      </c>
      <c r="D778" s="8">
        <f t="shared" si="36"/>
        <v>0</v>
      </c>
      <c r="E778" s="6">
        <v>5001</v>
      </c>
      <c r="F778" s="4" t="s">
        <v>41</v>
      </c>
      <c r="G778" s="11" t="s">
        <v>1305</v>
      </c>
      <c r="H778" s="11" t="s">
        <v>984</v>
      </c>
      <c r="I778" s="8">
        <f t="shared" si="37"/>
        <v>12</v>
      </c>
      <c r="J778" s="4" t="str">
        <f t="shared" si="38"/>
        <v>Q4</v>
      </c>
      <c r="K778" s="4" t="s">
        <v>14</v>
      </c>
      <c r="L778" s="4" t="s">
        <v>24</v>
      </c>
    </row>
    <row r="779" spans="1:12" ht="14.5">
      <c r="A779" s="4" t="s">
        <v>1306</v>
      </c>
      <c r="B779" s="5">
        <v>13000</v>
      </c>
      <c r="C779" s="4" t="s">
        <v>21</v>
      </c>
      <c r="D779" s="8">
        <f t="shared" si="36"/>
        <v>0</v>
      </c>
      <c r="E779" s="6">
        <v>11</v>
      </c>
      <c r="F779" s="4" t="s">
        <v>27</v>
      </c>
      <c r="G779" s="11" t="s">
        <v>298</v>
      </c>
      <c r="H779" s="11" t="s">
        <v>1074</v>
      </c>
      <c r="I779" s="8">
        <f t="shared" si="37"/>
        <v>6</v>
      </c>
      <c r="J779" s="4" t="str">
        <f t="shared" si="38"/>
        <v>Q2</v>
      </c>
      <c r="K779" s="4" t="s">
        <v>14</v>
      </c>
      <c r="L779" s="4" t="s">
        <v>24</v>
      </c>
    </row>
    <row r="780" spans="1:12" ht="14.5">
      <c r="A780" s="4" t="s">
        <v>1307</v>
      </c>
      <c r="B780" s="5">
        <v>53000</v>
      </c>
      <c r="C780" s="4" t="s">
        <v>13</v>
      </c>
      <c r="D780" s="8">
        <f t="shared" si="36"/>
        <v>0</v>
      </c>
      <c r="E780" s="6">
        <v>1001</v>
      </c>
      <c r="F780" s="4" t="s">
        <v>509</v>
      </c>
      <c r="G780" s="11" t="s">
        <v>950</v>
      </c>
      <c r="H780" s="11" t="s">
        <v>858</v>
      </c>
      <c r="I780" s="8">
        <f t="shared" si="37"/>
        <v>11</v>
      </c>
      <c r="J780" s="4" t="str">
        <f t="shared" si="38"/>
        <v>Q4</v>
      </c>
      <c r="K780" s="4" t="s">
        <v>138</v>
      </c>
      <c r="L780" s="4" t="s">
        <v>14</v>
      </c>
    </row>
    <row r="781" spans="1:12" ht="14.5">
      <c r="A781" s="4" t="s">
        <v>1308</v>
      </c>
      <c r="B781" s="5">
        <v>10000</v>
      </c>
      <c r="C781" s="4" t="s">
        <v>13</v>
      </c>
      <c r="D781" s="8">
        <f t="shared" si="36"/>
        <v>1</v>
      </c>
      <c r="E781" s="6">
        <v>11</v>
      </c>
      <c r="F781" s="4" t="s">
        <v>103</v>
      </c>
      <c r="G781" s="11" t="s">
        <v>950</v>
      </c>
      <c r="H781" s="11" t="s">
        <v>1309</v>
      </c>
      <c r="I781" s="8">
        <f t="shared" si="37"/>
        <v>8</v>
      </c>
      <c r="J781" s="4" t="str">
        <f t="shared" si="38"/>
        <v>Q3</v>
      </c>
      <c r="K781" s="4" t="s">
        <v>198</v>
      </c>
      <c r="L781" s="4" t="s">
        <v>14</v>
      </c>
    </row>
    <row r="782" spans="1:12" ht="14.5">
      <c r="A782" s="4" t="s">
        <v>1310</v>
      </c>
      <c r="B782" s="5">
        <v>45000</v>
      </c>
      <c r="C782" s="4" t="s">
        <v>13</v>
      </c>
      <c r="D782" s="8">
        <f t="shared" si="36"/>
        <v>1</v>
      </c>
      <c r="E782" s="6">
        <v>1001</v>
      </c>
      <c r="F782" s="4" t="s">
        <v>45</v>
      </c>
      <c r="G782" s="11" t="s">
        <v>31</v>
      </c>
      <c r="H782" s="11" t="s">
        <v>854</v>
      </c>
      <c r="I782" s="8">
        <f t="shared" si="37"/>
        <v>11</v>
      </c>
      <c r="J782" s="4" t="str">
        <f t="shared" si="38"/>
        <v>Q4</v>
      </c>
      <c r="K782" s="4" t="s">
        <v>198</v>
      </c>
      <c r="L782" s="4" t="s">
        <v>14</v>
      </c>
    </row>
    <row r="783" spans="1:12" ht="14.5">
      <c r="A783" s="4" t="s">
        <v>1312</v>
      </c>
      <c r="B783" s="5">
        <v>6300</v>
      </c>
      <c r="C783" s="4" t="s">
        <v>21</v>
      </c>
      <c r="D783" s="8">
        <f t="shared" si="36"/>
        <v>1</v>
      </c>
      <c r="E783" s="6">
        <v>501</v>
      </c>
      <c r="F783" s="4" t="s">
        <v>164</v>
      </c>
      <c r="G783" s="11" t="s">
        <v>511</v>
      </c>
      <c r="H783" s="11" t="s">
        <v>1220</v>
      </c>
      <c r="I783" s="8">
        <f t="shared" si="37"/>
        <v>8</v>
      </c>
      <c r="J783" s="4" t="str">
        <f t="shared" si="38"/>
        <v>Q3</v>
      </c>
      <c r="K783" s="4" t="s">
        <v>14</v>
      </c>
      <c r="L783" s="4" t="s">
        <v>1056</v>
      </c>
    </row>
    <row r="784" spans="1:12" ht="14.5">
      <c r="A784" s="4" t="s">
        <v>1313</v>
      </c>
      <c r="B784" s="5">
        <v>16000</v>
      </c>
      <c r="C784" s="4" t="s">
        <v>13</v>
      </c>
      <c r="D784" s="8">
        <f t="shared" si="36"/>
        <v>0</v>
      </c>
      <c r="E784" s="6">
        <v>201</v>
      </c>
      <c r="F784" s="4" t="s">
        <v>27</v>
      </c>
      <c r="G784" s="11" t="s">
        <v>956</v>
      </c>
      <c r="H784" s="11" t="s">
        <v>1314</v>
      </c>
      <c r="I784" s="8">
        <f t="shared" si="37"/>
        <v>10</v>
      </c>
      <c r="J784" s="4" t="str">
        <f t="shared" si="38"/>
        <v>Q4</v>
      </c>
      <c r="K784" s="4" t="s">
        <v>18</v>
      </c>
      <c r="L784" s="4" t="s">
        <v>14</v>
      </c>
    </row>
    <row r="785" spans="1:12" ht="14.5">
      <c r="A785" s="4" t="s">
        <v>1315</v>
      </c>
      <c r="B785" s="5">
        <v>46025</v>
      </c>
      <c r="C785" s="4" t="s">
        <v>21</v>
      </c>
      <c r="D785" s="8">
        <f t="shared" si="36"/>
        <v>1</v>
      </c>
      <c r="E785" s="6">
        <v>1001</v>
      </c>
      <c r="F785" s="4" t="s">
        <v>22</v>
      </c>
      <c r="G785" s="11" t="s">
        <v>804</v>
      </c>
      <c r="H785" s="11" t="s">
        <v>1316</v>
      </c>
      <c r="I785" s="8">
        <f t="shared" si="37"/>
        <v>10</v>
      </c>
      <c r="J785" s="4" t="str">
        <f t="shared" si="38"/>
        <v>Q4</v>
      </c>
      <c r="K785" s="4" t="s">
        <v>14</v>
      </c>
      <c r="L785" s="4" t="s">
        <v>24</v>
      </c>
    </row>
    <row r="786" spans="1:12" ht="14.5">
      <c r="A786" s="4" t="s">
        <v>1317</v>
      </c>
      <c r="B786" s="5">
        <v>20000</v>
      </c>
      <c r="C786" s="4" t="s">
        <v>13</v>
      </c>
      <c r="D786" s="8">
        <f t="shared" si="36"/>
        <v>0</v>
      </c>
      <c r="E786" s="6">
        <v>5001</v>
      </c>
      <c r="F786" s="4" t="s">
        <v>41</v>
      </c>
      <c r="G786" s="11" t="s">
        <v>75</v>
      </c>
      <c r="H786" s="11" t="s">
        <v>1290</v>
      </c>
      <c r="I786" s="8">
        <f t="shared" si="37"/>
        <v>5</v>
      </c>
      <c r="J786" s="4" t="str">
        <f t="shared" si="38"/>
        <v>Q2</v>
      </c>
      <c r="K786" s="4" t="s">
        <v>148</v>
      </c>
      <c r="L786" s="4" t="s">
        <v>14</v>
      </c>
    </row>
    <row r="787" spans="1:12" ht="14.5">
      <c r="A787" s="4" t="s">
        <v>1318</v>
      </c>
      <c r="B787" s="5">
        <v>2982</v>
      </c>
      <c r="C787" s="4" t="s">
        <v>13</v>
      </c>
      <c r="D787" s="8">
        <f t="shared" si="36"/>
        <v>1</v>
      </c>
      <c r="E787" s="6">
        <v>5001</v>
      </c>
      <c r="F787" s="4" t="s">
        <v>27</v>
      </c>
      <c r="G787" s="11" t="s">
        <v>192</v>
      </c>
      <c r="H787" s="11" t="s">
        <v>1144</v>
      </c>
      <c r="I787" s="8">
        <f t="shared" si="37"/>
        <v>12</v>
      </c>
      <c r="J787" s="4" t="str">
        <f t="shared" si="38"/>
        <v>Q4</v>
      </c>
      <c r="K787" s="4" t="s">
        <v>224</v>
      </c>
      <c r="L787" s="4" t="s">
        <v>14</v>
      </c>
    </row>
    <row r="788" spans="1:12" ht="14.5">
      <c r="A788" s="4" t="s">
        <v>1319</v>
      </c>
      <c r="B788" s="5">
        <v>1400</v>
      </c>
      <c r="C788" s="4" t="s">
        <v>13</v>
      </c>
      <c r="D788" s="8">
        <f t="shared" si="36"/>
        <v>1</v>
      </c>
      <c r="E788" s="6">
        <v>1001</v>
      </c>
      <c r="F788" s="4" t="s">
        <v>203</v>
      </c>
      <c r="G788" s="11" t="s">
        <v>192</v>
      </c>
      <c r="H788" s="11" t="s">
        <v>477</v>
      </c>
      <c r="I788" s="8">
        <f t="shared" si="37"/>
        <v>10</v>
      </c>
      <c r="J788" s="4" t="str">
        <f t="shared" si="38"/>
        <v>Q4</v>
      </c>
      <c r="K788" s="4" t="s">
        <v>1088</v>
      </c>
      <c r="L788" s="4" t="s">
        <v>14</v>
      </c>
    </row>
    <row r="789" spans="1:12" ht="14.5">
      <c r="A789" s="4" t="s">
        <v>1321</v>
      </c>
      <c r="B789" s="5">
        <v>930</v>
      </c>
      <c r="C789" s="4" t="s">
        <v>13</v>
      </c>
      <c r="D789" s="8">
        <f t="shared" si="36"/>
        <v>1</v>
      </c>
      <c r="E789" s="6">
        <v>201</v>
      </c>
      <c r="F789" s="4" t="s">
        <v>127</v>
      </c>
      <c r="G789" s="11" t="s">
        <v>192</v>
      </c>
      <c r="H789" s="11" t="s">
        <v>854</v>
      </c>
      <c r="I789" s="8">
        <f t="shared" si="37"/>
        <v>11</v>
      </c>
      <c r="J789" s="4" t="str">
        <f t="shared" si="38"/>
        <v>Q4</v>
      </c>
      <c r="K789" s="4" t="s">
        <v>32</v>
      </c>
      <c r="L789" s="4" t="s">
        <v>14</v>
      </c>
    </row>
    <row r="790" spans="1:12" ht="14.5">
      <c r="A790" s="4" t="s">
        <v>1322</v>
      </c>
      <c r="B790" s="5">
        <v>1400</v>
      </c>
      <c r="C790" s="4" t="s">
        <v>13</v>
      </c>
      <c r="D790" s="8">
        <f t="shared" si="36"/>
        <v>1</v>
      </c>
      <c r="E790" s="6">
        <v>51</v>
      </c>
      <c r="F790" s="4" t="s">
        <v>81</v>
      </c>
      <c r="G790" s="11" t="s">
        <v>192</v>
      </c>
      <c r="H790" s="11" t="s">
        <v>361</v>
      </c>
      <c r="I790" s="8">
        <f t="shared" si="37"/>
        <v>9</v>
      </c>
      <c r="J790" s="4" t="str">
        <f t="shared" si="38"/>
        <v>Q3</v>
      </c>
      <c r="K790" s="4" t="s">
        <v>134</v>
      </c>
      <c r="L790" s="4" t="s">
        <v>14</v>
      </c>
    </row>
    <row r="791" spans="1:12" ht="14.5">
      <c r="A791" s="4" t="s">
        <v>1323</v>
      </c>
      <c r="B791" s="5">
        <v>1120</v>
      </c>
      <c r="C791" s="4" t="s">
        <v>13</v>
      </c>
      <c r="D791" s="8">
        <f t="shared" si="36"/>
        <v>1</v>
      </c>
      <c r="E791" s="6">
        <v>1001</v>
      </c>
      <c r="F791" s="4" t="s">
        <v>41</v>
      </c>
      <c r="G791" s="11" t="s">
        <v>192</v>
      </c>
      <c r="H791" s="11" t="s">
        <v>682</v>
      </c>
      <c r="I791" s="8">
        <f t="shared" si="37"/>
        <v>11</v>
      </c>
      <c r="J791" s="4" t="str">
        <f t="shared" si="38"/>
        <v>Q4</v>
      </c>
      <c r="K791" s="4" t="s">
        <v>134</v>
      </c>
      <c r="L791" s="4" t="s">
        <v>14</v>
      </c>
    </row>
    <row r="792" spans="1:12" ht="14.5">
      <c r="A792" s="4" t="s">
        <v>1324</v>
      </c>
      <c r="B792" s="5">
        <v>1750</v>
      </c>
      <c r="C792" s="4" t="s">
        <v>13</v>
      </c>
      <c r="D792" s="8">
        <f t="shared" si="36"/>
        <v>1</v>
      </c>
      <c r="E792" s="6">
        <v>51</v>
      </c>
      <c r="F792" s="4" t="s">
        <v>81</v>
      </c>
      <c r="G792" s="11" t="s">
        <v>192</v>
      </c>
      <c r="H792" s="11" t="s">
        <v>361</v>
      </c>
      <c r="I792" s="8">
        <f t="shared" si="37"/>
        <v>9</v>
      </c>
      <c r="J792" s="4" t="str">
        <f t="shared" si="38"/>
        <v>Q3</v>
      </c>
      <c r="K792" s="4" t="s">
        <v>134</v>
      </c>
      <c r="L792" s="4" t="s">
        <v>14</v>
      </c>
    </row>
    <row r="793" spans="1:12" ht="14.5">
      <c r="A793" s="4" t="s">
        <v>1325</v>
      </c>
      <c r="B793" s="5">
        <v>350</v>
      </c>
      <c r="C793" s="4" t="s">
        <v>21</v>
      </c>
      <c r="D793" s="8">
        <f t="shared" si="36"/>
        <v>1</v>
      </c>
      <c r="E793" s="6">
        <v>51</v>
      </c>
      <c r="F793" s="4" t="s">
        <v>27</v>
      </c>
      <c r="G793" s="11" t="s">
        <v>192</v>
      </c>
      <c r="H793" s="11" t="s">
        <v>958</v>
      </c>
      <c r="I793" s="8">
        <f t="shared" si="37"/>
        <v>12</v>
      </c>
      <c r="J793" s="4" t="str">
        <f t="shared" si="38"/>
        <v>Q4</v>
      </c>
      <c r="K793" s="4" t="s">
        <v>14</v>
      </c>
      <c r="L793" s="4" t="s">
        <v>24</v>
      </c>
    </row>
    <row r="794" spans="1:12" ht="14.5">
      <c r="A794" s="4" t="s">
        <v>1326</v>
      </c>
      <c r="B794" s="5">
        <v>455</v>
      </c>
      <c r="C794" s="4" t="s">
        <v>13</v>
      </c>
      <c r="D794" s="8">
        <f t="shared" si="36"/>
        <v>0</v>
      </c>
      <c r="E794" s="6">
        <v>11</v>
      </c>
      <c r="F794" s="4" t="s">
        <v>77</v>
      </c>
      <c r="G794" s="11" t="s">
        <v>192</v>
      </c>
      <c r="H794" s="11" t="s">
        <v>978</v>
      </c>
      <c r="I794" s="8">
        <f t="shared" si="37"/>
        <v>11</v>
      </c>
      <c r="J794" s="4" t="str">
        <f t="shared" si="38"/>
        <v>Q4</v>
      </c>
      <c r="K794" s="4" t="s">
        <v>304</v>
      </c>
      <c r="L794" s="4" t="s">
        <v>14</v>
      </c>
    </row>
    <row r="795" spans="1:12" ht="14.5">
      <c r="A795" s="4" t="s">
        <v>1327</v>
      </c>
      <c r="B795" s="5">
        <v>1260</v>
      </c>
      <c r="C795" s="4" t="s">
        <v>13</v>
      </c>
      <c r="D795" s="8">
        <f t="shared" si="36"/>
        <v>1</v>
      </c>
      <c r="E795" s="6">
        <v>1001</v>
      </c>
      <c r="F795" s="4" t="s">
        <v>90</v>
      </c>
      <c r="G795" s="11" t="s">
        <v>192</v>
      </c>
      <c r="H795" s="11" t="s">
        <v>680</v>
      </c>
      <c r="I795" s="8">
        <f t="shared" si="37"/>
        <v>12</v>
      </c>
      <c r="J795" s="4" t="str">
        <f t="shared" si="38"/>
        <v>Q4</v>
      </c>
      <c r="K795" s="4" t="s">
        <v>105</v>
      </c>
      <c r="L795" s="4" t="s">
        <v>14</v>
      </c>
    </row>
    <row r="796" spans="1:12" ht="14.5">
      <c r="A796" s="4" t="s">
        <v>1328</v>
      </c>
      <c r="B796" s="5">
        <v>700</v>
      </c>
      <c r="C796" s="4" t="s">
        <v>13</v>
      </c>
      <c r="D796" s="8">
        <f t="shared" si="36"/>
        <v>1</v>
      </c>
      <c r="E796" s="6">
        <v>1001</v>
      </c>
      <c r="F796" s="4" t="s">
        <v>77</v>
      </c>
      <c r="G796" s="11" t="s">
        <v>192</v>
      </c>
      <c r="H796" s="11" t="s">
        <v>1261</v>
      </c>
      <c r="I796" s="8">
        <f t="shared" si="37"/>
        <v>12</v>
      </c>
      <c r="J796" s="4" t="str">
        <f t="shared" si="38"/>
        <v>Q4</v>
      </c>
      <c r="K796" s="4" t="s">
        <v>1190</v>
      </c>
      <c r="L796" s="4" t="s">
        <v>14</v>
      </c>
    </row>
    <row r="797" spans="1:12" ht="14.5">
      <c r="A797" s="4" t="s">
        <v>1329</v>
      </c>
      <c r="B797" s="5">
        <v>13000</v>
      </c>
      <c r="C797" s="4" t="s">
        <v>21</v>
      </c>
      <c r="D797" s="8">
        <f t="shared" si="36"/>
        <v>1</v>
      </c>
      <c r="E797" s="6">
        <v>1001</v>
      </c>
      <c r="F797" s="4" t="s">
        <v>27</v>
      </c>
      <c r="G797" s="11" t="s">
        <v>986</v>
      </c>
      <c r="H797" s="11" t="s">
        <v>1330</v>
      </c>
      <c r="I797" s="8">
        <f t="shared" si="37"/>
        <v>11</v>
      </c>
      <c r="J797" s="4" t="str">
        <f t="shared" si="38"/>
        <v>Q4</v>
      </c>
      <c r="K797" s="4" t="s">
        <v>14</v>
      </c>
      <c r="L797" s="4" t="s">
        <v>24</v>
      </c>
    </row>
    <row r="798" spans="1:12" ht="14.5">
      <c r="A798" s="4" t="s">
        <v>1331</v>
      </c>
      <c r="B798" s="5">
        <v>5000</v>
      </c>
      <c r="C798" s="4" t="s">
        <v>21</v>
      </c>
      <c r="D798" s="8">
        <f t="shared" si="36"/>
        <v>0</v>
      </c>
      <c r="E798" s="6">
        <v>5001</v>
      </c>
      <c r="F798" s="4" t="s">
        <v>41</v>
      </c>
      <c r="G798" s="11" t="s">
        <v>986</v>
      </c>
      <c r="H798" s="11" t="s">
        <v>984</v>
      </c>
      <c r="I798" s="8">
        <f t="shared" si="37"/>
        <v>12</v>
      </c>
      <c r="J798" s="4" t="str">
        <f t="shared" si="38"/>
        <v>Q4</v>
      </c>
      <c r="K798" s="4" t="s">
        <v>14</v>
      </c>
      <c r="L798" s="4" t="s">
        <v>24</v>
      </c>
    </row>
    <row r="799" spans="1:12" ht="14.5">
      <c r="A799" s="4" t="s">
        <v>1332</v>
      </c>
      <c r="B799" s="5">
        <v>9250</v>
      </c>
      <c r="C799" s="4" t="s">
        <v>21</v>
      </c>
      <c r="D799" s="8">
        <f t="shared" si="36"/>
        <v>0</v>
      </c>
      <c r="E799" s="6">
        <v>5001</v>
      </c>
      <c r="F799" s="4" t="s">
        <v>265</v>
      </c>
      <c r="G799" s="11" t="s">
        <v>986</v>
      </c>
      <c r="H799" s="11" t="s">
        <v>1261</v>
      </c>
      <c r="I799" s="8">
        <f t="shared" si="37"/>
        <v>12</v>
      </c>
      <c r="J799" s="4" t="str">
        <f t="shared" si="38"/>
        <v>Q4</v>
      </c>
      <c r="K799" s="4" t="s">
        <v>14</v>
      </c>
      <c r="L799" s="4" t="s">
        <v>24</v>
      </c>
    </row>
    <row r="800" spans="1:12" ht="14.5">
      <c r="A800" s="4" t="s">
        <v>1333</v>
      </c>
      <c r="B800" s="5">
        <v>12800</v>
      </c>
      <c r="C800" s="4" t="s">
        <v>13</v>
      </c>
      <c r="D800" s="8">
        <f t="shared" si="36"/>
        <v>0</v>
      </c>
      <c r="E800" s="6">
        <v>51</v>
      </c>
      <c r="F800" s="4" t="s">
        <v>27</v>
      </c>
      <c r="G800" s="11" t="s">
        <v>986</v>
      </c>
      <c r="H800" s="11" t="s">
        <v>182</v>
      </c>
      <c r="I800" s="8">
        <f t="shared" si="37"/>
        <v>5</v>
      </c>
      <c r="J800" s="4" t="str">
        <f t="shared" si="38"/>
        <v>Q2</v>
      </c>
      <c r="K800" s="4" t="s">
        <v>32</v>
      </c>
      <c r="L800" s="4" t="s">
        <v>14</v>
      </c>
    </row>
    <row r="801" spans="1:12" ht="14.5">
      <c r="A801" s="4" t="s">
        <v>1334</v>
      </c>
      <c r="B801" s="5">
        <v>8000</v>
      </c>
      <c r="C801" s="4" t="s">
        <v>13</v>
      </c>
      <c r="D801" s="8">
        <f t="shared" si="36"/>
        <v>1</v>
      </c>
      <c r="E801" s="6">
        <v>11</v>
      </c>
      <c r="F801" s="4" t="s">
        <v>1113</v>
      </c>
      <c r="G801" s="11" t="s">
        <v>637</v>
      </c>
      <c r="H801" s="11" t="s">
        <v>232</v>
      </c>
      <c r="I801" s="8">
        <f t="shared" si="37"/>
        <v>4</v>
      </c>
      <c r="J801" s="4" t="str">
        <f t="shared" si="38"/>
        <v>Q2</v>
      </c>
      <c r="K801" s="4" t="s">
        <v>67</v>
      </c>
      <c r="L801" s="4" t="s">
        <v>14</v>
      </c>
    </row>
    <row r="802" spans="1:12" ht="14.5">
      <c r="A802" s="4" t="s">
        <v>1335</v>
      </c>
      <c r="B802" s="5">
        <v>20000</v>
      </c>
      <c r="C802" s="4" t="s">
        <v>13</v>
      </c>
      <c r="D802" s="8">
        <f t="shared" si="36"/>
        <v>1</v>
      </c>
      <c r="E802" s="6">
        <v>501</v>
      </c>
      <c r="F802" s="4" t="s">
        <v>27</v>
      </c>
      <c r="G802" s="11" t="s">
        <v>637</v>
      </c>
      <c r="H802" s="11" t="s">
        <v>555</v>
      </c>
      <c r="I802" s="8">
        <f t="shared" si="37"/>
        <v>5</v>
      </c>
      <c r="J802" s="4" t="str">
        <f t="shared" si="38"/>
        <v>Q2</v>
      </c>
      <c r="K802" s="4" t="s">
        <v>1336</v>
      </c>
      <c r="L802" s="4" t="s">
        <v>14</v>
      </c>
    </row>
    <row r="803" spans="1:12" ht="14.5">
      <c r="A803" s="4" t="s">
        <v>1337</v>
      </c>
      <c r="B803" s="5">
        <v>20000</v>
      </c>
      <c r="C803" s="4" t="s">
        <v>13</v>
      </c>
      <c r="D803" s="8">
        <f t="shared" si="36"/>
        <v>1</v>
      </c>
      <c r="E803" s="6">
        <v>501</v>
      </c>
      <c r="F803" s="4" t="s">
        <v>27</v>
      </c>
      <c r="G803" s="11" t="s">
        <v>712</v>
      </c>
      <c r="H803" s="11" t="s">
        <v>339</v>
      </c>
      <c r="I803" s="8">
        <f t="shared" si="37"/>
        <v>5</v>
      </c>
      <c r="J803" s="4" t="str">
        <f t="shared" si="38"/>
        <v>Q2</v>
      </c>
      <c r="K803" s="4" t="s">
        <v>32</v>
      </c>
      <c r="L803" s="4" t="s">
        <v>14</v>
      </c>
    </row>
    <row r="804" spans="1:12" ht="14.5">
      <c r="A804" s="4" t="s">
        <v>1338</v>
      </c>
      <c r="B804" s="5">
        <v>3000</v>
      </c>
      <c r="C804" s="4" t="s">
        <v>13</v>
      </c>
      <c r="D804" s="8">
        <f t="shared" si="36"/>
        <v>1</v>
      </c>
      <c r="E804" s="6">
        <v>11</v>
      </c>
      <c r="F804" s="4" t="s">
        <v>27</v>
      </c>
      <c r="G804" s="11" t="s">
        <v>609</v>
      </c>
      <c r="H804" s="11" t="s">
        <v>531</v>
      </c>
      <c r="I804" s="8">
        <f t="shared" si="37"/>
        <v>11</v>
      </c>
      <c r="J804" s="4" t="str">
        <f t="shared" si="38"/>
        <v>Q4</v>
      </c>
      <c r="K804" s="4" t="s">
        <v>134</v>
      </c>
      <c r="L804" s="4" t="s">
        <v>14</v>
      </c>
    </row>
    <row r="805" spans="1:12" ht="14.5">
      <c r="A805" s="4" t="s">
        <v>1339</v>
      </c>
      <c r="B805" s="5">
        <v>4000</v>
      </c>
      <c r="C805" s="4" t="s">
        <v>21</v>
      </c>
      <c r="D805" s="8">
        <f t="shared" si="36"/>
        <v>1</v>
      </c>
      <c r="E805" s="6">
        <v>201</v>
      </c>
      <c r="F805" s="4" t="s">
        <v>575</v>
      </c>
      <c r="G805" s="11" t="s">
        <v>609</v>
      </c>
      <c r="H805" s="11" t="s">
        <v>379</v>
      </c>
      <c r="I805" s="8">
        <f t="shared" si="37"/>
        <v>9</v>
      </c>
      <c r="J805" s="4" t="str">
        <f t="shared" si="38"/>
        <v>Q3</v>
      </c>
      <c r="K805" s="4" t="s">
        <v>14</v>
      </c>
      <c r="L805" s="4" t="s">
        <v>24</v>
      </c>
    </row>
    <row r="806" spans="1:12" ht="14.5">
      <c r="A806" s="4" t="s">
        <v>1340</v>
      </c>
      <c r="B806" s="5">
        <v>8000</v>
      </c>
      <c r="C806" s="4" t="s">
        <v>21</v>
      </c>
      <c r="D806" s="8">
        <f t="shared" si="36"/>
        <v>0</v>
      </c>
      <c r="E806" s="6">
        <v>5001</v>
      </c>
      <c r="F806" s="4" t="s">
        <v>265</v>
      </c>
      <c r="G806" s="11" t="s">
        <v>609</v>
      </c>
      <c r="H806" s="11" t="s">
        <v>858</v>
      </c>
      <c r="I806" s="8">
        <f t="shared" si="37"/>
        <v>11</v>
      </c>
      <c r="J806" s="4" t="str">
        <f t="shared" si="38"/>
        <v>Q4</v>
      </c>
      <c r="K806" s="4" t="s">
        <v>14</v>
      </c>
      <c r="L806" s="4" t="s">
        <v>24</v>
      </c>
    </row>
    <row r="807" spans="1:12" ht="14.5">
      <c r="A807" s="4" t="s">
        <v>1341</v>
      </c>
      <c r="B807" s="5">
        <v>10909</v>
      </c>
      <c r="C807" s="4" t="s">
        <v>21</v>
      </c>
      <c r="D807" s="8">
        <f t="shared" si="36"/>
        <v>0</v>
      </c>
      <c r="E807" s="6">
        <v>1001</v>
      </c>
      <c r="F807" s="4" t="s">
        <v>81</v>
      </c>
      <c r="G807" s="11" t="s">
        <v>609</v>
      </c>
      <c r="H807" s="11" t="s">
        <v>612</v>
      </c>
      <c r="I807" s="8">
        <f t="shared" si="37"/>
        <v>12</v>
      </c>
      <c r="J807" s="4" t="str">
        <f t="shared" si="38"/>
        <v>Q4</v>
      </c>
      <c r="K807" s="4" t="s">
        <v>14</v>
      </c>
      <c r="L807" s="4" t="s">
        <v>24</v>
      </c>
    </row>
    <row r="808" spans="1:12" ht="14.5">
      <c r="A808" s="4" t="s">
        <v>1342</v>
      </c>
      <c r="B808" s="5">
        <v>17391</v>
      </c>
      <c r="C808" s="4" t="s">
        <v>13</v>
      </c>
      <c r="D808" s="8">
        <f t="shared" si="36"/>
        <v>0</v>
      </c>
      <c r="E808" s="6">
        <v>51</v>
      </c>
      <c r="F808" s="4" t="s">
        <v>81</v>
      </c>
      <c r="G808" s="11" t="s">
        <v>609</v>
      </c>
      <c r="H808" s="11" t="s">
        <v>361</v>
      </c>
      <c r="I808" s="8">
        <f t="shared" si="37"/>
        <v>9</v>
      </c>
      <c r="J808" s="4" t="str">
        <f t="shared" si="38"/>
        <v>Q3</v>
      </c>
      <c r="K808" s="4" t="s">
        <v>282</v>
      </c>
      <c r="L808" s="4" t="s">
        <v>14</v>
      </c>
    </row>
    <row r="809" spans="1:12" ht="14.5">
      <c r="A809" s="4" t="s">
        <v>1343</v>
      </c>
      <c r="B809" s="5">
        <v>10000</v>
      </c>
      <c r="C809" s="4" t="s">
        <v>21</v>
      </c>
      <c r="D809" s="8">
        <f t="shared" si="36"/>
        <v>1</v>
      </c>
      <c r="E809" s="6">
        <v>11</v>
      </c>
      <c r="F809" s="4" t="s">
        <v>45</v>
      </c>
      <c r="G809" s="11" t="s">
        <v>1219</v>
      </c>
      <c r="H809" s="11" t="s">
        <v>352</v>
      </c>
      <c r="I809" s="8">
        <f t="shared" si="37"/>
        <v>3</v>
      </c>
      <c r="J809" s="4" t="str">
        <f t="shared" si="38"/>
        <v>Q1</v>
      </c>
      <c r="K809" s="4" t="s">
        <v>14</v>
      </c>
      <c r="L809" s="4" t="s">
        <v>24</v>
      </c>
    </row>
    <row r="810" spans="1:12" ht="14.5">
      <c r="A810" s="4" t="s">
        <v>1344</v>
      </c>
      <c r="B810" s="5">
        <v>15000</v>
      </c>
      <c r="C810" s="4" t="s">
        <v>13</v>
      </c>
      <c r="D810" s="8">
        <f t="shared" si="36"/>
        <v>0</v>
      </c>
      <c r="E810" s="6">
        <v>11</v>
      </c>
      <c r="F810" s="4" t="s">
        <v>140</v>
      </c>
      <c r="G810" s="11" t="s">
        <v>892</v>
      </c>
      <c r="H810" s="11" t="s">
        <v>382</v>
      </c>
      <c r="I810" s="8">
        <f t="shared" si="37"/>
        <v>4</v>
      </c>
      <c r="J810" s="4" t="str">
        <f t="shared" si="38"/>
        <v>Q2</v>
      </c>
      <c r="K810" s="4" t="s">
        <v>198</v>
      </c>
      <c r="L810" s="4" t="s">
        <v>14</v>
      </c>
    </row>
    <row r="811" spans="1:12" ht="14.5">
      <c r="A811" s="4" t="s">
        <v>1345</v>
      </c>
      <c r="B811" s="5">
        <v>30000</v>
      </c>
      <c r="C811" s="4" t="s">
        <v>13</v>
      </c>
      <c r="D811" s="8">
        <f t="shared" si="36"/>
        <v>1</v>
      </c>
      <c r="E811" s="6">
        <v>51</v>
      </c>
      <c r="F811" s="4" t="s">
        <v>619</v>
      </c>
      <c r="G811" s="11" t="s">
        <v>58</v>
      </c>
      <c r="H811" s="11" t="s">
        <v>455</v>
      </c>
      <c r="I811" s="8">
        <f t="shared" si="37"/>
        <v>1</v>
      </c>
      <c r="J811" s="4" t="str">
        <f t="shared" si="38"/>
        <v>Q1</v>
      </c>
      <c r="K811" s="4" t="s">
        <v>67</v>
      </c>
      <c r="L811" s="4" t="s">
        <v>14</v>
      </c>
    </row>
    <row r="812" spans="1:12" ht="14.5">
      <c r="A812" s="4" t="s">
        <v>1346</v>
      </c>
      <c r="B812" s="5">
        <v>10000</v>
      </c>
      <c r="C812" s="4" t="s">
        <v>13</v>
      </c>
      <c r="D812" s="8">
        <f t="shared" si="36"/>
        <v>1</v>
      </c>
      <c r="E812" s="6">
        <v>1</v>
      </c>
      <c r="F812" s="4" t="s">
        <v>27</v>
      </c>
      <c r="G812" s="11" t="s">
        <v>160</v>
      </c>
      <c r="H812" s="11" t="s">
        <v>52</v>
      </c>
      <c r="I812" s="8">
        <f t="shared" si="37"/>
        <v>2</v>
      </c>
      <c r="J812" s="4" t="str">
        <f t="shared" si="38"/>
        <v>Q1</v>
      </c>
      <c r="K812" s="4" t="s">
        <v>53</v>
      </c>
      <c r="L812" s="4" t="s">
        <v>14</v>
      </c>
    </row>
    <row r="813" spans="1:12" ht="14.5">
      <c r="A813" s="4" t="s">
        <v>1347</v>
      </c>
      <c r="B813" s="5">
        <v>12000</v>
      </c>
      <c r="C813" s="4" t="s">
        <v>13</v>
      </c>
      <c r="D813" s="8">
        <f t="shared" si="36"/>
        <v>1</v>
      </c>
      <c r="E813" s="6">
        <v>51</v>
      </c>
      <c r="F813" s="4" t="s">
        <v>140</v>
      </c>
      <c r="G813" s="11" t="s">
        <v>300</v>
      </c>
      <c r="H813" s="11" t="s">
        <v>141</v>
      </c>
      <c r="I813" s="8">
        <f t="shared" si="37"/>
        <v>4</v>
      </c>
      <c r="J813" s="4" t="str">
        <f t="shared" si="38"/>
        <v>Q2</v>
      </c>
      <c r="K813" s="4" t="s">
        <v>18</v>
      </c>
      <c r="L813" s="4" t="s">
        <v>14</v>
      </c>
    </row>
    <row r="814" spans="1:12" ht="14.5">
      <c r="A814" s="4" t="s">
        <v>1348</v>
      </c>
      <c r="B814" s="5">
        <v>30000</v>
      </c>
      <c r="C814" s="4" t="s">
        <v>13</v>
      </c>
      <c r="D814" s="8">
        <f t="shared" si="36"/>
        <v>1</v>
      </c>
      <c r="E814" s="6">
        <v>5001</v>
      </c>
      <c r="F814" s="4" t="s">
        <v>1051</v>
      </c>
      <c r="G814" s="11" t="s">
        <v>157</v>
      </c>
      <c r="H814" s="11" t="s">
        <v>555</v>
      </c>
      <c r="I814" s="8">
        <f t="shared" si="37"/>
        <v>5</v>
      </c>
      <c r="J814" s="4" t="str">
        <f t="shared" si="38"/>
        <v>Q2</v>
      </c>
      <c r="K814" s="4" t="s">
        <v>138</v>
      </c>
      <c r="L814" s="4" t="s">
        <v>14</v>
      </c>
    </row>
    <row r="815" spans="1:12" ht="14.5">
      <c r="A815" s="4" t="s">
        <v>1349</v>
      </c>
      <c r="B815" s="5">
        <v>5000</v>
      </c>
      <c r="C815" s="4" t="s">
        <v>13</v>
      </c>
      <c r="D815" s="8">
        <f t="shared" si="36"/>
        <v>1</v>
      </c>
      <c r="E815" s="6">
        <v>11</v>
      </c>
      <c r="F815" s="4" t="s">
        <v>90</v>
      </c>
      <c r="G815" s="11" t="s">
        <v>52</v>
      </c>
      <c r="H815" s="11" t="s">
        <v>339</v>
      </c>
      <c r="I815" s="8">
        <f t="shared" si="37"/>
        <v>5</v>
      </c>
      <c r="J815" s="4" t="str">
        <f t="shared" si="38"/>
        <v>Q2</v>
      </c>
      <c r="K815" s="4" t="s">
        <v>754</v>
      </c>
      <c r="L815" s="4" t="s">
        <v>14</v>
      </c>
    </row>
    <row r="816" spans="1:12" ht="14.5">
      <c r="A816" s="4" t="s">
        <v>1350</v>
      </c>
      <c r="B816" s="5">
        <v>2500</v>
      </c>
      <c r="C816" s="4" t="s">
        <v>21</v>
      </c>
      <c r="D816" s="8">
        <f t="shared" si="36"/>
        <v>1</v>
      </c>
      <c r="E816" s="6">
        <v>1001</v>
      </c>
      <c r="F816" s="4" t="s">
        <v>103</v>
      </c>
      <c r="G816" s="11" t="s">
        <v>52</v>
      </c>
      <c r="H816" s="11" t="s">
        <v>352</v>
      </c>
      <c r="I816" s="8">
        <f t="shared" si="37"/>
        <v>3</v>
      </c>
      <c r="J816" s="4" t="str">
        <f t="shared" si="38"/>
        <v>Q1</v>
      </c>
      <c r="K816" s="4" t="s">
        <v>14</v>
      </c>
      <c r="L816" s="4" t="s">
        <v>24</v>
      </c>
    </row>
    <row r="817" spans="1:12" ht="14.5">
      <c r="A817" s="4" t="s">
        <v>1351</v>
      </c>
      <c r="B817" s="5">
        <v>12000</v>
      </c>
      <c r="C817" s="4" t="s">
        <v>13</v>
      </c>
      <c r="D817" s="8">
        <f t="shared" si="36"/>
        <v>0</v>
      </c>
      <c r="E817" s="6">
        <v>1001</v>
      </c>
      <c r="F817" s="4" t="s">
        <v>127</v>
      </c>
      <c r="G817" s="11" t="s">
        <v>70</v>
      </c>
      <c r="H817" s="11" t="s">
        <v>1314</v>
      </c>
      <c r="I817" s="8">
        <f t="shared" si="37"/>
        <v>10</v>
      </c>
      <c r="J817" s="4" t="str">
        <f t="shared" si="38"/>
        <v>Q4</v>
      </c>
      <c r="K817" s="4" t="s">
        <v>18</v>
      </c>
      <c r="L817" s="4" t="s">
        <v>14</v>
      </c>
    </row>
    <row r="818" spans="1:12" ht="14.5">
      <c r="A818" s="4" t="s">
        <v>1352</v>
      </c>
      <c r="B818" s="5">
        <v>18000</v>
      </c>
      <c r="C818" s="4" t="s">
        <v>13</v>
      </c>
      <c r="D818" s="8">
        <f t="shared" si="36"/>
        <v>1</v>
      </c>
      <c r="E818" s="6">
        <v>5001</v>
      </c>
      <c r="F818" s="4" t="s">
        <v>606</v>
      </c>
      <c r="G818" s="11" t="s">
        <v>270</v>
      </c>
      <c r="H818" s="11" t="s">
        <v>86</v>
      </c>
      <c r="I818" s="8">
        <f t="shared" si="37"/>
        <v>2</v>
      </c>
      <c r="J818" s="4" t="str">
        <f t="shared" si="38"/>
        <v>Q1</v>
      </c>
      <c r="K818" s="4" t="s">
        <v>198</v>
      </c>
      <c r="L818" s="4" t="s">
        <v>14</v>
      </c>
    </row>
    <row r="819" spans="1:12" ht="14.5">
      <c r="A819" s="4" t="s">
        <v>1353</v>
      </c>
      <c r="B819" s="5">
        <v>38500</v>
      </c>
      <c r="C819" s="4" t="s">
        <v>13</v>
      </c>
      <c r="D819" s="8">
        <f t="shared" si="36"/>
        <v>1</v>
      </c>
      <c r="E819" s="6">
        <v>1001</v>
      </c>
      <c r="F819" s="4" t="s">
        <v>81</v>
      </c>
      <c r="G819" s="11" t="s">
        <v>43</v>
      </c>
      <c r="H819" s="11" t="s">
        <v>37</v>
      </c>
      <c r="I819" s="8">
        <f t="shared" si="37"/>
        <v>7</v>
      </c>
      <c r="J819" s="4" t="str">
        <f t="shared" si="38"/>
        <v>Q3</v>
      </c>
      <c r="K819" s="4" t="s">
        <v>148</v>
      </c>
      <c r="L819" s="4" t="s">
        <v>14</v>
      </c>
    </row>
    <row r="820" spans="1:12" ht="14.5">
      <c r="A820" s="4" t="s">
        <v>1354</v>
      </c>
      <c r="B820" s="5">
        <v>27636</v>
      </c>
      <c r="C820" s="4" t="s">
        <v>21</v>
      </c>
      <c r="D820" s="8">
        <f t="shared" si="36"/>
        <v>1</v>
      </c>
      <c r="E820" s="6">
        <v>1001</v>
      </c>
      <c r="F820" s="4" t="s">
        <v>22</v>
      </c>
      <c r="G820" s="11" t="s">
        <v>757</v>
      </c>
      <c r="H820" s="11" t="s">
        <v>218</v>
      </c>
      <c r="I820" s="8">
        <f t="shared" si="37"/>
        <v>9</v>
      </c>
      <c r="J820" s="4" t="str">
        <f t="shared" si="38"/>
        <v>Q3</v>
      </c>
      <c r="K820" s="4" t="s">
        <v>14</v>
      </c>
      <c r="L820" s="4" t="s">
        <v>24</v>
      </c>
    </row>
    <row r="821" spans="1:12" ht="14.5">
      <c r="A821" s="4" t="s">
        <v>1355</v>
      </c>
      <c r="B821" s="5">
        <v>40000</v>
      </c>
      <c r="C821" s="4" t="s">
        <v>13</v>
      </c>
      <c r="D821" s="8">
        <f t="shared" si="36"/>
        <v>0</v>
      </c>
      <c r="E821" s="6">
        <v>1001</v>
      </c>
      <c r="F821" s="4" t="s">
        <v>22</v>
      </c>
      <c r="G821" s="11" t="s">
        <v>757</v>
      </c>
      <c r="H821" s="11" t="s">
        <v>145</v>
      </c>
      <c r="I821" s="8">
        <f t="shared" si="37"/>
        <v>7</v>
      </c>
      <c r="J821" s="4" t="str">
        <f t="shared" si="38"/>
        <v>Q3</v>
      </c>
      <c r="K821" s="4" t="s">
        <v>376</v>
      </c>
      <c r="L821" s="4" t="s">
        <v>14</v>
      </c>
    </row>
    <row r="822" spans="1:12" ht="14.5">
      <c r="A822" s="4" t="s">
        <v>1356</v>
      </c>
      <c r="B822" s="5">
        <v>90000</v>
      </c>
      <c r="C822" s="4" t="s">
        <v>21</v>
      </c>
      <c r="D822" s="8">
        <f t="shared" si="36"/>
        <v>1</v>
      </c>
      <c r="E822" s="6">
        <v>5001</v>
      </c>
      <c r="F822" s="4" t="s">
        <v>27</v>
      </c>
      <c r="G822" s="11" t="s">
        <v>757</v>
      </c>
      <c r="H822" s="11" t="s">
        <v>1357</v>
      </c>
      <c r="I822" s="8">
        <f t="shared" si="37"/>
        <v>4</v>
      </c>
      <c r="J822" s="4" t="str">
        <f t="shared" si="38"/>
        <v>Q2</v>
      </c>
      <c r="K822" s="4" t="s">
        <v>14</v>
      </c>
      <c r="L822" s="4" t="s">
        <v>24</v>
      </c>
    </row>
    <row r="823" spans="1:12" ht="14.5">
      <c r="A823" s="4" t="s">
        <v>1358</v>
      </c>
      <c r="B823" s="5">
        <v>5000</v>
      </c>
      <c r="C823" s="4" t="s">
        <v>13</v>
      </c>
      <c r="D823" s="8">
        <f t="shared" si="36"/>
        <v>0</v>
      </c>
      <c r="E823" s="6">
        <v>5001</v>
      </c>
      <c r="F823" s="4" t="s">
        <v>22</v>
      </c>
      <c r="G823" s="11" t="s">
        <v>757</v>
      </c>
      <c r="H823" s="11" t="s">
        <v>707</v>
      </c>
      <c r="I823" s="8">
        <f t="shared" si="37"/>
        <v>7</v>
      </c>
      <c r="J823" s="4" t="str">
        <f t="shared" si="38"/>
        <v>Q3</v>
      </c>
      <c r="K823" s="4" t="s">
        <v>32</v>
      </c>
      <c r="L823" s="4" t="s">
        <v>14</v>
      </c>
    </row>
    <row r="824" spans="1:12" ht="14.5">
      <c r="A824" s="4" t="s">
        <v>1359</v>
      </c>
      <c r="B824" s="5">
        <v>8000</v>
      </c>
      <c r="C824" s="4" t="s">
        <v>13</v>
      </c>
      <c r="D824" s="8">
        <f t="shared" si="36"/>
        <v>1</v>
      </c>
      <c r="E824" s="6">
        <v>501</v>
      </c>
      <c r="F824" s="4" t="s">
        <v>72</v>
      </c>
      <c r="G824" s="11" t="s">
        <v>1360</v>
      </c>
      <c r="H824" s="11" t="s">
        <v>685</v>
      </c>
      <c r="I824" s="8">
        <f t="shared" si="37"/>
        <v>8</v>
      </c>
      <c r="J824" s="4" t="str">
        <f t="shared" si="38"/>
        <v>Q3</v>
      </c>
      <c r="K824" s="4" t="s">
        <v>376</v>
      </c>
      <c r="L824" s="4" t="s">
        <v>14</v>
      </c>
    </row>
    <row r="825" spans="1:12" ht="14.5">
      <c r="A825" s="4" t="s">
        <v>1361</v>
      </c>
      <c r="B825" s="5">
        <v>10000</v>
      </c>
      <c r="C825" s="4" t="s">
        <v>13</v>
      </c>
      <c r="D825" s="8">
        <f t="shared" si="36"/>
        <v>1</v>
      </c>
      <c r="E825" s="6">
        <v>5001</v>
      </c>
      <c r="F825" s="4" t="s">
        <v>22</v>
      </c>
      <c r="G825" s="11" t="s">
        <v>424</v>
      </c>
      <c r="H825" s="11" t="s">
        <v>141</v>
      </c>
      <c r="I825" s="8">
        <f t="shared" si="37"/>
        <v>4</v>
      </c>
      <c r="J825" s="4" t="str">
        <f t="shared" si="38"/>
        <v>Q2</v>
      </c>
      <c r="K825" s="4" t="s">
        <v>56</v>
      </c>
      <c r="L825" s="4" t="s">
        <v>14</v>
      </c>
    </row>
    <row r="826" spans="1:12" ht="14.5">
      <c r="A826" s="4" t="s">
        <v>1362</v>
      </c>
      <c r="B826" s="5">
        <v>4500</v>
      </c>
      <c r="C826" s="4" t="s">
        <v>21</v>
      </c>
      <c r="D826" s="8">
        <f t="shared" si="36"/>
        <v>1</v>
      </c>
      <c r="E826" s="6">
        <v>201</v>
      </c>
      <c r="F826" s="4" t="s">
        <v>265</v>
      </c>
      <c r="G826" s="11" t="s">
        <v>424</v>
      </c>
      <c r="H826" s="11" t="s">
        <v>174</v>
      </c>
      <c r="I826" s="8">
        <f t="shared" si="37"/>
        <v>3</v>
      </c>
      <c r="J826" s="4" t="str">
        <f t="shared" si="38"/>
        <v>Q1</v>
      </c>
      <c r="K826" s="4" t="s">
        <v>14</v>
      </c>
      <c r="L826" s="4" t="s">
        <v>24</v>
      </c>
    </row>
    <row r="827" spans="1:12" ht="14.5">
      <c r="A827" s="4" t="s">
        <v>1363</v>
      </c>
      <c r="B827" s="5">
        <v>12000</v>
      </c>
      <c r="C827" s="4" t="s">
        <v>21</v>
      </c>
      <c r="D827" s="8">
        <f t="shared" si="36"/>
        <v>0</v>
      </c>
      <c r="E827" s="6">
        <v>1</v>
      </c>
      <c r="F827" s="4" t="s">
        <v>103</v>
      </c>
      <c r="G827" s="11" t="s">
        <v>644</v>
      </c>
      <c r="H827" s="11" t="s">
        <v>47</v>
      </c>
      <c r="I827" s="8">
        <f t="shared" si="37"/>
        <v>3</v>
      </c>
      <c r="J827" s="4" t="str">
        <f t="shared" si="38"/>
        <v>Q1</v>
      </c>
      <c r="K827" s="4" t="s">
        <v>14</v>
      </c>
      <c r="L827" s="4" t="s">
        <v>24</v>
      </c>
    </row>
    <row r="828" spans="1:12" ht="14.5">
      <c r="A828" s="4" t="s">
        <v>1364</v>
      </c>
      <c r="B828" s="5">
        <v>15000</v>
      </c>
      <c r="C828" s="4" t="s">
        <v>13</v>
      </c>
      <c r="D828" s="8">
        <f t="shared" si="36"/>
        <v>0</v>
      </c>
      <c r="E828" s="6">
        <v>51</v>
      </c>
      <c r="F828" s="4" t="s">
        <v>22</v>
      </c>
      <c r="G828" s="11" t="s">
        <v>426</v>
      </c>
      <c r="H828" s="11" t="s">
        <v>868</v>
      </c>
      <c r="I828" s="8">
        <f t="shared" si="37"/>
        <v>7</v>
      </c>
      <c r="J828" s="4" t="str">
        <f t="shared" si="38"/>
        <v>Q3</v>
      </c>
      <c r="K828" s="4" t="s">
        <v>1263</v>
      </c>
      <c r="L828" s="4" t="s">
        <v>14</v>
      </c>
    </row>
    <row r="829" spans="1:12" ht="14.5">
      <c r="A829" s="4" t="s">
        <v>1365</v>
      </c>
      <c r="B829" s="5">
        <v>5500</v>
      </c>
      <c r="C829" s="4" t="s">
        <v>21</v>
      </c>
      <c r="D829" s="8">
        <f t="shared" si="36"/>
        <v>1</v>
      </c>
      <c r="E829" s="6">
        <v>1001</v>
      </c>
      <c r="F829" s="4" t="s">
        <v>72</v>
      </c>
      <c r="G829" s="11" t="s">
        <v>47</v>
      </c>
      <c r="H829" s="11" t="s">
        <v>93</v>
      </c>
      <c r="I829" s="8">
        <f t="shared" si="37"/>
        <v>3</v>
      </c>
      <c r="J829" s="4" t="str">
        <f t="shared" si="38"/>
        <v>Q1</v>
      </c>
      <c r="K829" s="4" t="s">
        <v>14</v>
      </c>
      <c r="L829" s="4" t="s">
        <v>24</v>
      </c>
    </row>
    <row r="830" spans="1:12" ht="14.5">
      <c r="A830" s="4" t="s">
        <v>1366</v>
      </c>
      <c r="B830" s="5">
        <v>12000</v>
      </c>
      <c r="C830" s="4" t="s">
        <v>21</v>
      </c>
      <c r="D830" s="8">
        <f t="shared" si="36"/>
        <v>0</v>
      </c>
      <c r="E830" s="6">
        <v>501</v>
      </c>
      <c r="F830" s="4" t="s">
        <v>509</v>
      </c>
      <c r="G830" s="11" t="s">
        <v>355</v>
      </c>
      <c r="H830" s="11" t="s">
        <v>990</v>
      </c>
      <c r="I830" s="8">
        <f t="shared" si="37"/>
        <v>4</v>
      </c>
      <c r="J830" s="4" t="str">
        <f t="shared" si="38"/>
        <v>Q2</v>
      </c>
      <c r="K830" s="4" t="s">
        <v>14</v>
      </c>
      <c r="L830" s="4" t="s">
        <v>24</v>
      </c>
    </row>
    <row r="831" spans="1:12" ht="14.5">
      <c r="A831" s="4" t="s">
        <v>1367</v>
      </c>
      <c r="B831" s="5">
        <v>7000</v>
      </c>
      <c r="C831" s="4" t="s">
        <v>21</v>
      </c>
      <c r="D831" s="8">
        <f t="shared" si="36"/>
        <v>0</v>
      </c>
      <c r="E831" s="6">
        <v>11</v>
      </c>
      <c r="F831" s="4" t="s">
        <v>27</v>
      </c>
      <c r="G831" s="11" t="s">
        <v>355</v>
      </c>
      <c r="H831" s="11" t="s">
        <v>141</v>
      </c>
      <c r="I831" s="8">
        <f t="shared" si="37"/>
        <v>4</v>
      </c>
      <c r="J831" s="4" t="str">
        <f t="shared" si="38"/>
        <v>Q2</v>
      </c>
      <c r="K831" s="4" t="s">
        <v>14</v>
      </c>
      <c r="L831" s="4" t="s">
        <v>24</v>
      </c>
    </row>
    <row r="832" spans="1:12" ht="14.5">
      <c r="A832" s="4" t="s">
        <v>1368</v>
      </c>
      <c r="B832" s="5">
        <v>15000</v>
      </c>
      <c r="C832" s="4" t="s">
        <v>13</v>
      </c>
      <c r="D832" s="8">
        <f t="shared" si="36"/>
        <v>0</v>
      </c>
      <c r="E832" s="6">
        <v>51</v>
      </c>
      <c r="F832" s="4" t="s">
        <v>100</v>
      </c>
      <c r="G832" s="11" t="s">
        <v>104</v>
      </c>
      <c r="H832" s="11" t="s">
        <v>192</v>
      </c>
      <c r="I832" s="8">
        <f t="shared" si="37"/>
        <v>4</v>
      </c>
      <c r="J832" s="4" t="str">
        <f t="shared" si="38"/>
        <v>Q2</v>
      </c>
      <c r="K832" s="4" t="s">
        <v>376</v>
      </c>
      <c r="L832" s="4" t="s">
        <v>14</v>
      </c>
    </row>
    <row r="833" spans="1:12" ht="14.5">
      <c r="A833" s="4" t="s">
        <v>1369</v>
      </c>
      <c r="B833" s="5">
        <v>12300</v>
      </c>
      <c r="C833" s="4" t="s">
        <v>13</v>
      </c>
      <c r="D833" s="8">
        <f t="shared" si="36"/>
        <v>1</v>
      </c>
      <c r="E833" s="6">
        <v>201</v>
      </c>
      <c r="F833" s="4" t="s">
        <v>81</v>
      </c>
      <c r="G833" s="11" t="s">
        <v>108</v>
      </c>
      <c r="H833" s="11" t="s">
        <v>632</v>
      </c>
      <c r="I833" s="8">
        <f t="shared" si="37"/>
        <v>8</v>
      </c>
      <c r="J833" s="4" t="str">
        <f t="shared" si="38"/>
        <v>Q3</v>
      </c>
      <c r="K833" s="4" t="s">
        <v>32</v>
      </c>
      <c r="L833" s="4" t="s">
        <v>14</v>
      </c>
    </row>
    <row r="834" spans="1:12" ht="14.5">
      <c r="A834" s="4" t="s">
        <v>1370</v>
      </c>
      <c r="B834" s="5">
        <v>35000</v>
      </c>
      <c r="C834" s="4" t="s">
        <v>13</v>
      </c>
      <c r="D834" s="8">
        <f t="shared" si="36"/>
        <v>1</v>
      </c>
      <c r="E834" s="6">
        <v>501</v>
      </c>
      <c r="F834" s="4" t="s">
        <v>589</v>
      </c>
      <c r="G834" s="11" t="s">
        <v>1305</v>
      </c>
      <c r="H834" s="11" t="s">
        <v>1220</v>
      </c>
      <c r="I834" s="8">
        <f t="shared" si="37"/>
        <v>8</v>
      </c>
      <c r="J834" s="4" t="str">
        <f t="shared" si="38"/>
        <v>Q3</v>
      </c>
      <c r="K834" s="4" t="s">
        <v>1110</v>
      </c>
      <c r="L834" s="4" t="s">
        <v>14</v>
      </c>
    </row>
    <row r="835" spans="1:12" ht="14.5">
      <c r="A835" s="4" t="s">
        <v>1371</v>
      </c>
      <c r="B835" s="5">
        <v>23000</v>
      </c>
      <c r="C835" s="4" t="s">
        <v>13</v>
      </c>
      <c r="D835" s="8">
        <f t="shared" ref="D835:D898" si="39">IF(C834="Closed Lost",1,0)</f>
        <v>1</v>
      </c>
      <c r="E835" s="6">
        <v>1</v>
      </c>
      <c r="F835" s="4" t="s">
        <v>100</v>
      </c>
      <c r="G835" s="11" t="s">
        <v>137</v>
      </c>
      <c r="H835" s="11" t="s">
        <v>691</v>
      </c>
      <c r="I835" s="8">
        <f t="shared" ref="I835:I898" si="40">MONTH(H835)</f>
        <v>7</v>
      </c>
      <c r="J835" s="4" t="str">
        <f t="shared" si="38"/>
        <v>Q3</v>
      </c>
      <c r="K835" s="4" t="s">
        <v>1008</v>
      </c>
      <c r="L835" s="4" t="s">
        <v>14</v>
      </c>
    </row>
    <row r="836" spans="1:12" ht="14.5">
      <c r="A836" s="4" t="s">
        <v>1372</v>
      </c>
      <c r="B836" s="5">
        <v>6000</v>
      </c>
      <c r="C836" s="4" t="s">
        <v>13</v>
      </c>
      <c r="D836" s="8">
        <f t="shared" si="39"/>
        <v>1</v>
      </c>
      <c r="E836" s="6">
        <v>11</v>
      </c>
      <c r="F836" s="4" t="s">
        <v>251</v>
      </c>
      <c r="G836" s="11" t="s">
        <v>209</v>
      </c>
      <c r="H836" s="11" t="s">
        <v>1044</v>
      </c>
      <c r="I836" s="8">
        <f t="shared" si="40"/>
        <v>10</v>
      </c>
      <c r="J836" s="4" t="str">
        <f t="shared" ref="J836:J899" si="41">"Q"&amp;ROUNDUP(MONTH(H836)/3,0)</f>
        <v>Q4</v>
      </c>
      <c r="K836" s="4" t="s">
        <v>32</v>
      </c>
      <c r="L836" s="4" t="s">
        <v>14</v>
      </c>
    </row>
    <row r="837" spans="1:12" ht="14.5">
      <c r="A837" s="4" t="s">
        <v>1373</v>
      </c>
      <c r="B837" s="5">
        <v>230000</v>
      </c>
      <c r="C837" s="4" t="s">
        <v>21</v>
      </c>
      <c r="D837" s="8">
        <f t="shared" si="39"/>
        <v>1</v>
      </c>
      <c r="E837" s="6">
        <v>1001</v>
      </c>
      <c r="F837" s="4" t="s">
        <v>27</v>
      </c>
      <c r="G837" s="11" t="s">
        <v>793</v>
      </c>
      <c r="H837" s="11" t="s">
        <v>612</v>
      </c>
      <c r="I837" s="8">
        <f t="shared" si="40"/>
        <v>12</v>
      </c>
      <c r="J837" s="4" t="str">
        <f t="shared" si="41"/>
        <v>Q4</v>
      </c>
      <c r="K837" s="4" t="s">
        <v>14</v>
      </c>
      <c r="L837" s="4" t="s">
        <v>24</v>
      </c>
    </row>
    <row r="838" spans="1:12" ht="14.5">
      <c r="A838" s="4" t="s">
        <v>1374</v>
      </c>
      <c r="B838" s="5">
        <v>10000</v>
      </c>
      <c r="C838" s="4" t="s">
        <v>13</v>
      </c>
      <c r="D838" s="8">
        <f t="shared" si="39"/>
        <v>0</v>
      </c>
      <c r="E838" s="6">
        <v>51</v>
      </c>
      <c r="F838" s="4" t="s">
        <v>45</v>
      </c>
      <c r="G838" s="11" t="s">
        <v>793</v>
      </c>
      <c r="H838" s="11" t="s">
        <v>562</v>
      </c>
      <c r="I838" s="8">
        <f t="shared" si="40"/>
        <v>8</v>
      </c>
      <c r="J838" s="4" t="str">
        <f t="shared" si="41"/>
        <v>Q3</v>
      </c>
      <c r="K838" s="4" t="s">
        <v>198</v>
      </c>
      <c r="L838" s="4" t="s">
        <v>14</v>
      </c>
    </row>
    <row r="839" spans="1:12" ht="14.5">
      <c r="A839" s="4" t="s">
        <v>1375</v>
      </c>
      <c r="B839" s="5">
        <v>40000</v>
      </c>
      <c r="C839" s="4" t="s">
        <v>13</v>
      </c>
      <c r="D839" s="8">
        <f t="shared" si="39"/>
        <v>1</v>
      </c>
      <c r="E839" s="6">
        <v>1001</v>
      </c>
      <c r="F839" s="4" t="s">
        <v>317</v>
      </c>
      <c r="G839" s="11" t="s">
        <v>336</v>
      </c>
      <c r="H839" s="11" t="s">
        <v>562</v>
      </c>
      <c r="I839" s="8">
        <f t="shared" si="40"/>
        <v>8</v>
      </c>
      <c r="J839" s="4" t="str">
        <f t="shared" si="41"/>
        <v>Q3</v>
      </c>
      <c r="K839" s="4" t="s">
        <v>56</v>
      </c>
      <c r="L839" s="4" t="s">
        <v>14</v>
      </c>
    </row>
    <row r="840" spans="1:12" ht="14.5">
      <c r="A840" s="4" t="s">
        <v>1376</v>
      </c>
      <c r="B840" s="5">
        <v>10000</v>
      </c>
      <c r="C840" s="4" t="s">
        <v>13</v>
      </c>
      <c r="D840" s="8">
        <f t="shared" si="39"/>
        <v>1</v>
      </c>
      <c r="E840" s="6">
        <v>1001</v>
      </c>
      <c r="F840" s="4" t="s">
        <v>103</v>
      </c>
      <c r="G840" s="11" t="s">
        <v>336</v>
      </c>
      <c r="H840" s="11" t="s">
        <v>1044</v>
      </c>
      <c r="I840" s="8">
        <f t="shared" si="40"/>
        <v>10</v>
      </c>
      <c r="J840" s="4" t="str">
        <f t="shared" si="41"/>
        <v>Q4</v>
      </c>
      <c r="K840" s="4" t="s">
        <v>53</v>
      </c>
      <c r="L840" s="4" t="s">
        <v>14</v>
      </c>
    </row>
    <row r="841" spans="1:12" ht="14.5">
      <c r="A841" s="4" t="s">
        <v>1377</v>
      </c>
      <c r="B841" s="5">
        <v>31800</v>
      </c>
      <c r="C841" s="4" t="s">
        <v>21</v>
      </c>
      <c r="D841" s="8">
        <f t="shared" si="39"/>
        <v>1</v>
      </c>
      <c r="E841" s="6">
        <v>1001</v>
      </c>
      <c r="F841" s="4" t="s">
        <v>22</v>
      </c>
      <c r="G841" s="11" t="s">
        <v>336</v>
      </c>
      <c r="H841" s="11" t="s">
        <v>131</v>
      </c>
      <c r="I841" s="8">
        <f t="shared" si="40"/>
        <v>10</v>
      </c>
      <c r="J841" s="4" t="str">
        <f t="shared" si="41"/>
        <v>Q4</v>
      </c>
      <c r="K841" s="4" t="s">
        <v>14</v>
      </c>
      <c r="L841" s="4" t="s">
        <v>24</v>
      </c>
    </row>
    <row r="842" spans="1:12" ht="14.5">
      <c r="A842" s="4" t="s">
        <v>1378</v>
      </c>
      <c r="B842" s="5">
        <v>45000</v>
      </c>
      <c r="C842" s="4" t="s">
        <v>13</v>
      </c>
      <c r="D842" s="8">
        <f t="shared" si="39"/>
        <v>0</v>
      </c>
      <c r="E842" s="6">
        <v>5001</v>
      </c>
      <c r="F842" s="4" t="s">
        <v>187</v>
      </c>
      <c r="G842" s="11" t="s">
        <v>31</v>
      </c>
      <c r="H842" s="11" t="s">
        <v>370</v>
      </c>
      <c r="I842" s="8">
        <f t="shared" si="40"/>
        <v>7</v>
      </c>
      <c r="J842" s="4" t="str">
        <f t="shared" si="41"/>
        <v>Q3</v>
      </c>
      <c r="K842" s="4" t="s">
        <v>18</v>
      </c>
      <c r="L842" s="4" t="s">
        <v>14</v>
      </c>
    </row>
    <row r="843" spans="1:12" ht="14.5">
      <c r="A843" s="4" t="s">
        <v>1379</v>
      </c>
      <c r="B843" s="5">
        <v>5000</v>
      </c>
      <c r="C843" s="4" t="s">
        <v>13</v>
      </c>
      <c r="D843" s="8">
        <f t="shared" si="39"/>
        <v>1</v>
      </c>
      <c r="E843" s="6">
        <v>1001</v>
      </c>
      <c r="F843" s="4" t="s">
        <v>103</v>
      </c>
      <c r="G843" s="11" t="s">
        <v>511</v>
      </c>
      <c r="H843" s="11" t="s">
        <v>1044</v>
      </c>
      <c r="I843" s="8">
        <f t="shared" si="40"/>
        <v>10</v>
      </c>
      <c r="J843" s="4" t="str">
        <f t="shared" si="41"/>
        <v>Q4</v>
      </c>
      <c r="K843" s="4" t="s">
        <v>53</v>
      </c>
      <c r="L843" s="4" t="s">
        <v>14</v>
      </c>
    </row>
    <row r="844" spans="1:12" ht="14.5">
      <c r="A844" s="4" t="s">
        <v>1380</v>
      </c>
      <c r="B844" s="5">
        <v>45750</v>
      </c>
      <c r="C844" s="4" t="s">
        <v>21</v>
      </c>
      <c r="D844" s="8">
        <f t="shared" si="39"/>
        <v>1</v>
      </c>
      <c r="E844" s="6">
        <v>51</v>
      </c>
      <c r="F844" s="4" t="s">
        <v>27</v>
      </c>
      <c r="G844" s="11" t="s">
        <v>757</v>
      </c>
      <c r="H844" s="11" t="s">
        <v>1381</v>
      </c>
      <c r="I844" s="8">
        <f t="shared" si="40"/>
        <v>7</v>
      </c>
      <c r="J844" s="4" t="str">
        <f t="shared" si="41"/>
        <v>Q3</v>
      </c>
      <c r="K844" s="4" t="s">
        <v>14</v>
      </c>
      <c r="L844" s="4" t="s">
        <v>24</v>
      </c>
    </row>
    <row r="845" spans="1:12" ht="14.5">
      <c r="A845" s="4" t="s">
        <v>1382</v>
      </c>
      <c r="B845" s="5">
        <v>40000</v>
      </c>
      <c r="C845" s="4" t="s">
        <v>13</v>
      </c>
      <c r="D845" s="8">
        <f t="shared" si="39"/>
        <v>0</v>
      </c>
      <c r="E845" s="6">
        <v>1001</v>
      </c>
      <c r="F845" s="4" t="s">
        <v>22</v>
      </c>
      <c r="G845" s="11" t="s">
        <v>757</v>
      </c>
      <c r="H845" s="11" t="s">
        <v>404</v>
      </c>
      <c r="I845" s="8">
        <f t="shared" si="40"/>
        <v>6</v>
      </c>
      <c r="J845" s="4" t="str">
        <f t="shared" si="41"/>
        <v>Q2</v>
      </c>
      <c r="K845" s="4" t="s">
        <v>56</v>
      </c>
      <c r="L845" s="4" t="s">
        <v>14</v>
      </c>
    </row>
    <row r="846" spans="1:12" ht="14.5">
      <c r="A846" s="4" t="s">
        <v>1383</v>
      </c>
      <c r="B846" s="5">
        <v>85000</v>
      </c>
      <c r="C846" s="4" t="s">
        <v>21</v>
      </c>
      <c r="D846" s="8">
        <f t="shared" si="39"/>
        <v>1</v>
      </c>
      <c r="E846" s="6">
        <v>501</v>
      </c>
      <c r="F846" s="4" t="s">
        <v>22</v>
      </c>
      <c r="G846" s="11" t="s">
        <v>757</v>
      </c>
      <c r="H846" s="11" t="s">
        <v>232</v>
      </c>
      <c r="I846" s="8">
        <f t="shared" si="40"/>
        <v>4</v>
      </c>
      <c r="J846" s="4" t="str">
        <f t="shared" si="41"/>
        <v>Q2</v>
      </c>
      <c r="K846" s="4" t="s">
        <v>14</v>
      </c>
      <c r="L846" s="4" t="s">
        <v>38</v>
      </c>
    </row>
    <row r="847" spans="1:12" ht="14.5">
      <c r="A847" s="4" t="s">
        <v>1384</v>
      </c>
      <c r="B847" s="5">
        <v>30550</v>
      </c>
      <c r="C847" s="4" t="s">
        <v>21</v>
      </c>
      <c r="D847" s="8">
        <f t="shared" si="39"/>
        <v>0</v>
      </c>
      <c r="E847" s="6">
        <v>501</v>
      </c>
      <c r="F847" s="4" t="s">
        <v>22</v>
      </c>
      <c r="G847" s="11" t="s">
        <v>757</v>
      </c>
      <c r="H847" s="11" t="s">
        <v>431</v>
      </c>
      <c r="I847" s="8">
        <f t="shared" si="40"/>
        <v>9</v>
      </c>
      <c r="J847" s="4" t="str">
        <f t="shared" si="41"/>
        <v>Q3</v>
      </c>
      <c r="K847" s="4" t="s">
        <v>14</v>
      </c>
      <c r="L847" s="4" t="s">
        <v>24</v>
      </c>
    </row>
    <row r="848" spans="1:12" ht="14.5">
      <c r="A848" s="4" t="s">
        <v>1385</v>
      </c>
      <c r="B848" s="5">
        <v>48000</v>
      </c>
      <c r="C848" s="4" t="s">
        <v>21</v>
      </c>
      <c r="D848" s="8">
        <f t="shared" si="39"/>
        <v>0</v>
      </c>
      <c r="E848" s="6">
        <v>5001</v>
      </c>
      <c r="F848" s="4" t="s">
        <v>27</v>
      </c>
      <c r="G848" s="11" t="s">
        <v>757</v>
      </c>
      <c r="H848" s="11" t="s">
        <v>703</v>
      </c>
      <c r="I848" s="8">
        <f t="shared" si="40"/>
        <v>8</v>
      </c>
      <c r="J848" s="4" t="str">
        <f t="shared" si="41"/>
        <v>Q3</v>
      </c>
      <c r="K848" s="4" t="s">
        <v>14</v>
      </c>
      <c r="L848" s="4" t="s">
        <v>24</v>
      </c>
    </row>
    <row r="849" spans="1:12" ht="14.5">
      <c r="A849" s="4" t="s">
        <v>1386</v>
      </c>
      <c r="B849" s="5">
        <v>47000</v>
      </c>
      <c r="C849" s="4" t="s">
        <v>13</v>
      </c>
      <c r="D849" s="8">
        <f t="shared" si="39"/>
        <v>0</v>
      </c>
      <c r="E849" s="6">
        <v>1001</v>
      </c>
      <c r="F849" s="4" t="s">
        <v>27</v>
      </c>
      <c r="G849" s="11" t="s">
        <v>757</v>
      </c>
      <c r="H849" s="11" t="s">
        <v>165</v>
      </c>
      <c r="I849" s="8">
        <f t="shared" si="40"/>
        <v>4</v>
      </c>
      <c r="J849" s="4" t="str">
        <f t="shared" si="41"/>
        <v>Q2</v>
      </c>
      <c r="K849" s="4" t="s">
        <v>56</v>
      </c>
      <c r="L849" s="4" t="s">
        <v>14</v>
      </c>
    </row>
    <row r="850" spans="1:12" ht="14.5">
      <c r="A850" s="4" t="s">
        <v>1387</v>
      </c>
      <c r="B850" s="5">
        <v>13000</v>
      </c>
      <c r="C850" s="4" t="s">
        <v>21</v>
      </c>
      <c r="D850" s="8">
        <f t="shared" si="39"/>
        <v>1</v>
      </c>
      <c r="E850" s="6">
        <v>51</v>
      </c>
      <c r="F850" s="4" t="s">
        <v>27</v>
      </c>
      <c r="G850" s="11" t="s">
        <v>644</v>
      </c>
      <c r="H850" s="11" t="s">
        <v>47</v>
      </c>
      <c r="I850" s="8">
        <f t="shared" si="40"/>
        <v>3</v>
      </c>
      <c r="J850" s="4" t="str">
        <f t="shared" si="41"/>
        <v>Q1</v>
      </c>
      <c r="K850" s="4" t="s">
        <v>14</v>
      </c>
      <c r="L850" s="4" t="s">
        <v>24</v>
      </c>
    </row>
    <row r="851" spans="1:12" ht="14.5">
      <c r="A851" s="4" t="s">
        <v>1388</v>
      </c>
      <c r="B851" s="5">
        <v>15000</v>
      </c>
      <c r="C851" s="4" t="s">
        <v>13</v>
      </c>
      <c r="D851" s="8">
        <f t="shared" si="39"/>
        <v>0</v>
      </c>
      <c r="E851" s="6">
        <v>1001</v>
      </c>
      <c r="F851" s="4" t="s">
        <v>22</v>
      </c>
      <c r="G851" s="11" t="s">
        <v>355</v>
      </c>
      <c r="H851" s="11" t="s">
        <v>703</v>
      </c>
      <c r="I851" s="8">
        <f t="shared" si="40"/>
        <v>8</v>
      </c>
      <c r="J851" s="4" t="str">
        <f t="shared" si="41"/>
        <v>Q3</v>
      </c>
      <c r="K851" s="4" t="s">
        <v>198</v>
      </c>
      <c r="L851" s="4" t="s">
        <v>14</v>
      </c>
    </row>
    <row r="852" spans="1:12" ht="14.5">
      <c r="A852" s="4" t="s">
        <v>1389</v>
      </c>
      <c r="B852" s="5">
        <v>11000</v>
      </c>
      <c r="C852" s="4" t="s">
        <v>13</v>
      </c>
      <c r="D852" s="8">
        <f t="shared" si="39"/>
        <v>1</v>
      </c>
      <c r="E852" s="6">
        <v>11</v>
      </c>
      <c r="F852" s="4" t="s">
        <v>27</v>
      </c>
      <c r="G852" s="11" t="s">
        <v>721</v>
      </c>
      <c r="H852" s="11" t="s">
        <v>230</v>
      </c>
      <c r="I852" s="8">
        <f t="shared" si="40"/>
        <v>4</v>
      </c>
      <c r="J852" s="4" t="str">
        <f t="shared" si="41"/>
        <v>Q2</v>
      </c>
      <c r="K852" s="4" t="s">
        <v>32</v>
      </c>
      <c r="L852" s="4" t="s">
        <v>14</v>
      </c>
    </row>
    <row r="853" spans="1:12" ht="14.5">
      <c r="A853" s="4" t="s">
        <v>1390</v>
      </c>
      <c r="B853" s="5">
        <v>15000</v>
      </c>
      <c r="C853" s="4" t="s">
        <v>13</v>
      </c>
      <c r="D853" s="8">
        <f t="shared" si="39"/>
        <v>1</v>
      </c>
      <c r="E853" s="6">
        <v>1</v>
      </c>
      <c r="F853" s="4" t="s">
        <v>100</v>
      </c>
      <c r="G853" s="11" t="s">
        <v>174</v>
      </c>
      <c r="H853" s="11" t="s">
        <v>291</v>
      </c>
      <c r="I853" s="8">
        <f t="shared" si="40"/>
        <v>5</v>
      </c>
      <c r="J853" s="4" t="str">
        <f t="shared" si="41"/>
        <v>Q2</v>
      </c>
      <c r="K853" s="4" t="s">
        <v>198</v>
      </c>
      <c r="L853" s="4" t="s">
        <v>14</v>
      </c>
    </row>
    <row r="854" spans="1:12" ht="14.5">
      <c r="A854" s="4" t="s">
        <v>1391</v>
      </c>
      <c r="B854" s="5">
        <v>8000</v>
      </c>
      <c r="C854" s="4" t="s">
        <v>13</v>
      </c>
      <c r="D854" s="8">
        <f t="shared" si="39"/>
        <v>1</v>
      </c>
      <c r="E854" s="6">
        <v>201</v>
      </c>
      <c r="F854" s="4" t="s">
        <v>509</v>
      </c>
      <c r="G854" s="11" t="s">
        <v>745</v>
      </c>
      <c r="H854" s="11" t="s">
        <v>990</v>
      </c>
      <c r="I854" s="8">
        <f t="shared" si="40"/>
        <v>4</v>
      </c>
      <c r="J854" s="4" t="str">
        <f t="shared" si="41"/>
        <v>Q2</v>
      </c>
      <c r="K854" s="4" t="s">
        <v>198</v>
      </c>
      <c r="L854" s="4" t="s">
        <v>14</v>
      </c>
    </row>
    <row r="855" spans="1:12" ht="14.5">
      <c r="A855" s="4" t="s">
        <v>1392</v>
      </c>
      <c r="B855" s="5">
        <v>15000</v>
      </c>
      <c r="C855" s="4" t="s">
        <v>13</v>
      </c>
      <c r="D855" s="8">
        <f t="shared" si="39"/>
        <v>1</v>
      </c>
      <c r="E855" s="6">
        <v>1001</v>
      </c>
      <c r="F855" s="4" t="s">
        <v>85</v>
      </c>
      <c r="G855" s="11" t="s">
        <v>710</v>
      </c>
      <c r="H855" s="11" t="s">
        <v>827</v>
      </c>
      <c r="I855" s="8">
        <f t="shared" si="40"/>
        <v>5</v>
      </c>
      <c r="J855" s="4" t="str">
        <f t="shared" si="41"/>
        <v>Q2</v>
      </c>
      <c r="K855" s="4" t="s">
        <v>56</v>
      </c>
      <c r="L855" s="4" t="s">
        <v>14</v>
      </c>
    </row>
    <row r="856" spans="1:12" ht="14.5">
      <c r="A856" s="4" t="s">
        <v>1393</v>
      </c>
      <c r="B856" s="5">
        <v>12000</v>
      </c>
      <c r="C856" s="4" t="s">
        <v>13</v>
      </c>
      <c r="D856" s="8">
        <f t="shared" si="39"/>
        <v>1</v>
      </c>
      <c r="E856" s="6">
        <v>201</v>
      </c>
      <c r="F856" s="4" t="s">
        <v>164</v>
      </c>
      <c r="G856" s="11" t="s">
        <v>1394</v>
      </c>
      <c r="H856" s="11" t="s">
        <v>544</v>
      </c>
      <c r="I856" s="8">
        <f t="shared" si="40"/>
        <v>4</v>
      </c>
      <c r="J856" s="4" t="str">
        <f t="shared" si="41"/>
        <v>Q2</v>
      </c>
      <c r="K856" s="4" t="s">
        <v>18</v>
      </c>
      <c r="L856" s="4" t="s">
        <v>14</v>
      </c>
    </row>
    <row r="857" spans="1:12" ht="14.5">
      <c r="A857" s="4" t="s">
        <v>1395</v>
      </c>
      <c r="B857" s="5">
        <v>35000</v>
      </c>
      <c r="C857" s="4" t="s">
        <v>13</v>
      </c>
      <c r="D857" s="8">
        <f t="shared" si="39"/>
        <v>1</v>
      </c>
      <c r="E857" s="6">
        <v>5001</v>
      </c>
      <c r="F857" s="4" t="s">
        <v>100</v>
      </c>
      <c r="G857" s="11" t="s">
        <v>277</v>
      </c>
      <c r="H857" s="11" t="s">
        <v>1126</v>
      </c>
      <c r="I857" s="8">
        <f t="shared" si="40"/>
        <v>7</v>
      </c>
      <c r="J857" s="4" t="str">
        <f t="shared" si="41"/>
        <v>Q3</v>
      </c>
      <c r="K857" s="4" t="s">
        <v>56</v>
      </c>
      <c r="L857" s="4" t="s">
        <v>14</v>
      </c>
    </row>
    <row r="858" spans="1:12" ht="14.5">
      <c r="A858" s="4" t="s">
        <v>1396</v>
      </c>
      <c r="B858" s="5">
        <v>12000</v>
      </c>
      <c r="C858" s="4" t="s">
        <v>13</v>
      </c>
      <c r="D858" s="8">
        <f t="shared" si="39"/>
        <v>1</v>
      </c>
      <c r="E858" s="6">
        <v>1001</v>
      </c>
      <c r="F858" s="4" t="s">
        <v>121</v>
      </c>
      <c r="G858" s="11" t="s">
        <v>787</v>
      </c>
      <c r="H858" s="11" t="s">
        <v>564</v>
      </c>
      <c r="I858" s="8">
        <f t="shared" si="40"/>
        <v>7</v>
      </c>
      <c r="J858" s="4" t="str">
        <f t="shared" si="41"/>
        <v>Q3</v>
      </c>
      <c r="K858" s="4" t="s">
        <v>213</v>
      </c>
      <c r="L858" s="4" t="s">
        <v>14</v>
      </c>
    </row>
    <row r="859" spans="1:12" ht="14.5">
      <c r="A859" s="4" t="s">
        <v>1397</v>
      </c>
      <c r="B859" s="5">
        <v>25000</v>
      </c>
      <c r="C859" s="4" t="s">
        <v>13</v>
      </c>
      <c r="D859" s="8">
        <f t="shared" si="39"/>
        <v>1</v>
      </c>
      <c r="E859" s="6">
        <v>1</v>
      </c>
      <c r="F859" s="4" t="s">
        <v>100</v>
      </c>
      <c r="G859" s="11" t="s">
        <v>298</v>
      </c>
      <c r="H859" s="11" t="s">
        <v>655</v>
      </c>
      <c r="I859" s="8">
        <f t="shared" si="40"/>
        <v>7</v>
      </c>
      <c r="J859" s="4" t="str">
        <f t="shared" si="41"/>
        <v>Q3</v>
      </c>
      <c r="K859" s="4" t="s">
        <v>67</v>
      </c>
      <c r="L859" s="4" t="s">
        <v>14</v>
      </c>
    </row>
    <row r="860" spans="1:12" ht="14.5">
      <c r="A860" s="4" t="s">
        <v>1398</v>
      </c>
      <c r="B860" s="5">
        <v>86500</v>
      </c>
      <c r="C860" s="4" t="s">
        <v>13</v>
      </c>
      <c r="D860" s="8">
        <f t="shared" si="39"/>
        <v>1</v>
      </c>
      <c r="E860" s="6">
        <v>1001</v>
      </c>
      <c r="F860" s="4" t="s">
        <v>27</v>
      </c>
      <c r="G860" s="11" t="s">
        <v>950</v>
      </c>
      <c r="H860" s="11" t="s">
        <v>55</v>
      </c>
      <c r="I860" s="8">
        <f t="shared" si="40"/>
        <v>9</v>
      </c>
      <c r="J860" s="4" t="str">
        <f t="shared" si="41"/>
        <v>Q3</v>
      </c>
      <c r="K860" s="4" t="s">
        <v>56</v>
      </c>
      <c r="L860" s="4" t="s">
        <v>14</v>
      </c>
    </row>
    <row r="861" spans="1:12" ht="14.5">
      <c r="A861" s="4" t="s">
        <v>1399</v>
      </c>
      <c r="B861" s="5">
        <v>6000</v>
      </c>
      <c r="C861" s="4" t="s">
        <v>21</v>
      </c>
      <c r="D861" s="8">
        <f t="shared" si="39"/>
        <v>1</v>
      </c>
      <c r="E861" s="6">
        <v>5001</v>
      </c>
      <c r="F861" s="4" t="s">
        <v>27</v>
      </c>
      <c r="G861" s="11" t="s">
        <v>216</v>
      </c>
      <c r="H861" s="11" t="s">
        <v>267</v>
      </c>
      <c r="I861" s="8">
        <f t="shared" si="40"/>
        <v>9</v>
      </c>
      <c r="J861" s="4" t="str">
        <f t="shared" si="41"/>
        <v>Q3</v>
      </c>
      <c r="K861" s="4" t="s">
        <v>14</v>
      </c>
      <c r="L861" s="4" t="s">
        <v>24</v>
      </c>
    </row>
    <row r="862" spans="1:12" ht="14.5">
      <c r="A862" s="4" t="s">
        <v>1400</v>
      </c>
      <c r="B862" s="5">
        <v>6000</v>
      </c>
      <c r="C862" s="4" t="s">
        <v>13</v>
      </c>
      <c r="D862" s="8">
        <f t="shared" si="39"/>
        <v>0</v>
      </c>
      <c r="E862" s="6">
        <v>5001</v>
      </c>
      <c r="F862" s="4" t="s">
        <v>140</v>
      </c>
      <c r="G862" s="11" t="s">
        <v>1401</v>
      </c>
      <c r="H862" s="11" t="s">
        <v>1034</v>
      </c>
      <c r="I862" s="8">
        <f t="shared" si="40"/>
        <v>9</v>
      </c>
      <c r="J862" s="4" t="str">
        <f t="shared" si="41"/>
        <v>Q3</v>
      </c>
      <c r="K862" s="4" t="s">
        <v>32</v>
      </c>
      <c r="L862" s="4" t="s">
        <v>14</v>
      </c>
    </row>
    <row r="863" spans="1:12" ht="14.5">
      <c r="A863" s="4" t="s">
        <v>1402</v>
      </c>
      <c r="B863" s="5">
        <v>15000</v>
      </c>
      <c r="C863" s="4" t="s">
        <v>13</v>
      </c>
      <c r="D863" s="8">
        <f t="shared" si="39"/>
        <v>1</v>
      </c>
      <c r="E863" s="6">
        <v>5001</v>
      </c>
      <c r="F863" s="4" t="s">
        <v>41</v>
      </c>
      <c r="G863" s="11" t="s">
        <v>1403</v>
      </c>
      <c r="H863" s="11" t="s">
        <v>579</v>
      </c>
      <c r="I863" s="8">
        <f t="shared" si="40"/>
        <v>9</v>
      </c>
      <c r="J863" s="4" t="str">
        <f t="shared" si="41"/>
        <v>Q3</v>
      </c>
      <c r="K863" s="4" t="s">
        <v>224</v>
      </c>
      <c r="L863" s="4" t="s">
        <v>14</v>
      </c>
    </row>
    <row r="864" spans="1:12" ht="14.5">
      <c r="A864" s="4" t="s">
        <v>1404</v>
      </c>
      <c r="B864" s="5">
        <v>5600</v>
      </c>
      <c r="C864" s="4" t="s">
        <v>21</v>
      </c>
      <c r="D864" s="8">
        <f t="shared" si="39"/>
        <v>1</v>
      </c>
      <c r="E864" s="6">
        <v>11</v>
      </c>
      <c r="F864" s="4" t="s">
        <v>41</v>
      </c>
      <c r="G864" s="11" t="s">
        <v>868</v>
      </c>
      <c r="H864" s="11" t="s">
        <v>1403</v>
      </c>
      <c r="I864" s="8">
        <f t="shared" si="40"/>
        <v>7</v>
      </c>
      <c r="J864" s="4" t="str">
        <f t="shared" si="41"/>
        <v>Q3</v>
      </c>
      <c r="K864" s="4" t="s">
        <v>14</v>
      </c>
      <c r="L864" s="4" t="s">
        <v>24</v>
      </c>
    </row>
    <row r="865" spans="1:12" ht="14.5">
      <c r="A865" s="4" t="s">
        <v>1405</v>
      </c>
      <c r="B865" s="5">
        <v>5000</v>
      </c>
      <c r="C865" s="4" t="s">
        <v>13</v>
      </c>
      <c r="D865" s="8">
        <f t="shared" si="39"/>
        <v>0</v>
      </c>
      <c r="E865" s="6">
        <v>1001</v>
      </c>
      <c r="F865" s="4" t="s">
        <v>103</v>
      </c>
      <c r="G865" s="11" t="s">
        <v>960</v>
      </c>
      <c r="H865" s="11" t="s">
        <v>343</v>
      </c>
      <c r="I865" s="8">
        <f t="shared" si="40"/>
        <v>9</v>
      </c>
      <c r="J865" s="4" t="str">
        <f t="shared" si="41"/>
        <v>Q3</v>
      </c>
      <c r="K865" s="4" t="s">
        <v>56</v>
      </c>
      <c r="L865" s="4" t="s">
        <v>14</v>
      </c>
    </row>
    <row r="866" spans="1:12" ht="14.5">
      <c r="A866" s="4" t="s">
        <v>1406</v>
      </c>
      <c r="B866" s="5">
        <v>7500</v>
      </c>
      <c r="C866" s="4" t="s">
        <v>13</v>
      </c>
      <c r="D866" s="8">
        <f t="shared" si="39"/>
        <v>1</v>
      </c>
      <c r="E866" s="6">
        <v>501</v>
      </c>
      <c r="F866" s="4" t="s">
        <v>81</v>
      </c>
      <c r="G866" s="11" t="s">
        <v>438</v>
      </c>
      <c r="H866" s="11" t="s">
        <v>1305</v>
      </c>
      <c r="I866" s="8">
        <f t="shared" si="40"/>
        <v>6</v>
      </c>
      <c r="J866" s="4" t="str">
        <f t="shared" si="41"/>
        <v>Q2</v>
      </c>
      <c r="K866" s="4" t="s">
        <v>18</v>
      </c>
      <c r="L866" s="4" t="s">
        <v>14</v>
      </c>
    </row>
    <row r="867" spans="1:12" ht="14.5">
      <c r="A867" s="4" t="s">
        <v>1407</v>
      </c>
      <c r="B867" s="5">
        <v>15000</v>
      </c>
      <c r="C867" s="4" t="s">
        <v>13</v>
      </c>
      <c r="D867" s="8">
        <f t="shared" si="39"/>
        <v>1</v>
      </c>
      <c r="E867" s="6">
        <v>501</v>
      </c>
      <c r="F867" s="4" t="s">
        <v>90</v>
      </c>
      <c r="G867" s="11" t="s">
        <v>62</v>
      </c>
      <c r="H867" s="11" t="s">
        <v>1231</v>
      </c>
      <c r="I867" s="8">
        <f t="shared" si="40"/>
        <v>5</v>
      </c>
      <c r="J867" s="4" t="str">
        <f t="shared" si="41"/>
        <v>Q2</v>
      </c>
      <c r="K867" s="4" t="s">
        <v>67</v>
      </c>
      <c r="L867" s="4" t="s">
        <v>14</v>
      </c>
    </row>
    <row r="868" spans="1:12" ht="14.5">
      <c r="A868" s="4" t="s">
        <v>1408</v>
      </c>
      <c r="B868" s="5">
        <v>8000</v>
      </c>
      <c r="C868" s="4" t="s">
        <v>13</v>
      </c>
      <c r="D868" s="8">
        <f t="shared" si="39"/>
        <v>1</v>
      </c>
      <c r="E868" s="6">
        <v>51</v>
      </c>
      <c r="F868" s="4" t="s">
        <v>589</v>
      </c>
      <c r="G868" s="11" t="s">
        <v>352</v>
      </c>
      <c r="H868" s="11" t="s">
        <v>824</v>
      </c>
      <c r="I868" s="8">
        <f t="shared" si="40"/>
        <v>5</v>
      </c>
      <c r="J868" s="4" t="str">
        <f t="shared" si="41"/>
        <v>Q2</v>
      </c>
      <c r="K868" s="4" t="s">
        <v>193</v>
      </c>
      <c r="L868" s="4" t="s">
        <v>14</v>
      </c>
    </row>
    <row r="869" spans="1:12" ht="14.5">
      <c r="A869" s="4" t="s">
        <v>1409</v>
      </c>
      <c r="B869" s="5">
        <v>12000</v>
      </c>
      <c r="C869" s="4" t="s">
        <v>13</v>
      </c>
      <c r="D869" s="8">
        <f t="shared" si="39"/>
        <v>1</v>
      </c>
      <c r="E869" s="6">
        <v>51</v>
      </c>
      <c r="F869" s="4" t="s">
        <v>72</v>
      </c>
      <c r="G869" s="11" t="s">
        <v>352</v>
      </c>
      <c r="H869" s="11" t="s">
        <v>1410</v>
      </c>
      <c r="I869" s="8">
        <f t="shared" si="40"/>
        <v>6</v>
      </c>
      <c r="J869" s="4" t="str">
        <f t="shared" si="41"/>
        <v>Q2</v>
      </c>
      <c r="K869" s="4" t="s">
        <v>754</v>
      </c>
      <c r="L869" s="4" t="s">
        <v>14</v>
      </c>
    </row>
    <row r="870" spans="1:12" ht="14.5">
      <c r="A870" s="4" t="s">
        <v>1411</v>
      </c>
      <c r="B870" s="5">
        <v>525</v>
      </c>
      <c r="C870" s="4" t="s">
        <v>13</v>
      </c>
      <c r="D870" s="8">
        <f t="shared" si="39"/>
        <v>1</v>
      </c>
      <c r="E870" s="6">
        <v>51</v>
      </c>
      <c r="F870" s="4" t="s">
        <v>127</v>
      </c>
      <c r="G870" s="11" t="s">
        <v>192</v>
      </c>
      <c r="H870" s="11" t="s">
        <v>441</v>
      </c>
      <c r="I870" s="8">
        <f t="shared" si="40"/>
        <v>4</v>
      </c>
      <c r="J870" s="4" t="str">
        <f t="shared" si="41"/>
        <v>Q2</v>
      </c>
      <c r="K870" s="4" t="s">
        <v>87</v>
      </c>
      <c r="L870" s="4" t="s">
        <v>14</v>
      </c>
    </row>
    <row r="871" spans="1:12" ht="14.5">
      <c r="A871" s="4" t="s">
        <v>1412</v>
      </c>
      <c r="B871" s="5">
        <v>4058</v>
      </c>
      <c r="C871" s="4" t="s">
        <v>13</v>
      </c>
      <c r="D871" s="8">
        <f t="shared" si="39"/>
        <v>1</v>
      </c>
      <c r="E871" s="6">
        <v>5001</v>
      </c>
      <c r="F871" s="4" t="s">
        <v>27</v>
      </c>
      <c r="G871" s="11" t="s">
        <v>192</v>
      </c>
      <c r="H871" s="11" t="s">
        <v>261</v>
      </c>
      <c r="I871" s="8">
        <f t="shared" si="40"/>
        <v>11</v>
      </c>
      <c r="J871" s="4" t="str">
        <f t="shared" si="41"/>
        <v>Q4</v>
      </c>
      <c r="K871" s="4" t="s">
        <v>56</v>
      </c>
      <c r="L871" s="4" t="s">
        <v>14</v>
      </c>
    </row>
    <row r="872" spans="1:12" ht="14.5">
      <c r="A872" s="4" t="s">
        <v>1413</v>
      </c>
      <c r="B872" s="5">
        <v>360</v>
      </c>
      <c r="C872" s="4" t="s">
        <v>21</v>
      </c>
      <c r="D872" s="8">
        <f t="shared" si="39"/>
        <v>1</v>
      </c>
      <c r="E872" s="6">
        <v>201</v>
      </c>
      <c r="F872" s="4" t="s">
        <v>27</v>
      </c>
      <c r="G872" s="11" t="s">
        <v>192</v>
      </c>
      <c r="H872" s="11" t="s">
        <v>23</v>
      </c>
      <c r="I872" s="8">
        <f t="shared" si="40"/>
        <v>9</v>
      </c>
      <c r="J872" s="4" t="str">
        <f t="shared" si="41"/>
        <v>Q3</v>
      </c>
      <c r="K872" s="4" t="s">
        <v>14</v>
      </c>
      <c r="L872" s="4" t="s">
        <v>24</v>
      </c>
    </row>
    <row r="873" spans="1:12" ht="14.5">
      <c r="A873" s="4" t="s">
        <v>1414</v>
      </c>
      <c r="B873" s="5">
        <v>5000</v>
      </c>
      <c r="C873" s="4" t="s">
        <v>13</v>
      </c>
      <c r="D873" s="8">
        <f t="shared" si="39"/>
        <v>0</v>
      </c>
      <c r="E873" s="6">
        <v>1001</v>
      </c>
      <c r="F873" s="4" t="s">
        <v>103</v>
      </c>
      <c r="G873" s="11" t="s">
        <v>192</v>
      </c>
      <c r="H873" s="11" t="s">
        <v>1157</v>
      </c>
      <c r="I873" s="8">
        <f t="shared" si="40"/>
        <v>10</v>
      </c>
      <c r="J873" s="4" t="str">
        <f t="shared" si="41"/>
        <v>Q4</v>
      </c>
      <c r="K873" s="4" t="s">
        <v>224</v>
      </c>
      <c r="L873" s="4" t="s">
        <v>14</v>
      </c>
    </row>
    <row r="874" spans="1:12" ht="14.5">
      <c r="A874" s="4" t="s">
        <v>1415</v>
      </c>
      <c r="B874" s="5">
        <v>2240</v>
      </c>
      <c r="C874" s="4" t="s">
        <v>13</v>
      </c>
      <c r="D874" s="8">
        <f t="shared" si="39"/>
        <v>1</v>
      </c>
      <c r="E874" s="6">
        <v>1001</v>
      </c>
      <c r="F874" s="4" t="s">
        <v>81</v>
      </c>
      <c r="G874" s="11" t="s">
        <v>192</v>
      </c>
      <c r="H874" s="11" t="s">
        <v>982</v>
      </c>
      <c r="I874" s="8">
        <f t="shared" si="40"/>
        <v>11</v>
      </c>
      <c r="J874" s="4" t="str">
        <f t="shared" si="41"/>
        <v>Q4</v>
      </c>
      <c r="K874" s="4" t="s">
        <v>224</v>
      </c>
      <c r="L874" s="4" t="s">
        <v>14</v>
      </c>
    </row>
    <row r="875" spans="1:12" ht="14.5">
      <c r="A875" s="4" t="s">
        <v>1416</v>
      </c>
      <c r="B875" s="5">
        <v>2125</v>
      </c>
      <c r="C875" s="4" t="s">
        <v>21</v>
      </c>
      <c r="D875" s="8">
        <f t="shared" si="39"/>
        <v>1</v>
      </c>
      <c r="E875" s="6">
        <v>1001</v>
      </c>
      <c r="F875" s="4" t="s">
        <v>103</v>
      </c>
      <c r="G875" s="11" t="s">
        <v>192</v>
      </c>
      <c r="H875" s="11" t="s">
        <v>612</v>
      </c>
      <c r="I875" s="8">
        <f t="shared" si="40"/>
        <v>12</v>
      </c>
      <c r="J875" s="4" t="str">
        <f t="shared" si="41"/>
        <v>Q4</v>
      </c>
      <c r="K875" s="4" t="s">
        <v>14</v>
      </c>
      <c r="L875" s="4" t="s">
        <v>24</v>
      </c>
    </row>
    <row r="876" spans="1:12" ht="14.5">
      <c r="A876" s="4" t="s">
        <v>1417</v>
      </c>
      <c r="B876" s="5">
        <v>756</v>
      </c>
      <c r="C876" s="4" t="s">
        <v>13</v>
      </c>
      <c r="D876" s="8">
        <f t="shared" si="39"/>
        <v>0</v>
      </c>
      <c r="E876" s="6">
        <v>201</v>
      </c>
      <c r="F876" s="4" t="s">
        <v>810</v>
      </c>
      <c r="G876" s="11" t="s">
        <v>192</v>
      </c>
      <c r="H876" s="11" t="s">
        <v>858</v>
      </c>
      <c r="I876" s="8">
        <f t="shared" si="40"/>
        <v>11</v>
      </c>
      <c r="J876" s="4" t="str">
        <f t="shared" si="41"/>
        <v>Q4</v>
      </c>
      <c r="K876" s="4" t="s">
        <v>105</v>
      </c>
      <c r="L876" s="4" t="s">
        <v>14</v>
      </c>
    </row>
    <row r="877" spans="1:12" ht="14.5">
      <c r="A877" s="4" t="s">
        <v>1418</v>
      </c>
      <c r="B877" s="5">
        <v>15000</v>
      </c>
      <c r="C877" s="4" t="s">
        <v>13</v>
      </c>
      <c r="D877" s="8">
        <f t="shared" si="39"/>
        <v>1</v>
      </c>
      <c r="E877" s="6">
        <v>501</v>
      </c>
      <c r="F877" s="4" t="s">
        <v>35</v>
      </c>
      <c r="G877" s="11" t="s">
        <v>795</v>
      </c>
      <c r="H877" s="11" t="s">
        <v>141</v>
      </c>
      <c r="I877" s="8">
        <f t="shared" si="40"/>
        <v>4</v>
      </c>
      <c r="J877" s="4" t="str">
        <f t="shared" si="41"/>
        <v>Q2</v>
      </c>
      <c r="K877" s="4" t="s">
        <v>18</v>
      </c>
      <c r="L877" s="4" t="s">
        <v>14</v>
      </c>
    </row>
    <row r="878" spans="1:12" ht="14.5">
      <c r="A878" s="4" t="s">
        <v>1419</v>
      </c>
      <c r="B878" s="5">
        <v>2000</v>
      </c>
      <c r="C878" s="4" t="s">
        <v>21</v>
      </c>
      <c r="D878" s="8">
        <f t="shared" si="39"/>
        <v>1</v>
      </c>
      <c r="E878" s="6">
        <v>51</v>
      </c>
      <c r="F878" s="4" t="s">
        <v>429</v>
      </c>
      <c r="G878" s="11" t="s">
        <v>986</v>
      </c>
      <c r="H878" s="11" t="s">
        <v>315</v>
      </c>
      <c r="I878" s="8">
        <f t="shared" si="40"/>
        <v>12</v>
      </c>
      <c r="J878" s="4" t="str">
        <f t="shared" si="41"/>
        <v>Q4</v>
      </c>
      <c r="K878" s="4" t="s">
        <v>14</v>
      </c>
      <c r="L878" s="4" t="s">
        <v>1258</v>
      </c>
    </row>
    <row r="879" spans="1:12" ht="14.5">
      <c r="A879" s="4" t="s">
        <v>1420</v>
      </c>
      <c r="B879" s="5">
        <v>30000</v>
      </c>
      <c r="C879" s="4" t="s">
        <v>13</v>
      </c>
      <c r="D879" s="8">
        <f t="shared" si="39"/>
        <v>0</v>
      </c>
      <c r="E879" s="6">
        <v>1001</v>
      </c>
      <c r="F879" s="4" t="s">
        <v>100</v>
      </c>
      <c r="G879" s="11" t="s">
        <v>141</v>
      </c>
      <c r="H879" s="11" t="s">
        <v>31</v>
      </c>
      <c r="I879" s="8">
        <f t="shared" si="40"/>
        <v>7</v>
      </c>
      <c r="J879" s="4" t="str">
        <f t="shared" si="41"/>
        <v>Q3</v>
      </c>
      <c r="K879" s="4" t="s">
        <v>67</v>
      </c>
      <c r="L879" s="4" t="s">
        <v>14</v>
      </c>
    </row>
    <row r="880" spans="1:12" ht="14.5">
      <c r="A880" s="4" t="s">
        <v>1421</v>
      </c>
      <c r="B880" s="5">
        <v>40000</v>
      </c>
      <c r="C880" s="4" t="s">
        <v>13</v>
      </c>
      <c r="D880" s="8">
        <f t="shared" si="39"/>
        <v>1</v>
      </c>
      <c r="E880" s="6">
        <v>5001</v>
      </c>
      <c r="F880" s="4" t="s">
        <v>22</v>
      </c>
      <c r="G880" s="11" t="s">
        <v>349</v>
      </c>
      <c r="H880" s="11" t="s">
        <v>1422</v>
      </c>
      <c r="I880" s="8">
        <f t="shared" si="40"/>
        <v>8</v>
      </c>
      <c r="J880" s="4" t="str">
        <f t="shared" si="41"/>
        <v>Q3</v>
      </c>
      <c r="K880" s="4" t="s">
        <v>148</v>
      </c>
      <c r="L880" s="4" t="s">
        <v>14</v>
      </c>
    </row>
    <row r="881" spans="1:12" ht="14.5">
      <c r="A881" s="4" t="s">
        <v>1423</v>
      </c>
      <c r="B881" s="5">
        <v>5600</v>
      </c>
      <c r="C881" s="4" t="s">
        <v>13</v>
      </c>
      <c r="D881" s="8">
        <f t="shared" si="39"/>
        <v>1</v>
      </c>
      <c r="E881" s="6">
        <v>11</v>
      </c>
      <c r="F881" s="4" t="s">
        <v>164</v>
      </c>
      <c r="G881" s="11" t="s">
        <v>544</v>
      </c>
      <c r="H881" s="11" t="s">
        <v>1424</v>
      </c>
      <c r="I881" s="8">
        <f t="shared" si="40"/>
        <v>5</v>
      </c>
      <c r="J881" s="4" t="str">
        <f t="shared" si="41"/>
        <v>Q2</v>
      </c>
      <c r="K881" s="4" t="s">
        <v>1008</v>
      </c>
      <c r="L881" s="4" t="s">
        <v>14</v>
      </c>
    </row>
    <row r="882" spans="1:12" ht="14.5">
      <c r="A882" s="4" t="s">
        <v>1425</v>
      </c>
      <c r="B882" s="5">
        <v>13000</v>
      </c>
      <c r="C882" s="4" t="s">
        <v>13</v>
      </c>
      <c r="D882" s="8">
        <f t="shared" si="39"/>
        <v>1</v>
      </c>
      <c r="E882" s="6">
        <v>201</v>
      </c>
      <c r="F882" s="4" t="s">
        <v>27</v>
      </c>
      <c r="G882" s="11" t="s">
        <v>133</v>
      </c>
      <c r="H882" s="11" t="s">
        <v>289</v>
      </c>
      <c r="I882" s="8">
        <f t="shared" si="40"/>
        <v>5</v>
      </c>
      <c r="J882" s="4" t="str">
        <f t="shared" si="41"/>
        <v>Q2</v>
      </c>
      <c r="K882" s="4" t="s">
        <v>1426</v>
      </c>
      <c r="L882" s="4" t="s">
        <v>14</v>
      </c>
    </row>
    <row r="883" spans="1:12" ht="14.5">
      <c r="A883" s="4" t="s">
        <v>1427</v>
      </c>
      <c r="B883" s="5">
        <v>10000</v>
      </c>
      <c r="C883" s="4" t="s">
        <v>13</v>
      </c>
      <c r="D883" s="8">
        <f t="shared" si="39"/>
        <v>1</v>
      </c>
      <c r="E883" s="6">
        <v>51</v>
      </c>
      <c r="F883" s="4" t="s">
        <v>27</v>
      </c>
      <c r="G883" s="11" t="s">
        <v>942</v>
      </c>
      <c r="H883" s="11" t="s">
        <v>232</v>
      </c>
      <c r="I883" s="8">
        <f t="shared" si="40"/>
        <v>4</v>
      </c>
      <c r="J883" s="4" t="str">
        <f t="shared" si="41"/>
        <v>Q2</v>
      </c>
      <c r="K883" s="4" t="s">
        <v>32</v>
      </c>
      <c r="L883" s="4" t="s">
        <v>14</v>
      </c>
    </row>
    <row r="884" spans="1:12" ht="14.5">
      <c r="A884" s="4" t="s">
        <v>1428</v>
      </c>
      <c r="B884" s="5">
        <v>10800</v>
      </c>
      <c r="C884" s="4" t="s">
        <v>13</v>
      </c>
      <c r="D884" s="8">
        <f t="shared" si="39"/>
        <v>1</v>
      </c>
      <c r="E884" s="6">
        <v>201</v>
      </c>
      <c r="F884" s="4" t="s">
        <v>127</v>
      </c>
      <c r="G884" s="11" t="s">
        <v>481</v>
      </c>
      <c r="H884" s="11" t="s">
        <v>1224</v>
      </c>
      <c r="I884" s="8">
        <f t="shared" si="40"/>
        <v>6</v>
      </c>
      <c r="J884" s="4" t="str">
        <f t="shared" si="41"/>
        <v>Q2</v>
      </c>
      <c r="K884" s="4" t="s">
        <v>32</v>
      </c>
      <c r="L884" s="4" t="s">
        <v>14</v>
      </c>
    </row>
    <row r="885" spans="1:12" ht="14.5">
      <c r="A885" s="4" t="s">
        <v>1429</v>
      </c>
      <c r="B885" s="5">
        <v>22000</v>
      </c>
      <c r="C885" s="4" t="s">
        <v>13</v>
      </c>
      <c r="D885" s="8">
        <f t="shared" si="39"/>
        <v>1</v>
      </c>
      <c r="E885" s="6">
        <v>51</v>
      </c>
      <c r="F885" s="4" t="s">
        <v>81</v>
      </c>
      <c r="G885" s="11" t="s">
        <v>721</v>
      </c>
      <c r="H885" s="11" t="s">
        <v>795</v>
      </c>
      <c r="I885" s="8">
        <f t="shared" si="40"/>
        <v>4</v>
      </c>
      <c r="J885" s="4" t="str">
        <f t="shared" si="41"/>
        <v>Q2</v>
      </c>
      <c r="K885" s="4" t="s">
        <v>1059</v>
      </c>
      <c r="L885" s="4" t="s">
        <v>14</v>
      </c>
    </row>
    <row r="886" spans="1:12" ht="14.5">
      <c r="A886" s="4" t="s">
        <v>1430</v>
      </c>
      <c r="B886" s="5">
        <v>53000</v>
      </c>
      <c r="C886" s="4" t="s">
        <v>21</v>
      </c>
      <c r="D886" s="8">
        <f t="shared" si="39"/>
        <v>1</v>
      </c>
      <c r="E886" s="6">
        <v>5001</v>
      </c>
      <c r="F886" s="4" t="s">
        <v>27</v>
      </c>
      <c r="G886" s="11" t="s">
        <v>721</v>
      </c>
      <c r="H886" s="11" t="s">
        <v>234</v>
      </c>
      <c r="I886" s="8">
        <f t="shared" si="40"/>
        <v>5</v>
      </c>
      <c r="J886" s="4" t="str">
        <f t="shared" si="41"/>
        <v>Q2</v>
      </c>
      <c r="K886" s="4" t="s">
        <v>14</v>
      </c>
      <c r="L886" s="4" t="s">
        <v>24</v>
      </c>
    </row>
    <row r="887" spans="1:12" ht="14.5">
      <c r="A887" s="4" t="s">
        <v>1431</v>
      </c>
      <c r="B887" s="5">
        <v>6000</v>
      </c>
      <c r="C887" s="4" t="s">
        <v>13</v>
      </c>
      <c r="D887" s="8">
        <f t="shared" si="39"/>
        <v>0</v>
      </c>
      <c r="E887" s="6">
        <v>1</v>
      </c>
      <c r="F887" s="4" t="s">
        <v>45</v>
      </c>
      <c r="G887" s="11" t="s">
        <v>174</v>
      </c>
      <c r="H887" s="11" t="s">
        <v>147</v>
      </c>
      <c r="I887" s="8">
        <f t="shared" si="40"/>
        <v>5</v>
      </c>
      <c r="J887" s="4" t="str">
        <f t="shared" si="41"/>
        <v>Q2</v>
      </c>
      <c r="K887" s="4" t="s">
        <v>198</v>
      </c>
      <c r="L887" s="4" t="s">
        <v>14</v>
      </c>
    </row>
    <row r="888" spans="1:12" ht="14.5">
      <c r="A888" s="4" t="s">
        <v>1432</v>
      </c>
      <c r="B888" s="5">
        <v>11000</v>
      </c>
      <c r="C888" s="4" t="s">
        <v>13</v>
      </c>
      <c r="D888" s="8">
        <f t="shared" si="39"/>
        <v>1</v>
      </c>
      <c r="E888" s="6">
        <v>201</v>
      </c>
      <c r="F888" s="4" t="s">
        <v>1051</v>
      </c>
      <c r="G888" s="11" t="s">
        <v>96</v>
      </c>
      <c r="H888" s="11" t="s">
        <v>712</v>
      </c>
      <c r="I888" s="8">
        <f t="shared" si="40"/>
        <v>4</v>
      </c>
      <c r="J888" s="4" t="str">
        <f t="shared" si="41"/>
        <v>Q2</v>
      </c>
      <c r="K888" s="4" t="s">
        <v>376</v>
      </c>
      <c r="L888" s="4" t="s">
        <v>14</v>
      </c>
    </row>
    <row r="889" spans="1:12" ht="14.5">
      <c r="A889" s="4" t="s">
        <v>1433</v>
      </c>
      <c r="B889" s="5">
        <v>10000</v>
      </c>
      <c r="C889" s="4" t="s">
        <v>13</v>
      </c>
      <c r="D889" s="8">
        <f t="shared" si="39"/>
        <v>1</v>
      </c>
      <c r="E889" s="6">
        <v>51</v>
      </c>
      <c r="F889" s="4" t="s">
        <v>27</v>
      </c>
      <c r="G889" s="11" t="s">
        <v>745</v>
      </c>
      <c r="H889" s="11" t="s">
        <v>113</v>
      </c>
      <c r="I889" s="8">
        <f t="shared" si="40"/>
        <v>3</v>
      </c>
      <c r="J889" s="4" t="str">
        <f t="shared" si="41"/>
        <v>Q1</v>
      </c>
      <c r="K889" s="4" t="s">
        <v>32</v>
      </c>
      <c r="L889" s="4" t="s">
        <v>14</v>
      </c>
    </row>
    <row r="890" spans="1:12" ht="14.5">
      <c r="A890" s="4" t="s">
        <v>1434</v>
      </c>
      <c r="B890" s="5">
        <v>5000</v>
      </c>
      <c r="C890" s="4" t="s">
        <v>13</v>
      </c>
      <c r="D890" s="8">
        <f t="shared" si="39"/>
        <v>1</v>
      </c>
      <c r="E890" s="6">
        <v>51</v>
      </c>
      <c r="F890" s="4" t="s">
        <v>184</v>
      </c>
      <c r="G890" s="11" t="s">
        <v>93</v>
      </c>
      <c r="H890" s="11" t="s">
        <v>441</v>
      </c>
      <c r="I890" s="8">
        <f t="shared" si="40"/>
        <v>4</v>
      </c>
      <c r="J890" s="4" t="str">
        <f t="shared" si="41"/>
        <v>Q2</v>
      </c>
      <c r="K890" s="4" t="s">
        <v>497</v>
      </c>
      <c r="L890" s="4" t="s">
        <v>14</v>
      </c>
    </row>
    <row r="891" spans="1:12" ht="14.5">
      <c r="A891" s="4" t="s">
        <v>1435</v>
      </c>
      <c r="B891" s="5">
        <v>5600</v>
      </c>
      <c r="C891" s="4" t="s">
        <v>13</v>
      </c>
      <c r="D891" s="8">
        <f t="shared" si="39"/>
        <v>1</v>
      </c>
      <c r="E891" s="6">
        <v>1</v>
      </c>
      <c r="F891" s="4" t="s">
        <v>164</v>
      </c>
      <c r="G891" s="11" t="s">
        <v>1394</v>
      </c>
      <c r="H891" s="11" t="s">
        <v>1424</v>
      </c>
      <c r="I891" s="8">
        <f t="shared" si="40"/>
        <v>5</v>
      </c>
      <c r="J891" s="4" t="str">
        <f t="shared" si="41"/>
        <v>Q2</v>
      </c>
      <c r="K891" s="4" t="s">
        <v>1008</v>
      </c>
      <c r="L891" s="4" t="s">
        <v>14</v>
      </c>
    </row>
    <row r="892" spans="1:12" ht="14.5">
      <c r="A892" s="4" t="s">
        <v>1436</v>
      </c>
      <c r="B892" s="5">
        <v>10000</v>
      </c>
      <c r="C892" s="4" t="s">
        <v>13</v>
      </c>
      <c r="D892" s="8">
        <f t="shared" si="39"/>
        <v>1</v>
      </c>
      <c r="E892" s="6">
        <v>1</v>
      </c>
      <c r="F892" s="4" t="s">
        <v>22</v>
      </c>
      <c r="G892" s="11" t="s">
        <v>113</v>
      </c>
      <c r="H892" s="11" t="s">
        <v>668</v>
      </c>
      <c r="I892" s="8">
        <f t="shared" si="40"/>
        <v>5</v>
      </c>
      <c r="J892" s="4" t="str">
        <f t="shared" si="41"/>
        <v>Q2</v>
      </c>
      <c r="K892" s="4" t="s">
        <v>376</v>
      </c>
      <c r="L892" s="4" t="s">
        <v>14</v>
      </c>
    </row>
    <row r="893" spans="1:12" ht="14.5">
      <c r="A893" s="4" t="s">
        <v>1437</v>
      </c>
      <c r="B893" s="5">
        <v>30000</v>
      </c>
      <c r="C893" s="4" t="s">
        <v>13</v>
      </c>
      <c r="D893" s="8">
        <f t="shared" si="39"/>
        <v>1</v>
      </c>
      <c r="E893" s="6">
        <v>1001</v>
      </c>
      <c r="F893" s="4" t="s">
        <v>81</v>
      </c>
      <c r="G893" s="11" t="s">
        <v>946</v>
      </c>
      <c r="H893" s="11" t="s">
        <v>298</v>
      </c>
      <c r="I893" s="8">
        <f t="shared" si="40"/>
        <v>6</v>
      </c>
      <c r="J893" s="4" t="str">
        <f t="shared" si="41"/>
        <v>Q2</v>
      </c>
      <c r="K893" s="4" t="s">
        <v>32</v>
      </c>
      <c r="L893" s="4" t="s">
        <v>14</v>
      </c>
    </row>
    <row r="894" spans="1:12" ht="14.5">
      <c r="A894" s="4" t="s">
        <v>1439</v>
      </c>
      <c r="B894" s="5">
        <v>30000</v>
      </c>
      <c r="C894" s="4" t="s">
        <v>21</v>
      </c>
      <c r="D894" s="8">
        <f t="shared" si="39"/>
        <v>1</v>
      </c>
      <c r="E894" s="6">
        <v>201</v>
      </c>
      <c r="F894" s="4" t="s">
        <v>81</v>
      </c>
      <c r="G894" s="11" t="s">
        <v>622</v>
      </c>
      <c r="H894" s="11" t="s">
        <v>616</v>
      </c>
      <c r="I894" s="8">
        <f t="shared" si="40"/>
        <v>6</v>
      </c>
      <c r="J894" s="4" t="str">
        <f t="shared" si="41"/>
        <v>Q2</v>
      </c>
      <c r="K894" s="4" t="s">
        <v>14</v>
      </c>
      <c r="L894" s="4" t="s">
        <v>24</v>
      </c>
    </row>
    <row r="895" spans="1:12" ht="14.5">
      <c r="A895" s="4" t="s">
        <v>1440</v>
      </c>
      <c r="B895" s="5">
        <v>8000</v>
      </c>
      <c r="C895" s="4" t="s">
        <v>13</v>
      </c>
      <c r="D895" s="8">
        <f t="shared" si="39"/>
        <v>0</v>
      </c>
      <c r="E895" s="6">
        <v>5001</v>
      </c>
      <c r="F895" s="4" t="s">
        <v>41</v>
      </c>
      <c r="G895" s="11" t="s">
        <v>622</v>
      </c>
      <c r="H895" s="11" t="s">
        <v>1441</v>
      </c>
      <c r="I895" s="8">
        <f t="shared" si="40"/>
        <v>9</v>
      </c>
      <c r="J895" s="4" t="str">
        <f t="shared" si="41"/>
        <v>Q3</v>
      </c>
      <c r="K895" s="4" t="s">
        <v>224</v>
      </c>
      <c r="L895" s="4" t="s">
        <v>14</v>
      </c>
    </row>
    <row r="896" spans="1:12" ht="14.5">
      <c r="A896" s="4" t="s">
        <v>1442</v>
      </c>
      <c r="B896" s="5">
        <v>6000</v>
      </c>
      <c r="C896" s="4" t="s">
        <v>21</v>
      </c>
      <c r="D896" s="8">
        <f t="shared" si="39"/>
        <v>1</v>
      </c>
      <c r="E896" s="6">
        <v>201</v>
      </c>
      <c r="F896" s="4" t="s">
        <v>206</v>
      </c>
      <c r="G896" s="11" t="s">
        <v>1410</v>
      </c>
      <c r="H896" s="11" t="s">
        <v>1443</v>
      </c>
      <c r="I896" s="8">
        <f t="shared" si="40"/>
        <v>8</v>
      </c>
      <c r="J896" s="4" t="str">
        <f t="shared" si="41"/>
        <v>Q3</v>
      </c>
      <c r="K896" s="4" t="s">
        <v>14</v>
      </c>
      <c r="L896" s="4" t="s">
        <v>24</v>
      </c>
    </row>
    <row r="897" spans="1:12" ht="14.5">
      <c r="A897" s="4" t="s">
        <v>1444</v>
      </c>
      <c r="B897" s="5">
        <v>9000</v>
      </c>
      <c r="C897" s="4" t="s">
        <v>21</v>
      </c>
      <c r="D897" s="8">
        <f t="shared" si="39"/>
        <v>0</v>
      </c>
      <c r="E897" s="6">
        <v>5001</v>
      </c>
      <c r="F897" s="4" t="s">
        <v>265</v>
      </c>
      <c r="G897" s="11" t="s">
        <v>1445</v>
      </c>
      <c r="H897" s="11" t="s">
        <v>856</v>
      </c>
      <c r="I897" s="8">
        <f t="shared" si="40"/>
        <v>7</v>
      </c>
      <c r="J897" s="4" t="str">
        <f t="shared" si="41"/>
        <v>Q3</v>
      </c>
      <c r="K897" s="4" t="s">
        <v>14</v>
      </c>
      <c r="L897" s="4" t="s">
        <v>24</v>
      </c>
    </row>
    <row r="898" spans="1:12" ht="14.5">
      <c r="A898" s="4" t="s">
        <v>1446</v>
      </c>
      <c r="B898" s="5">
        <v>2500</v>
      </c>
      <c r="C898" s="4" t="s">
        <v>21</v>
      </c>
      <c r="D898" s="8">
        <f t="shared" si="39"/>
        <v>0</v>
      </c>
      <c r="E898" s="6">
        <v>1001</v>
      </c>
      <c r="F898" s="4" t="s">
        <v>22</v>
      </c>
      <c r="G898" s="11" t="s">
        <v>950</v>
      </c>
      <c r="H898" s="11" t="s">
        <v>259</v>
      </c>
      <c r="I898" s="8">
        <f t="shared" si="40"/>
        <v>9</v>
      </c>
      <c r="J898" s="4" t="str">
        <f t="shared" si="41"/>
        <v>Q3</v>
      </c>
      <c r="K898" s="4" t="s">
        <v>14</v>
      </c>
      <c r="L898" s="4" t="s">
        <v>24</v>
      </c>
    </row>
    <row r="899" spans="1:12" ht="14.5">
      <c r="A899" s="4" t="s">
        <v>1447</v>
      </c>
      <c r="B899" s="5">
        <v>9750</v>
      </c>
      <c r="C899" s="4" t="s">
        <v>21</v>
      </c>
      <c r="D899" s="8">
        <f t="shared" ref="D899:D962" si="42">IF(C898="Closed Lost",1,0)</f>
        <v>0</v>
      </c>
      <c r="E899" s="6">
        <v>201</v>
      </c>
      <c r="F899" s="4" t="s">
        <v>127</v>
      </c>
      <c r="G899" s="11" t="s">
        <v>793</v>
      </c>
      <c r="H899" s="11" t="s">
        <v>212</v>
      </c>
      <c r="I899" s="8">
        <f t="shared" ref="I899:I962" si="43">MONTH(H899)</f>
        <v>6</v>
      </c>
      <c r="J899" s="4" t="str">
        <f t="shared" si="41"/>
        <v>Q2</v>
      </c>
      <c r="K899" s="4" t="s">
        <v>14</v>
      </c>
      <c r="L899" s="4" t="s">
        <v>24</v>
      </c>
    </row>
    <row r="900" spans="1:12" ht="14.5">
      <c r="A900" s="4" t="s">
        <v>1448</v>
      </c>
      <c r="B900" s="5">
        <v>20000</v>
      </c>
      <c r="C900" s="4" t="s">
        <v>13</v>
      </c>
      <c r="D900" s="8">
        <f t="shared" si="42"/>
        <v>0</v>
      </c>
      <c r="E900" s="6">
        <v>501</v>
      </c>
      <c r="F900" s="4" t="s">
        <v>90</v>
      </c>
      <c r="G900" s="11" t="s">
        <v>294</v>
      </c>
      <c r="H900" s="11" t="s">
        <v>958</v>
      </c>
      <c r="I900" s="8">
        <f t="shared" si="43"/>
        <v>12</v>
      </c>
      <c r="J900" s="4" t="str">
        <f t="shared" ref="J900:J963" si="44">"Q"&amp;ROUNDUP(MONTH(H900)/3,0)</f>
        <v>Q4</v>
      </c>
      <c r="K900" s="4" t="s">
        <v>138</v>
      </c>
      <c r="L900" s="4" t="s">
        <v>14</v>
      </c>
    </row>
    <row r="901" spans="1:12" ht="14.5">
      <c r="A901" s="4" t="s">
        <v>1449</v>
      </c>
      <c r="B901" s="5">
        <v>13600</v>
      </c>
      <c r="C901" s="4" t="s">
        <v>13</v>
      </c>
      <c r="D901" s="8">
        <f t="shared" si="42"/>
        <v>1</v>
      </c>
      <c r="E901" s="6">
        <v>5001</v>
      </c>
      <c r="F901" s="4" t="s">
        <v>81</v>
      </c>
      <c r="G901" s="11" t="s">
        <v>616</v>
      </c>
      <c r="H901" s="11" t="s">
        <v>37</v>
      </c>
      <c r="I901" s="8">
        <f t="shared" si="43"/>
        <v>7</v>
      </c>
      <c r="J901" s="4" t="str">
        <f t="shared" si="44"/>
        <v>Q3</v>
      </c>
      <c r="K901" s="4" t="s">
        <v>56</v>
      </c>
      <c r="L901" s="4" t="s">
        <v>14</v>
      </c>
    </row>
    <row r="902" spans="1:12" ht="14.5">
      <c r="A902" s="4" t="s">
        <v>1450</v>
      </c>
      <c r="B902" s="5">
        <v>81000</v>
      </c>
      <c r="C902" s="4" t="s">
        <v>21</v>
      </c>
      <c r="D902" s="8">
        <f t="shared" si="42"/>
        <v>1</v>
      </c>
      <c r="E902" s="6">
        <v>1001</v>
      </c>
      <c r="F902" s="4" t="s">
        <v>85</v>
      </c>
      <c r="G902" s="11" t="s">
        <v>336</v>
      </c>
      <c r="H902" s="11" t="s">
        <v>406</v>
      </c>
      <c r="I902" s="8">
        <f t="shared" si="43"/>
        <v>9</v>
      </c>
      <c r="J902" s="4" t="str">
        <f t="shared" si="44"/>
        <v>Q3</v>
      </c>
      <c r="K902" s="4" t="s">
        <v>14</v>
      </c>
      <c r="L902" s="4" t="s">
        <v>24</v>
      </c>
    </row>
    <row r="903" spans="1:12" ht="14.5">
      <c r="A903" s="4" t="s">
        <v>1451</v>
      </c>
      <c r="B903" s="5">
        <v>5000</v>
      </c>
      <c r="C903" s="4" t="s">
        <v>13</v>
      </c>
      <c r="D903" s="8">
        <f t="shared" si="42"/>
        <v>0</v>
      </c>
      <c r="E903" s="6">
        <v>11</v>
      </c>
      <c r="F903" s="4" t="s">
        <v>164</v>
      </c>
      <c r="G903" s="11" t="s">
        <v>707</v>
      </c>
      <c r="H903" s="11" t="s">
        <v>55</v>
      </c>
      <c r="I903" s="8">
        <f t="shared" si="43"/>
        <v>9</v>
      </c>
      <c r="J903" s="4" t="str">
        <f t="shared" si="44"/>
        <v>Q3</v>
      </c>
      <c r="K903" s="4" t="s">
        <v>198</v>
      </c>
      <c r="L903" s="4" t="s">
        <v>14</v>
      </c>
    </row>
    <row r="904" spans="1:12" ht="14.5">
      <c r="A904" s="4" t="s">
        <v>1452</v>
      </c>
      <c r="B904" s="5">
        <v>13000</v>
      </c>
      <c r="C904" s="4" t="s">
        <v>13</v>
      </c>
      <c r="D904" s="8">
        <f t="shared" si="42"/>
        <v>1</v>
      </c>
      <c r="E904" s="6">
        <v>1001</v>
      </c>
      <c r="F904" s="4" t="s">
        <v>90</v>
      </c>
      <c r="G904" s="11" t="s">
        <v>511</v>
      </c>
      <c r="H904" s="11" t="s">
        <v>334</v>
      </c>
      <c r="I904" s="8">
        <f t="shared" si="43"/>
        <v>7</v>
      </c>
      <c r="J904" s="4" t="str">
        <f t="shared" si="44"/>
        <v>Q3</v>
      </c>
      <c r="K904" s="4" t="s">
        <v>376</v>
      </c>
      <c r="L904" s="4" t="s">
        <v>14</v>
      </c>
    </row>
    <row r="905" spans="1:12" ht="14.5">
      <c r="A905" s="4" t="s">
        <v>1453</v>
      </c>
      <c r="B905" s="5">
        <v>9600</v>
      </c>
      <c r="C905" s="4" t="s">
        <v>21</v>
      </c>
      <c r="D905" s="8">
        <f t="shared" si="42"/>
        <v>1</v>
      </c>
      <c r="E905" s="6">
        <v>51</v>
      </c>
      <c r="F905" s="4" t="s">
        <v>164</v>
      </c>
      <c r="G905" s="11" t="s">
        <v>511</v>
      </c>
      <c r="H905" s="11" t="s">
        <v>55</v>
      </c>
      <c r="I905" s="8">
        <f t="shared" si="43"/>
        <v>9</v>
      </c>
      <c r="J905" s="4" t="str">
        <f t="shared" si="44"/>
        <v>Q3</v>
      </c>
      <c r="K905" s="4" t="s">
        <v>14</v>
      </c>
      <c r="L905" s="4" t="s">
        <v>24</v>
      </c>
    </row>
    <row r="906" spans="1:12" ht="14.5">
      <c r="A906" s="4" t="s">
        <v>1454</v>
      </c>
      <c r="B906" s="5">
        <v>35000</v>
      </c>
      <c r="C906" s="4" t="s">
        <v>13</v>
      </c>
      <c r="D906" s="8">
        <f t="shared" si="42"/>
        <v>0</v>
      </c>
      <c r="E906" s="6">
        <v>1001</v>
      </c>
      <c r="F906" s="4" t="s">
        <v>27</v>
      </c>
      <c r="G906" s="11" t="s">
        <v>655</v>
      </c>
      <c r="H906" s="11" t="s">
        <v>1443</v>
      </c>
      <c r="I906" s="8">
        <f t="shared" si="43"/>
        <v>8</v>
      </c>
      <c r="J906" s="4" t="str">
        <f t="shared" si="44"/>
        <v>Q3</v>
      </c>
      <c r="K906" s="4" t="s">
        <v>32</v>
      </c>
      <c r="L906" s="4" t="s">
        <v>14</v>
      </c>
    </row>
    <row r="907" spans="1:12" ht="14.5">
      <c r="A907" s="4" t="s">
        <v>1455</v>
      </c>
      <c r="B907" s="5">
        <v>11000</v>
      </c>
      <c r="C907" s="4" t="s">
        <v>13</v>
      </c>
      <c r="D907" s="8">
        <f t="shared" si="42"/>
        <v>1</v>
      </c>
      <c r="E907" s="6">
        <v>11</v>
      </c>
      <c r="F907" s="4" t="s">
        <v>27</v>
      </c>
      <c r="G907" s="11" t="s">
        <v>655</v>
      </c>
      <c r="H907" s="11" t="s">
        <v>1456</v>
      </c>
      <c r="I907" s="8">
        <f t="shared" si="43"/>
        <v>7</v>
      </c>
      <c r="J907" s="4" t="str">
        <f t="shared" si="44"/>
        <v>Q3</v>
      </c>
      <c r="K907" s="4" t="s">
        <v>32</v>
      </c>
      <c r="L907" s="4" t="s">
        <v>14</v>
      </c>
    </row>
    <row r="908" spans="1:12" ht="14.5">
      <c r="A908" s="4" t="s">
        <v>1457</v>
      </c>
      <c r="B908" s="5">
        <v>20000</v>
      </c>
      <c r="C908" s="4" t="s">
        <v>13</v>
      </c>
      <c r="D908" s="8">
        <f t="shared" si="42"/>
        <v>1</v>
      </c>
      <c r="E908" s="6">
        <v>1001</v>
      </c>
      <c r="F908" s="4" t="s">
        <v>22</v>
      </c>
      <c r="G908" s="11" t="s">
        <v>145</v>
      </c>
      <c r="H908" s="11" t="s">
        <v>242</v>
      </c>
      <c r="I908" s="8">
        <f t="shared" si="43"/>
        <v>10</v>
      </c>
      <c r="J908" s="4" t="str">
        <f t="shared" si="44"/>
        <v>Q4</v>
      </c>
      <c r="K908" s="4" t="s">
        <v>67</v>
      </c>
      <c r="L908" s="4" t="s">
        <v>14</v>
      </c>
    </row>
    <row r="909" spans="1:12" ht="14.5">
      <c r="A909" s="4" t="s">
        <v>1458</v>
      </c>
      <c r="B909" s="5">
        <v>30000</v>
      </c>
      <c r="C909" s="4" t="s">
        <v>13</v>
      </c>
      <c r="D909" s="8">
        <f t="shared" si="42"/>
        <v>1</v>
      </c>
      <c r="E909" s="6">
        <v>501</v>
      </c>
      <c r="F909" s="4" t="s">
        <v>1459</v>
      </c>
      <c r="G909" s="11" t="s">
        <v>804</v>
      </c>
      <c r="H909" s="11" t="s">
        <v>123</v>
      </c>
      <c r="I909" s="8">
        <f t="shared" si="43"/>
        <v>10</v>
      </c>
      <c r="J909" s="4" t="str">
        <f t="shared" si="44"/>
        <v>Q4</v>
      </c>
      <c r="K909" s="4" t="s">
        <v>67</v>
      </c>
      <c r="L909" s="4" t="s">
        <v>14</v>
      </c>
    </row>
    <row r="910" spans="1:12" ht="14.5">
      <c r="A910" s="4" t="s">
        <v>1460</v>
      </c>
      <c r="B910" s="5">
        <v>45000</v>
      </c>
      <c r="C910" s="4" t="s">
        <v>13</v>
      </c>
      <c r="D910" s="8">
        <f t="shared" si="42"/>
        <v>1</v>
      </c>
      <c r="E910" s="6">
        <v>5001</v>
      </c>
      <c r="F910" s="4" t="s">
        <v>27</v>
      </c>
      <c r="G910" s="11" t="s">
        <v>352</v>
      </c>
      <c r="H910" s="11" t="s">
        <v>626</v>
      </c>
      <c r="I910" s="8">
        <f t="shared" si="43"/>
        <v>8</v>
      </c>
      <c r="J910" s="4" t="str">
        <f t="shared" si="44"/>
        <v>Q3</v>
      </c>
      <c r="K910" s="4" t="s">
        <v>1461</v>
      </c>
      <c r="L910" s="4" t="s">
        <v>24</v>
      </c>
    </row>
    <row r="911" spans="1:12" ht="14.5">
      <c r="A911" s="4" t="s">
        <v>1462</v>
      </c>
      <c r="B911" s="5">
        <v>2113</v>
      </c>
      <c r="C911" s="4" t="s">
        <v>13</v>
      </c>
      <c r="D911" s="8">
        <f t="shared" si="42"/>
        <v>1</v>
      </c>
      <c r="E911" s="6">
        <v>201</v>
      </c>
      <c r="F911" s="4" t="s">
        <v>100</v>
      </c>
      <c r="G911" s="11" t="s">
        <v>192</v>
      </c>
      <c r="H911" s="11" t="s">
        <v>953</v>
      </c>
      <c r="I911" s="8">
        <f t="shared" si="43"/>
        <v>10</v>
      </c>
      <c r="J911" s="4" t="str">
        <f t="shared" si="44"/>
        <v>Q4</v>
      </c>
      <c r="K911" s="4" t="s">
        <v>1463</v>
      </c>
      <c r="L911" s="4" t="s">
        <v>14</v>
      </c>
    </row>
    <row r="912" spans="1:12" ht="14.5">
      <c r="A912" s="4" t="s">
        <v>1464</v>
      </c>
      <c r="B912" s="5">
        <v>2730</v>
      </c>
      <c r="C912" s="4" t="s">
        <v>13</v>
      </c>
      <c r="D912" s="8">
        <f t="shared" si="42"/>
        <v>1</v>
      </c>
      <c r="E912" s="6">
        <v>5001</v>
      </c>
      <c r="F912" s="4" t="s">
        <v>100</v>
      </c>
      <c r="G912" s="11" t="s">
        <v>192</v>
      </c>
      <c r="H912" s="11" t="s">
        <v>953</v>
      </c>
      <c r="I912" s="8">
        <f t="shared" si="43"/>
        <v>10</v>
      </c>
      <c r="J912" s="4" t="str">
        <f t="shared" si="44"/>
        <v>Q4</v>
      </c>
      <c r="K912" s="4" t="s">
        <v>1463</v>
      </c>
      <c r="L912" s="4" t="s">
        <v>14</v>
      </c>
    </row>
    <row r="913" spans="1:12" ht="14.5">
      <c r="A913" s="4" t="s">
        <v>1465</v>
      </c>
      <c r="B913" s="5">
        <v>1124</v>
      </c>
      <c r="C913" s="4" t="s">
        <v>21</v>
      </c>
      <c r="D913" s="8">
        <f t="shared" si="42"/>
        <v>1</v>
      </c>
      <c r="E913" s="6">
        <v>11</v>
      </c>
      <c r="F913" s="4" t="s">
        <v>27</v>
      </c>
      <c r="G913" s="11" t="s">
        <v>192</v>
      </c>
      <c r="H913" s="11" t="s">
        <v>682</v>
      </c>
      <c r="I913" s="8">
        <f t="shared" si="43"/>
        <v>11</v>
      </c>
      <c r="J913" s="4" t="str">
        <f t="shared" si="44"/>
        <v>Q4</v>
      </c>
      <c r="K913" s="4" t="s">
        <v>14</v>
      </c>
      <c r="L913" s="4" t="s">
        <v>24</v>
      </c>
    </row>
    <row r="914" spans="1:12" ht="14.5">
      <c r="A914" s="4" t="s">
        <v>1466</v>
      </c>
      <c r="B914" s="5">
        <v>1400</v>
      </c>
      <c r="C914" s="4" t="s">
        <v>21</v>
      </c>
      <c r="D914" s="8">
        <f t="shared" si="42"/>
        <v>0</v>
      </c>
      <c r="E914" s="6">
        <v>1001</v>
      </c>
      <c r="F914" s="4" t="s">
        <v>164</v>
      </c>
      <c r="G914" s="11" t="s">
        <v>192</v>
      </c>
      <c r="H914" s="11" t="s">
        <v>680</v>
      </c>
      <c r="I914" s="8">
        <f t="shared" si="43"/>
        <v>12</v>
      </c>
      <c r="J914" s="4" t="str">
        <f t="shared" si="44"/>
        <v>Q4</v>
      </c>
      <c r="K914" s="4" t="s">
        <v>14</v>
      </c>
      <c r="L914" s="4" t="s">
        <v>24</v>
      </c>
    </row>
    <row r="915" spans="1:12" ht="14.5">
      <c r="A915" s="4" t="s">
        <v>1467</v>
      </c>
      <c r="B915" s="5">
        <v>40000</v>
      </c>
      <c r="C915" s="4" t="s">
        <v>13</v>
      </c>
      <c r="D915" s="8">
        <f t="shared" si="42"/>
        <v>0</v>
      </c>
      <c r="E915" s="6">
        <v>1001</v>
      </c>
      <c r="F915" s="4" t="s">
        <v>22</v>
      </c>
      <c r="G915" s="11" t="s">
        <v>795</v>
      </c>
      <c r="H915" s="11" t="s">
        <v>524</v>
      </c>
      <c r="I915" s="8">
        <f t="shared" si="43"/>
        <v>4</v>
      </c>
      <c r="J915" s="4" t="str">
        <f t="shared" si="44"/>
        <v>Q2</v>
      </c>
      <c r="K915" s="4" t="s">
        <v>18</v>
      </c>
      <c r="L915" s="4" t="s">
        <v>14</v>
      </c>
    </row>
    <row r="916" spans="1:12" ht="14.5">
      <c r="A916" s="4" t="s">
        <v>1468</v>
      </c>
      <c r="B916" s="5">
        <v>56000</v>
      </c>
      <c r="C916" s="4" t="s">
        <v>21</v>
      </c>
      <c r="D916" s="8">
        <f t="shared" si="42"/>
        <v>1</v>
      </c>
      <c r="E916" s="6">
        <v>1001</v>
      </c>
      <c r="F916" s="4" t="s">
        <v>27</v>
      </c>
      <c r="G916" s="11" t="s">
        <v>986</v>
      </c>
      <c r="H916" s="11" t="s">
        <v>969</v>
      </c>
      <c r="I916" s="8">
        <f t="shared" si="43"/>
        <v>12</v>
      </c>
      <c r="J916" s="4" t="str">
        <f t="shared" si="44"/>
        <v>Q4</v>
      </c>
      <c r="K916" s="4" t="s">
        <v>14</v>
      </c>
      <c r="L916" s="4" t="s">
        <v>24</v>
      </c>
    </row>
    <row r="917" spans="1:12" ht="14.5">
      <c r="A917" s="4" t="s">
        <v>1469</v>
      </c>
      <c r="B917" s="5">
        <v>21600</v>
      </c>
      <c r="C917" s="4" t="s">
        <v>21</v>
      </c>
      <c r="D917" s="8">
        <f t="shared" si="42"/>
        <v>0</v>
      </c>
      <c r="E917" s="6">
        <v>11</v>
      </c>
      <c r="F917" s="4" t="s">
        <v>619</v>
      </c>
      <c r="G917" s="11" t="s">
        <v>230</v>
      </c>
      <c r="H917" s="11" t="s">
        <v>992</v>
      </c>
      <c r="I917" s="8">
        <f t="shared" si="43"/>
        <v>4</v>
      </c>
      <c r="J917" s="4" t="str">
        <f t="shared" si="44"/>
        <v>Q2</v>
      </c>
      <c r="K917" s="4" t="s">
        <v>14</v>
      </c>
      <c r="L917" s="4" t="s">
        <v>24</v>
      </c>
    </row>
    <row r="918" spans="1:12" ht="14.5">
      <c r="A918" s="4" t="s">
        <v>1470</v>
      </c>
      <c r="B918" s="5">
        <v>7000</v>
      </c>
      <c r="C918" s="4" t="s">
        <v>21</v>
      </c>
      <c r="D918" s="8">
        <f t="shared" si="42"/>
        <v>0</v>
      </c>
      <c r="E918" s="6">
        <v>201</v>
      </c>
      <c r="F918" s="4" t="s">
        <v>81</v>
      </c>
      <c r="G918" s="11" t="s">
        <v>990</v>
      </c>
      <c r="H918" s="11" t="s">
        <v>406</v>
      </c>
      <c r="I918" s="8">
        <f t="shared" si="43"/>
        <v>9</v>
      </c>
      <c r="J918" s="4" t="str">
        <f t="shared" si="44"/>
        <v>Q3</v>
      </c>
      <c r="K918" s="4" t="s">
        <v>14</v>
      </c>
      <c r="L918" s="4" t="s">
        <v>24</v>
      </c>
    </row>
    <row r="919" spans="1:12" ht="14.5">
      <c r="A919" s="4" t="s">
        <v>1471</v>
      </c>
      <c r="B919" s="5">
        <v>20000</v>
      </c>
      <c r="C919" s="4" t="s">
        <v>21</v>
      </c>
      <c r="D919" s="8">
        <f t="shared" si="42"/>
        <v>0</v>
      </c>
      <c r="E919" s="6">
        <v>51</v>
      </c>
      <c r="F919" s="4" t="s">
        <v>619</v>
      </c>
      <c r="G919" s="11" t="s">
        <v>990</v>
      </c>
      <c r="H919" s="11" t="s">
        <v>374</v>
      </c>
      <c r="I919" s="8">
        <f t="shared" si="43"/>
        <v>4</v>
      </c>
      <c r="J919" s="4" t="str">
        <f t="shared" si="44"/>
        <v>Q2</v>
      </c>
      <c r="K919" s="4" t="s">
        <v>14</v>
      </c>
      <c r="L919" s="4" t="s">
        <v>24</v>
      </c>
    </row>
    <row r="920" spans="1:12" ht="14.5">
      <c r="A920" s="4" t="s">
        <v>1472</v>
      </c>
      <c r="B920" s="5">
        <v>25000</v>
      </c>
      <c r="C920" s="4" t="s">
        <v>13</v>
      </c>
      <c r="D920" s="8">
        <f t="shared" si="42"/>
        <v>0</v>
      </c>
      <c r="E920" s="6">
        <v>201</v>
      </c>
      <c r="F920" s="4" t="s">
        <v>351</v>
      </c>
      <c r="G920" s="11" t="s">
        <v>942</v>
      </c>
      <c r="H920" s="11" t="s">
        <v>564</v>
      </c>
      <c r="I920" s="8">
        <f t="shared" si="43"/>
        <v>7</v>
      </c>
      <c r="J920" s="4" t="str">
        <f t="shared" si="44"/>
        <v>Q3</v>
      </c>
      <c r="K920" s="4" t="s">
        <v>198</v>
      </c>
      <c r="L920" s="4" t="s">
        <v>14</v>
      </c>
    </row>
    <row r="921" spans="1:12" ht="14.5">
      <c r="A921" s="4" t="s">
        <v>1473</v>
      </c>
      <c r="B921" s="5">
        <v>10000</v>
      </c>
      <c r="C921" s="4" t="s">
        <v>13</v>
      </c>
      <c r="D921" s="8">
        <f t="shared" si="42"/>
        <v>1</v>
      </c>
      <c r="E921" s="6">
        <v>1</v>
      </c>
      <c r="F921" s="4" t="s">
        <v>100</v>
      </c>
      <c r="G921" s="11" t="s">
        <v>232</v>
      </c>
      <c r="H921" s="11" t="s">
        <v>115</v>
      </c>
      <c r="I921" s="8">
        <f t="shared" si="43"/>
        <v>5</v>
      </c>
      <c r="J921" s="4" t="str">
        <f t="shared" si="44"/>
        <v>Q2</v>
      </c>
      <c r="K921" s="4" t="s">
        <v>138</v>
      </c>
      <c r="L921" s="4" t="s">
        <v>14</v>
      </c>
    </row>
    <row r="922" spans="1:12" ht="14.5">
      <c r="A922" s="4" t="s">
        <v>1474</v>
      </c>
      <c r="B922" s="5">
        <v>13000</v>
      </c>
      <c r="C922" s="4" t="s">
        <v>21</v>
      </c>
      <c r="D922" s="8">
        <f t="shared" si="42"/>
        <v>1</v>
      </c>
      <c r="E922" s="6">
        <v>1</v>
      </c>
      <c r="F922" s="4" t="s">
        <v>27</v>
      </c>
      <c r="G922" s="11" t="s">
        <v>339</v>
      </c>
      <c r="H922" s="11" t="s">
        <v>827</v>
      </c>
      <c r="I922" s="8">
        <f t="shared" si="43"/>
        <v>5</v>
      </c>
      <c r="J922" s="4" t="str">
        <f t="shared" si="44"/>
        <v>Q2</v>
      </c>
      <c r="K922" s="4" t="s">
        <v>14</v>
      </c>
      <c r="L922" s="4" t="s">
        <v>24</v>
      </c>
    </row>
    <row r="923" spans="1:12" ht="14.5">
      <c r="A923" s="4" t="s">
        <v>1475</v>
      </c>
      <c r="B923" s="5">
        <v>7000</v>
      </c>
      <c r="C923" s="4" t="s">
        <v>13</v>
      </c>
      <c r="D923" s="8">
        <f t="shared" si="42"/>
        <v>0</v>
      </c>
      <c r="E923" s="6">
        <v>201</v>
      </c>
      <c r="F923" s="4" t="s">
        <v>1459</v>
      </c>
      <c r="G923" s="11" t="s">
        <v>513</v>
      </c>
      <c r="H923" s="11" t="s">
        <v>622</v>
      </c>
      <c r="I923" s="8">
        <f t="shared" si="43"/>
        <v>6</v>
      </c>
      <c r="J923" s="4" t="str">
        <f t="shared" si="44"/>
        <v>Q2</v>
      </c>
      <c r="K923" s="4" t="s">
        <v>18</v>
      </c>
      <c r="L923" s="4" t="s">
        <v>14</v>
      </c>
    </row>
    <row r="924" spans="1:12" ht="14.5">
      <c r="A924" s="4" t="s">
        <v>1476</v>
      </c>
      <c r="B924" s="5">
        <v>12000</v>
      </c>
      <c r="C924" s="4" t="s">
        <v>21</v>
      </c>
      <c r="D924" s="8">
        <f t="shared" si="42"/>
        <v>1</v>
      </c>
      <c r="E924" s="6">
        <v>501</v>
      </c>
      <c r="F924" s="4" t="s">
        <v>265</v>
      </c>
      <c r="G924" s="11" t="s">
        <v>511</v>
      </c>
      <c r="H924" s="11" t="s">
        <v>572</v>
      </c>
      <c r="I924" s="8">
        <f t="shared" si="43"/>
        <v>9</v>
      </c>
      <c r="J924" s="4" t="str">
        <f t="shared" si="44"/>
        <v>Q3</v>
      </c>
      <c r="K924" s="4" t="s">
        <v>14</v>
      </c>
      <c r="L924" s="4" t="s">
        <v>24</v>
      </c>
    </row>
    <row r="925" spans="1:12" ht="14.5">
      <c r="A925" s="4" t="s">
        <v>1477</v>
      </c>
      <c r="B925" s="5">
        <v>3000</v>
      </c>
      <c r="C925" s="4" t="s">
        <v>13</v>
      </c>
      <c r="D925" s="8">
        <f t="shared" si="42"/>
        <v>0</v>
      </c>
      <c r="E925" s="6">
        <v>1001</v>
      </c>
      <c r="F925" s="4" t="s">
        <v>203</v>
      </c>
      <c r="G925" s="11" t="s">
        <v>1403</v>
      </c>
      <c r="H925" s="11" t="s">
        <v>1279</v>
      </c>
      <c r="I925" s="8">
        <f t="shared" si="43"/>
        <v>8</v>
      </c>
      <c r="J925" s="4" t="str">
        <f t="shared" si="44"/>
        <v>Q3</v>
      </c>
      <c r="K925" s="4" t="s">
        <v>224</v>
      </c>
      <c r="L925" s="4" t="s">
        <v>14</v>
      </c>
    </row>
    <row r="926" spans="1:12" ht="14.5">
      <c r="A926" s="4" t="s">
        <v>1478</v>
      </c>
      <c r="B926" s="5">
        <v>8000</v>
      </c>
      <c r="C926" s="4" t="s">
        <v>13</v>
      </c>
      <c r="D926" s="8">
        <f t="shared" si="42"/>
        <v>1</v>
      </c>
      <c r="E926" s="6">
        <v>11</v>
      </c>
      <c r="F926" s="4" t="s">
        <v>203</v>
      </c>
      <c r="G926" s="11" t="s">
        <v>872</v>
      </c>
      <c r="H926" s="11" t="s">
        <v>579</v>
      </c>
      <c r="I926" s="8">
        <f t="shared" si="43"/>
        <v>9</v>
      </c>
      <c r="J926" s="4" t="str">
        <f t="shared" si="44"/>
        <v>Q3</v>
      </c>
      <c r="K926" s="4" t="s">
        <v>32</v>
      </c>
      <c r="L926" s="4" t="s">
        <v>14</v>
      </c>
    </row>
    <row r="927" spans="1:12" ht="14.5">
      <c r="A927" s="4" t="s">
        <v>1479</v>
      </c>
      <c r="B927" s="5">
        <v>10000</v>
      </c>
      <c r="C927" s="4" t="s">
        <v>13</v>
      </c>
      <c r="D927" s="8">
        <f t="shared" si="42"/>
        <v>1</v>
      </c>
      <c r="E927" s="6">
        <v>51</v>
      </c>
      <c r="F927" s="4" t="s">
        <v>589</v>
      </c>
      <c r="G927" s="11" t="s">
        <v>438</v>
      </c>
      <c r="H927" s="11" t="s">
        <v>230</v>
      </c>
      <c r="I927" s="8">
        <f t="shared" si="43"/>
        <v>4</v>
      </c>
      <c r="J927" s="4" t="str">
        <f t="shared" si="44"/>
        <v>Q2</v>
      </c>
      <c r="K927" s="4" t="s">
        <v>32</v>
      </c>
      <c r="L927" s="4" t="s">
        <v>14</v>
      </c>
    </row>
    <row r="928" spans="1:12" ht="14.5">
      <c r="A928" s="4" t="s">
        <v>1480</v>
      </c>
      <c r="B928" s="5">
        <v>3000</v>
      </c>
      <c r="C928" s="4" t="s">
        <v>13</v>
      </c>
      <c r="D928" s="8">
        <f t="shared" si="42"/>
        <v>1</v>
      </c>
      <c r="E928" s="6">
        <v>1001</v>
      </c>
      <c r="F928" s="4" t="s">
        <v>27</v>
      </c>
      <c r="G928" s="11" t="s">
        <v>438</v>
      </c>
      <c r="H928" s="11" t="s">
        <v>133</v>
      </c>
      <c r="I928" s="8">
        <f t="shared" si="43"/>
        <v>4</v>
      </c>
      <c r="J928" s="4" t="str">
        <f t="shared" si="44"/>
        <v>Q2</v>
      </c>
      <c r="K928" s="4" t="s">
        <v>224</v>
      </c>
      <c r="L928" s="4" t="s">
        <v>14</v>
      </c>
    </row>
    <row r="929" spans="1:12" ht="14.5">
      <c r="A929" s="4" t="s">
        <v>1481</v>
      </c>
      <c r="B929" s="5">
        <v>893</v>
      </c>
      <c r="C929" s="4" t="s">
        <v>13</v>
      </c>
      <c r="D929" s="8">
        <f t="shared" si="42"/>
        <v>1</v>
      </c>
      <c r="E929" s="6">
        <v>11</v>
      </c>
      <c r="F929" s="4" t="s">
        <v>27</v>
      </c>
      <c r="G929" s="11" t="s">
        <v>192</v>
      </c>
      <c r="H929" s="11" t="s">
        <v>819</v>
      </c>
      <c r="I929" s="8">
        <f t="shared" si="43"/>
        <v>10</v>
      </c>
      <c r="J929" s="4" t="str">
        <f t="shared" si="44"/>
        <v>Q4</v>
      </c>
      <c r="K929" s="4" t="s">
        <v>32</v>
      </c>
      <c r="L929" s="4" t="s">
        <v>14</v>
      </c>
    </row>
    <row r="930" spans="1:12" ht="14.5">
      <c r="A930" s="4" t="s">
        <v>1482</v>
      </c>
      <c r="B930" s="5">
        <v>560</v>
      </c>
      <c r="C930" s="4" t="s">
        <v>21</v>
      </c>
      <c r="D930" s="8">
        <f t="shared" si="42"/>
        <v>1</v>
      </c>
      <c r="E930" s="6">
        <v>51</v>
      </c>
      <c r="F930" s="4" t="s">
        <v>509</v>
      </c>
      <c r="G930" s="11" t="s">
        <v>192</v>
      </c>
      <c r="H930" s="11" t="s">
        <v>242</v>
      </c>
      <c r="I930" s="8">
        <f t="shared" si="43"/>
        <v>10</v>
      </c>
      <c r="J930" s="4" t="str">
        <f t="shared" si="44"/>
        <v>Q4</v>
      </c>
      <c r="K930" s="4" t="s">
        <v>14</v>
      </c>
      <c r="L930" s="4" t="s">
        <v>24</v>
      </c>
    </row>
    <row r="931" spans="1:12" ht="14.5">
      <c r="A931" s="4" t="s">
        <v>1483</v>
      </c>
      <c r="B931" s="5">
        <v>3868</v>
      </c>
      <c r="C931" s="4" t="s">
        <v>13</v>
      </c>
      <c r="D931" s="8">
        <f t="shared" si="42"/>
        <v>0</v>
      </c>
      <c r="E931" s="6">
        <v>5001</v>
      </c>
      <c r="F931" s="4" t="s">
        <v>1113</v>
      </c>
      <c r="G931" s="11" t="s">
        <v>192</v>
      </c>
      <c r="H931" s="11" t="s">
        <v>1484</v>
      </c>
      <c r="I931" s="8">
        <f t="shared" si="43"/>
        <v>11</v>
      </c>
      <c r="J931" s="4" t="str">
        <f t="shared" si="44"/>
        <v>Q4</v>
      </c>
      <c r="K931" s="4" t="s">
        <v>56</v>
      </c>
      <c r="L931" s="4" t="s">
        <v>14</v>
      </c>
    </row>
    <row r="932" spans="1:12" ht="14.5">
      <c r="A932" s="4" t="s">
        <v>1485</v>
      </c>
      <c r="B932" s="5">
        <v>270</v>
      </c>
      <c r="C932" s="4" t="s">
        <v>21</v>
      </c>
      <c r="D932" s="8">
        <f t="shared" si="42"/>
        <v>1</v>
      </c>
      <c r="E932" s="6">
        <v>1001</v>
      </c>
      <c r="F932" s="4" t="s">
        <v>22</v>
      </c>
      <c r="G932" s="11" t="s">
        <v>192</v>
      </c>
      <c r="H932" s="11" t="s">
        <v>727</v>
      </c>
      <c r="I932" s="8">
        <f t="shared" si="43"/>
        <v>12</v>
      </c>
      <c r="J932" s="4" t="str">
        <f t="shared" si="44"/>
        <v>Q4</v>
      </c>
      <c r="K932" s="4" t="s">
        <v>14</v>
      </c>
      <c r="L932" s="4" t="s">
        <v>24</v>
      </c>
    </row>
    <row r="933" spans="1:12" ht="14.5">
      <c r="A933" s="4" t="s">
        <v>1486</v>
      </c>
      <c r="B933" s="5">
        <v>728</v>
      </c>
      <c r="C933" s="4" t="s">
        <v>21</v>
      </c>
      <c r="D933" s="8">
        <f t="shared" si="42"/>
        <v>0</v>
      </c>
      <c r="E933" s="6">
        <v>1001</v>
      </c>
      <c r="F933" s="4" t="s">
        <v>103</v>
      </c>
      <c r="G933" s="11" t="s">
        <v>192</v>
      </c>
      <c r="H933" s="11" t="s">
        <v>612</v>
      </c>
      <c r="I933" s="8">
        <f t="shared" si="43"/>
        <v>12</v>
      </c>
      <c r="J933" s="4" t="str">
        <f t="shared" si="44"/>
        <v>Q4</v>
      </c>
      <c r="K933" s="4" t="s">
        <v>14</v>
      </c>
      <c r="L933" s="4" t="s">
        <v>24</v>
      </c>
    </row>
    <row r="934" spans="1:12" ht="14.5">
      <c r="A934" s="4" t="s">
        <v>1487</v>
      </c>
      <c r="B934" s="5">
        <v>1100</v>
      </c>
      <c r="C934" s="4" t="s">
        <v>13</v>
      </c>
      <c r="D934" s="8">
        <f t="shared" si="42"/>
        <v>0</v>
      </c>
      <c r="E934" s="6">
        <v>5001</v>
      </c>
      <c r="F934" s="4" t="s">
        <v>265</v>
      </c>
      <c r="G934" s="11" t="s">
        <v>192</v>
      </c>
      <c r="H934" s="11" t="s">
        <v>1488</v>
      </c>
      <c r="I934" s="8">
        <f t="shared" si="43"/>
        <v>12</v>
      </c>
      <c r="J934" s="4" t="str">
        <f t="shared" si="44"/>
        <v>Q4</v>
      </c>
      <c r="K934" s="4" t="s">
        <v>32</v>
      </c>
      <c r="L934" s="4" t="s">
        <v>14</v>
      </c>
    </row>
    <row r="935" spans="1:12" ht="14.5">
      <c r="A935" s="4" t="s">
        <v>1489</v>
      </c>
      <c r="B935" s="5">
        <v>1050</v>
      </c>
      <c r="C935" s="4" t="s">
        <v>13</v>
      </c>
      <c r="D935" s="8">
        <f t="shared" si="42"/>
        <v>1</v>
      </c>
      <c r="E935" s="6">
        <v>51</v>
      </c>
      <c r="F935" s="4" t="s">
        <v>27</v>
      </c>
      <c r="G935" s="11" t="s">
        <v>192</v>
      </c>
      <c r="H935" s="11" t="s">
        <v>1039</v>
      </c>
      <c r="I935" s="8">
        <f t="shared" si="43"/>
        <v>12</v>
      </c>
      <c r="J935" s="4" t="str">
        <f t="shared" si="44"/>
        <v>Q4</v>
      </c>
      <c r="K935" s="4" t="s">
        <v>56</v>
      </c>
      <c r="L935" s="4" t="s">
        <v>14</v>
      </c>
    </row>
    <row r="936" spans="1:12" ht="14.5">
      <c r="A936" s="4" t="s">
        <v>1490</v>
      </c>
      <c r="B936" s="5">
        <v>1100</v>
      </c>
      <c r="C936" s="4" t="s">
        <v>13</v>
      </c>
      <c r="D936" s="8">
        <f t="shared" si="42"/>
        <v>1</v>
      </c>
      <c r="E936" s="6">
        <v>11</v>
      </c>
      <c r="F936" s="4" t="s">
        <v>164</v>
      </c>
      <c r="G936" s="11" t="s">
        <v>192</v>
      </c>
      <c r="H936" s="11" t="s">
        <v>925</v>
      </c>
      <c r="I936" s="8">
        <f t="shared" si="43"/>
        <v>12</v>
      </c>
      <c r="J936" s="4" t="str">
        <f t="shared" si="44"/>
        <v>Q4</v>
      </c>
      <c r="K936" s="4" t="s">
        <v>56</v>
      </c>
      <c r="L936" s="4" t="s">
        <v>14</v>
      </c>
    </row>
    <row r="937" spans="1:12" ht="14.5">
      <c r="A937" s="4" t="s">
        <v>1491</v>
      </c>
      <c r="B937" s="5">
        <v>8000</v>
      </c>
      <c r="C937" s="4" t="s">
        <v>21</v>
      </c>
      <c r="D937" s="8">
        <f t="shared" si="42"/>
        <v>1</v>
      </c>
      <c r="E937" s="6">
        <v>501</v>
      </c>
      <c r="F937" s="4" t="s">
        <v>164</v>
      </c>
      <c r="G937" s="11" t="s">
        <v>192</v>
      </c>
      <c r="H937" s="11" t="s">
        <v>141</v>
      </c>
      <c r="I937" s="8">
        <f t="shared" si="43"/>
        <v>4</v>
      </c>
      <c r="J937" s="4" t="str">
        <f t="shared" si="44"/>
        <v>Q2</v>
      </c>
      <c r="K937" s="4" t="s">
        <v>14</v>
      </c>
      <c r="L937" s="4" t="s">
        <v>38</v>
      </c>
    </row>
    <row r="938" spans="1:12" ht="14.5">
      <c r="A938" s="4" t="s">
        <v>1492</v>
      </c>
      <c r="B938" s="5">
        <v>30000</v>
      </c>
      <c r="C938" s="4" t="s">
        <v>21</v>
      </c>
      <c r="D938" s="8">
        <f t="shared" si="42"/>
        <v>0</v>
      </c>
      <c r="E938" s="6">
        <v>5001</v>
      </c>
      <c r="F938" s="4" t="s">
        <v>41</v>
      </c>
      <c r="G938" s="11" t="s">
        <v>986</v>
      </c>
      <c r="H938" s="11" t="s">
        <v>315</v>
      </c>
      <c r="I938" s="8">
        <f t="shared" si="43"/>
        <v>12</v>
      </c>
      <c r="J938" s="4" t="str">
        <f t="shared" si="44"/>
        <v>Q4</v>
      </c>
      <c r="K938" s="4" t="s">
        <v>14</v>
      </c>
      <c r="L938" s="4" t="s">
        <v>1258</v>
      </c>
    </row>
    <row r="939" spans="1:12" ht="14.5">
      <c r="A939" s="4" t="s">
        <v>1493</v>
      </c>
      <c r="B939" s="5">
        <v>2000</v>
      </c>
      <c r="C939" s="4" t="s">
        <v>21</v>
      </c>
      <c r="D939" s="8">
        <f t="shared" si="42"/>
        <v>0</v>
      </c>
      <c r="E939" s="6">
        <v>11</v>
      </c>
      <c r="F939" s="4" t="s">
        <v>429</v>
      </c>
      <c r="G939" s="11" t="s">
        <v>986</v>
      </c>
      <c r="H939" s="11" t="s">
        <v>315</v>
      </c>
      <c r="I939" s="8">
        <f t="shared" si="43"/>
        <v>12</v>
      </c>
      <c r="J939" s="4" t="str">
        <f t="shared" si="44"/>
        <v>Q4</v>
      </c>
      <c r="K939" s="4" t="s">
        <v>14</v>
      </c>
      <c r="L939" s="4" t="s">
        <v>1258</v>
      </c>
    </row>
    <row r="940" spans="1:12" ht="14.5">
      <c r="A940" s="4" t="s">
        <v>1494</v>
      </c>
      <c r="B940" s="5">
        <v>6500</v>
      </c>
      <c r="C940" s="4" t="s">
        <v>21</v>
      </c>
      <c r="D940" s="8">
        <f t="shared" si="42"/>
        <v>0</v>
      </c>
      <c r="E940" s="6">
        <v>11</v>
      </c>
      <c r="F940" s="4" t="s">
        <v>27</v>
      </c>
      <c r="G940" s="11" t="s">
        <v>986</v>
      </c>
      <c r="H940" s="11" t="s">
        <v>459</v>
      </c>
      <c r="I940" s="8">
        <f t="shared" si="43"/>
        <v>12</v>
      </c>
      <c r="J940" s="4" t="str">
        <f t="shared" si="44"/>
        <v>Q4</v>
      </c>
      <c r="K940" s="4" t="s">
        <v>14</v>
      </c>
      <c r="L940" s="4" t="s">
        <v>24</v>
      </c>
    </row>
    <row r="941" spans="1:12" ht="14.5">
      <c r="A941" s="4" t="s">
        <v>1495</v>
      </c>
      <c r="B941" s="5">
        <v>21871</v>
      </c>
      <c r="C941" s="4" t="s">
        <v>21</v>
      </c>
      <c r="D941" s="8">
        <f t="shared" si="42"/>
        <v>0</v>
      </c>
      <c r="E941" s="6">
        <v>1001</v>
      </c>
      <c r="F941" s="4" t="s">
        <v>164</v>
      </c>
      <c r="G941" s="11" t="s">
        <v>986</v>
      </c>
      <c r="H941" s="11" t="s">
        <v>740</v>
      </c>
      <c r="I941" s="8">
        <f t="shared" si="43"/>
        <v>11</v>
      </c>
      <c r="J941" s="4" t="str">
        <f t="shared" si="44"/>
        <v>Q4</v>
      </c>
      <c r="K941" s="4" t="s">
        <v>14</v>
      </c>
      <c r="L941" s="4" t="s">
        <v>24</v>
      </c>
    </row>
    <row r="942" spans="1:12" ht="14.5">
      <c r="A942" s="4" t="s">
        <v>1496</v>
      </c>
      <c r="B942" s="5">
        <v>7000</v>
      </c>
      <c r="C942" s="4" t="s">
        <v>21</v>
      </c>
      <c r="D942" s="8">
        <f t="shared" si="42"/>
        <v>0</v>
      </c>
      <c r="E942" s="6">
        <v>51</v>
      </c>
      <c r="F942" s="4" t="s">
        <v>810</v>
      </c>
      <c r="G942" s="11" t="s">
        <v>986</v>
      </c>
      <c r="H942" s="11" t="s">
        <v>1039</v>
      </c>
      <c r="I942" s="8">
        <f t="shared" si="43"/>
        <v>12</v>
      </c>
      <c r="J942" s="4" t="str">
        <f t="shared" si="44"/>
        <v>Q4</v>
      </c>
      <c r="K942" s="4" t="s">
        <v>14</v>
      </c>
      <c r="L942" s="4" t="s">
        <v>24</v>
      </c>
    </row>
    <row r="943" spans="1:12" ht="14.5">
      <c r="A943" s="4" t="s">
        <v>1497</v>
      </c>
      <c r="B943" s="5">
        <v>5000</v>
      </c>
      <c r="C943" s="4" t="s">
        <v>13</v>
      </c>
      <c r="D943" s="8">
        <f t="shared" si="42"/>
        <v>0</v>
      </c>
      <c r="E943" s="6">
        <v>1001</v>
      </c>
      <c r="F943" s="4" t="s">
        <v>27</v>
      </c>
      <c r="G943" s="11" t="s">
        <v>712</v>
      </c>
      <c r="H943" s="11" t="s">
        <v>133</v>
      </c>
      <c r="I943" s="8">
        <f t="shared" si="43"/>
        <v>4</v>
      </c>
      <c r="J943" s="4" t="str">
        <f t="shared" si="44"/>
        <v>Q2</v>
      </c>
      <c r="K943" s="4" t="s">
        <v>56</v>
      </c>
      <c r="L943" s="4" t="s">
        <v>14</v>
      </c>
    </row>
    <row r="944" spans="1:12" ht="14.5">
      <c r="A944" s="4" t="s">
        <v>1498</v>
      </c>
      <c r="B944" s="5">
        <v>12000</v>
      </c>
      <c r="C944" s="4" t="s">
        <v>13</v>
      </c>
      <c r="D944" s="8">
        <f t="shared" si="42"/>
        <v>1</v>
      </c>
      <c r="E944" s="6">
        <v>51</v>
      </c>
      <c r="F944" s="4" t="s">
        <v>45</v>
      </c>
      <c r="G944" s="11" t="s">
        <v>990</v>
      </c>
      <c r="H944" s="11" t="s">
        <v>289</v>
      </c>
      <c r="I944" s="8">
        <f t="shared" si="43"/>
        <v>5</v>
      </c>
      <c r="J944" s="4" t="str">
        <f t="shared" si="44"/>
        <v>Q2</v>
      </c>
      <c r="K944" s="4" t="s">
        <v>376</v>
      </c>
      <c r="L944" s="4" t="s">
        <v>14</v>
      </c>
    </row>
    <row r="945" spans="1:12" ht="14.5">
      <c r="A945" s="4" t="s">
        <v>1499</v>
      </c>
      <c r="B945" s="5">
        <v>8000</v>
      </c>
      <c r="C945" s="4" t="s">
        <v>13</v>
      </c>
      <c r="D945" s="8">
        <f t="shared" si="42"/>
        <v>1</v>
      </c>
      <c r="E945" s="6">
        <v>1001</v>
      </c>
      <c r="F945" s="4" t="s">
        <v>45</v>
      </c>
      <c r="G945" s="11" t="s">
        <v>544</v>
      </c>
      <c r="H945" s="11" t="s">
        <v>1424</v>
      </c>
      <c r="I945" s="8">
        <f t="shared" si="43"/>
        <v>5</v>
      </c>
      <c r="J945" s="4" t="str">
        <f t="shared" si="44"/>
        <v>Q2</v>
      </c>
      <c r="K945" s="4" t="s">
        <v>198</v>
      </c>
      <c r="L945" s="4" t="s">
        <v>14</v>
      </c>
    </row>
    <row r="946" spans="1:12" ht="14.5">
      <c r="A946" s="4" t="s">
        <v>1500</v>
      </c>
      <c r="B946" s="5">
        <v>13000</v>
      </c>
      <c r="C946" s="4" t="s">
        <v>13</v>
      </c>
      <c r="D946" s="8">
        <f t="shared" si="42"/>
        <v>1</v>
      </c>
      <c r="E946" s="6">
        <v>51</v>
      </c>
      <c r="F946" s="4" t="s">
        <v>27</v>
      </c>
      <c r="G946" s="11" t="s">
        <v>176</v>
      </c>
      <c r="H946" s="11" t="s">
        <v>542</v>
      </c>
      <c r="I946" s="8">
        <f t="shared" si="43"/>
        <v>6</v>
      </c>
      <c r="J946" s="4" t="str">
        <f t="shared" si="44"/>
        <v>Q2</v>
      </c>
      <c r="K946" s="4" t="s">
        <v>497</v>
      </c>
      <c r="L946" s="4" t="s">
        <v>14</v>
      </c>
    </row>
    <row r="947" spans="1:12" ht="14.5">
      <c r="A947" s="4" t="s">
        <v>1501</v>
      </c>
      <c r="B947" s="5">
        <v>15000</v>
      </c>
      <c r="C947" s="4" t="s">
        <v>13</v>
      </c>
      <c r="D947" s="8">
        <f t="shared" si="42"/>
        <v>1</v>
      </c>
      <c r="E947" s="6">
        <v>501</v>
      </c>
      <c r="F947" s="4" t="s">
        <v>27</v>
      </c>
      <c r="G947" s="11" t="s">
        <v>291</v>
      </c>
      <c r="H947" s="11" t="s">
        <v>334</v>
      </c>
      <c r="I947" s="8">
        <f t="shared" si="43"/>
        <v>7</v>
      </c>
      <c r="J947" s="4" t="str">
        <f t="shared" si="44"/>
        <v>Q3</v>
      </c>
      <c r="K947" s="4" t="s">
        <v>67</v>
      </c>
      <c r="L947" s="4" t="s">
        <v>14</v>
      </c>
    </row>
    <row r="948" spans="1:12" ht="14.5">
      <c r="A948" s="4" t="s">
        <v>1502</v>
      </c>
      <c r="B948" s="5">
        <v>6500</v>
      </c>
      <c r="C948" s="4" t="s">
        <v>21</v>
      </c>
      <c r="D948" s="8">
        <f t="shared" si="42"/>
        <v>1</v>
      </c>
      <c r="E948" s="6">
        <v>501</v>
      </c>
      <c r="F948" s="4" t="s">
        <v>164</v>
      </c>
      <c r="G948" s="11" t="s">
        <v>513</v>
      </c>
      <c r="H948" s="11" t="s">
        <v>145</v>
      </c>
      <c r="I948" s="8">
        <f t="shared" si="43"/>
        <v>7</v>
      </c>
      <c r="J948" s="4" t="str">
        <f t="shared" si="44"/>
        <v>Q3</v>
      </c>
      <c r="K948" s="4" t="s">
        <v>14</v>
      </c>
      <c r="L948" s="4" t="s">
        <v>38</v>
      </c>
    </row>
    <row r="949" spans="1:12" ht="14.5">
      <c r="A949" s="4" t="s">
        <v>1504</v>
      </c>
      <c r="B949" s="5">
        <v>50000</v>
      </c>
      <c r="C949" s="4" t="s">
        <v>13</v>
      </c>
      <c r="D949" s="8">
        <f t="shared" si="42"/>
        <v>0</v>
      </c>
      <c r="E949" s="6">
        <v>1001</v>
      </c>
      <c r="F949" s="4" t="s">
        <v>27</v>
      </c>
      <c r="G949" s="11" t="s">
        <v>147</v>
      </c>
      <c r="H949" s="11" t="s">
        <v>131</v>
      </c>
      <c r="I949" s="8">
        <f t="shared" si="43"/>
        <v>10</v>
      </c>
      <c r="J949" s="4" t="str">
        <f t="shared" si="44"/>
        <v>Q4</v>
      </c>
      <c r="K949" s="4" t="s">
        <v>67</v>
      </c>
      <c r="L949" s="4" t="s">
        <v>14</v>
      </c>
    </row>
    <row r="950" spans="1:12" ht="14.5">
      <c r="A950" s="4" t="s">
        <v>1505</v>
      </c>
      <c r="B950" s="5">
        <v>32000</v>
      </c>
      <c r="C950" s="4" t="s">
        <v>13</v>
      </c>
      <c r="D950" s="8">
        <f t="shared" si="42"/>
        <v>1</v>
      </c>
      <c r="E950" s="6">
        <v>201</v>
      </c>
      <c r="F950" s="4" t="s">
        <v>81</v>
      </c>
      <c r="G950" s="11" t="s">
        <v>289</v>
      </c>
      <c r="H950" s="11" t="s">
        <v>1506</v>
      </c>
      <c r="I950" s="8">
        <f t="shared" si="43"/>
        <v>10</v>
      </c>
      <c r="J950" s="4" t="str">
        <f t="shared" si="44"/>
        <v>Q4</v>
      </c>
      <c r="K950" s="4" t="s">
        <v>138</v>
      </c>
      <c r="L950" s="4" t="s">
        <v>14</v>
      </c>
    </row>
    <row r="951" spans="1:12" ht="14.5">
      <c r="A951" s="4" t="s">
        <v>1507</v>
      </c>
      <c r="B951" s="5">
        <v>25000</v>
      </c>
      <c r="C951" s="4" t="s">
        <v>13</v>
      </c>
      <c r="D951" s="8">
        <f t="shared" si="42"/>
        <v>1</v>
      </c>
      <c r="E951" s="6">
        <v>1001</v>
      </c>
      <c r="F951" s="4" t="s">
        <v>27</v>
      </c>
      <c r="G951" s="11" t="s">
        <v>1011</v>
      </c>
      <c r="H951" s="11" t="s">
        <v>960</v>
      </c>
      <c r="I951" s="8">
        <f t="shared" si="43"/>
        <v>7</v>
      </c>
      <c r="J951" s="4" t="str">
        <f t="shared" si="44"/>
        <v>Q3</v>
      </c>
      <c r="K951" s="4" t="s">
        <v>224</v>
      </c>
      <c r="L951" s="4" t="s">
        <v>14</v>
      </c>
    </row>
    <row r="952" spans="1:12" ht="14.5">
      <c r="A952" s="4" t="s">
        <v>1508</v>
      </c>
      <c r="B952" s="5">
        <v>10000</v>
      </c>
      <c r="C952" s="4" t="s">
        <v>13</v>
      </c>
      <c r="D952" s="8">
        <f t="shared" si="42"/>
        <v>1</v>
      </c>
      <c r="E952" s="6">
        <v>1001</v>
      </c>
      <c r="F952" s="4" t="s">
        <v>81</v>
      </c>
      <c r="G952" s="11" t="s">
        <v>334</v>
      </c>
      <c r="H952" s="11" t="s">
        <v>361</v>
      </c>
      <c r="I952" s="8">
        <f t="shared" si="43"/>
        <v>9</v>
      </c>
      <c r="J952" s="4" t="str">
        <f t="shared" si="44"/>
        <v>Q3</v>
      </c>
      <c r="K952" s="4" t="s">
        <v>32</v>
      </c>
      <c r="L952" s="4" t="s">
        <v>14</v>
      </c>
    </row>
    <row r="953" spans="1:12" ht="14.5">
      <c r="A953" s="4" t="s">
        <v>1509</v>
      </c>
      <c r="B953" s="5">
        <v>35200</v>
      </c>
      <c r="C953" s="4" t="s">
        <v>21</v>
      </c>
      <c r="D953" s="8">
        <f t="shared" si="42"/>
        <v>1</v>
      </c>
      <c r="E953" s="6">
        <v>1001</v>
      </c>
      <c r="F953" s="4" t="s">
        <v>203</v>
      </c>
      <c r="G953" s="11" t="s">
        <v>370</v>
      </c>
      <c r="H953" s="11" t="s">
        <v>703</v>
      </c>
      <c r="I953" s="8">
        <f t="shared" si="43"/>
        <v>8</v>
      </c>
      <c r="J953" s="4" t="str">
        <f t="shared" si="44"/>
        <v>Q3</v>
      </c>
      <c r="K953" s="4" t="s">
        <v>14</v>
      </c>
      <c r="L953" s="4" t="s">
        <v>24</v>
      </c>
    </row>
    <row r="954" spans="1:12" ht="14.5">
      <c r="A954" s="4" t="s">
        <v>1510</v>
      </c>
      <c r="B954" s="5">
        <v>25000</v>
      </c>
      <c r="C954" s="4" t="s">
        <v>21</v>
      </c>
      <c r="D954" s="8">
        <f t="shared" si="42"/>
        <v>0</v>
      </c>
      <c r="E954" s="6">
        <v>51</v>
      </c>
      <c r="F954" s="4" t="s">
        <v>187</v>
      </c>
      <c r="G954" s="11" t="s">
        <v>1511</v>
      </c>
      <c r="H954" s="11" t="s">
        <v>467</v>
      </c>
      <c r="I954" s="8">
        <f t="shared" si="43"/>
        <v>9</v>
      </c>
      <c r="J954" s="4" t="str">
        <f t="shared" si="44"/>
        <v>Q3</v>
      </c>
      <c r="K954" s="4" t="s">
        <v>14</v>
      </c>
      <c r="L954" s="4" t="s">
        <v>24</v>
      </c>
    </row>
    <row r="955" spans="1:12" ht="14.5">
      <c r="A955" s="4" t="s">
        <v>1512</v>
      </c>
      <c r="B955" s="5">
        <v>5000</v>
      </c>
      <c r="C955" s="4" t="s">
        <v>13</v>
      </c>
      <c r="D955" s="8">
        <f t="shared" si="42"/>
        <v>0</v>
      </c>
      <c r="E955" s="6">
        <v>11</v>
      </c>
      <c r="F955" s="4" t="s">
        <v>164</v>
      </c>
      <c r="G955" s="11" t="s">
        <v>401</v>
      </c>
      <c r="H955" s="11" t="s">
        <v>703</v>
      </c>
      <c r="I955" s="8">
        <f t="shared" si="43"/>
        <v>8</v>
      </c>
      <c r="J955" s="4" t="str">
        <f t="shared" si="44"/>
        <v>Q3</v>
      </c>
      <c r="K955" s="4" t="s">
        <v>67</v>
      </c>
      <c r="L955" s="4" t="s">
        <v>14</v>
      </c>
    </row>
    <row r="956" spans="1:12" ht="14.5">
      <c r="A956" s="4" t="s">
        <v>1513</v>
      </c>
      <c r="B956" s="5">
        <v>210</v>
      </c>
      <c r="C956" s="4" t="s">
        <v>13</v>
      </c>
      <c r="D956" s="8">
        <f t="shared" si="42"/>
        <v>1</v>
      </c>
      <c r="E956" s="6">
        <v>11</v>
      </c>
      <c r="F956" s="4" t="s">
        <v>27</v>
      </c>
      <c r="G956" s="11" t="s">
        <v>817</v>
      </c>
      <c r="H956" s="11" t="s">
        <v>531</v>
      </c>
      <c r="I956" s="8">
        <f t="shared" si="43"/>
        <v>11</v>
      </c>
      <c r="J956" s="4" t="str">
        <f t="shared" si="44"/>
        <v>Q4</v>
      </c>
      <c r="K956" s="4" t="s">
        <v>94</v>
      </c>
      <c r="L956" s="4" t="s">
        <v>14</v>
      </c>
    </row>
    <row r="957" spans="1:12" ht="14.5">
      <c r="A957" s="4" t="s">
        <v>1514</v>
      </c>
      <c r="B957" s="5">
        <v>1995</v>
      </c>
      <c r="C957" s="4" t="s">
        <v>21</v>
      </c>
      <c r="D957" s="8">
        <f t="shared" si="42"/>
        <v>1</v>
      </c>
      <c r="E957" s="6">
        <v>1001</v>
      </c>
      <c r="F957" s="4" t="s">
        <v>103</v>
      </c>
      <c r="G957" s="11" t="s">
        <v>817</v>
      </c>
      <c r="H957" s="11" t="s">
        <v>682</v>
      </c>
      <c r="I957" s="8">
        <f t="shared" si="43"/>
        <v>11</v>
      </c>
      <c r="J957" s="4" t="str">
        <f t="shared" si="44"/>
        <v>Q4</v>
      </c>
      <c r="K957" s="4" t="s">
        <v>14</v>
      </c>
      <c r="L957" s="4" t="s">
        <v>24</v>
      </c>
    </row>
    <row r="958" spans="1:12" ht="14.5">
      <c r="A958" s="4" t="s">
        <v>1515</v>
      </c>
      <c r="B958" s="5">
        <v>6000</v>
      </c>
      <c r="C958" s="4" t="s">
        <v>13</v>
      </c>
      <c r="D958" s="8">
        <f t="shared" si="42"/>
        <v>0</v>
      </c>
      <c r="E958" s="6">
        <v>11</v>
      </c>
      <c r="F958" s="4" t="s">
        <v>168</v>
      </c>
      <c r="G958" s="11" t="s">
        <v>817</v>
      </c>
      <c r="H958" s="11" t="s">
        <v>703</v>
      </c>
      <c r="I958" s="8">
        <f t="shared" si="43"/>
        <v>8</v>
      </c>
      <c r="J958" s="4" t="str">
        <f t="shared" si="44"/>
        <v>Q3</v>
      </c>
      <c r="K958" s="4" t="s">
        <v>224</v>
      </c>
      <c r="L958" s="4" t="s">
        <v>14</v>
      </c>
    </row>
    <row r="959" spans="1:12" ht="14.5">
      <c r="A959" s="4" t="s">
        <v>1516</v>
      </c>
      <c r="B959" s="5">
        <v>6300</v>
      </c>
      <c r="C959" s="4" t="s">
        <v>21</v>
      </c>
      <c r="D959" s="8">
        <f t="shared" si="42"/>
        <v>1</v>
      </c>
      <c r="E959" s="6">
        <v>11</v>
      </c>
      <c r="F959" s="4" t="s">
        <v>85</v>
      </c>
      <c r="G959" s="11" t="s">
        <v>567</v>
      </c>
      <c r="H959" s="11" t="s">
        <v>244</v>
      </c>
      <c r="I959" s="8">
        <f t="shared" si="43"/>
        <v>10</v>
      </c>
      <c r="J959" s="4" t="str">
        <f t="shared" si="44"/>
        <v>Q4</v>
      </c>
      <c r="K959" s="4" t="s">
        <v>14</v>
      </c>
      <c r="L959" s="4" t="s">
        <v>38</v>
      </c>
    </row>
    <row r="960" spans="1:12" ht="14.5">
      <c r="A960" s="4" t="s">
        <v>1517</v>
      </c>
      <c r="B960" s="5">
        <v>21000</v>
      </c>
      <c r="C960" s="4" t="s">
        <v>21</v>
      </c>
      <c r="D960" s="8">
        <f t="shared" si="42"/>
        <v>0</v>
      </c>
      <c r="E960" s="6">
        <v>501</v>
      </c>
      <c r="F960" s="4" t="s">
        <v>27</v>
      </c>
      <c r="G960" s="11" t="s">
        <v>685</v>
      </c>
      <c r="H960" s="11" t="s">
        <v>685</v>
      </c>
      <c r="I960" s="8">
        <f t="shared" si="43"/>
        <v>8</v>
      </c>
      <c r="J960" s="4" t="str">
        <f t="shared" si="44"/>
        <v>Q3</v>
      </c>
      <c r="K960" s="4" t="s">
        <v>14</v>
      </c>
      <c r="L960" s="4" t="s">
        <v>24</v>
      </c>
    </row>
    <row r="961" spans="1:12" ht="14.5">
      <c r="A961" s="4" t="s">
        <v>1518</v>
      </c>
      <c r="B961" s="5">
        <v>25000</v>
      </c>
      <c r="C961" s="4" t="s">
        <v>13</v>
      </c>
      <c r="D961" s="8">
        <f t="shared" si="42"/>
        <v>0</v>
      </c>
      <c r="E961" s="6">
        <v>51</v>
      </c>
      <c r="F961" s="4" t="s">
        <v>27</v>
      </c>
      <c r="G961" s="11" t="s">
        <v>911</v>
      </c>
      <c r="H961" s="11" t="s">
        <v>322</v>
      </c>
      <c r="I961" s="8">
        <f t="shared" si="43"/>
        <v>11</v>
      </c>
      <c r="J961" s="4" t="str">
        <f t="shared" si="44"/>
        <v>Q4</v>
      </c>
      <c r="K961" s="4" t="s">
        <v>198</v>
      </c>
      <c r="L961" s="4" t="s">
        <v>14</v>
      </c>
    </row>
    <row r="962" spans="1:12" ht="14.5">
      <c r="A962" s="4" t="s">
        <v>1519</v>
      </c>
      <c r="B962" s="5">
        <v>8000</v>
      </c>
      <c r="C962" s="4" t="s">
        <v>21</v>
      </c>
      <c r="D962" s="8">
        <f t="shared" si="42"/>
        <v>1</v>
      </c>
      <c r="E962" s="6">
        <v>51</v>
      </c>
      <c r="F962" s="4" t="s">
        <v>164</v>
      </c>
      <c r="G962" s="11" t="s">
        <v>128</v>
      </c>
      <c r="H962" s="11" t="s">
        <v>978</v>
      </c>
      <c r="I962" s="8">
        <f t="shared" si="43"/>
        <v>11</v>
      </c>
      <c r="J962" s="4" t="str">
        <f t="shared" si="44"/>
        <v>Q4</v>
      </c>
      <c r="K962" s="4" t="s">
        <v>14</v>
      </c>
      <c r="L962" s="4" t="s">
        <v>1056</v>
      </c>
    </row>
    <row r="963" spans="1:12" ht="14.5">
      <c r="A963" s="4" t="s">
        <v>1520</v>
      </c>
      <c r="B963" s="5">
        <v>15000</v>
      </c>
      <c r="C963" s="4" t="s">
        <v>13</v>
      </c>
      <c r="D963" s="8">
        <f t="shared" ref="D963:D1026" si="45">IF(C962="Closed Lost",1,0)</f>
        <v>0</v>
      </c>
      <c r="E963" s="6">
        <v>51</v>
      </c>
      <c r="F963" s="4" t="s">
        <v>619</v>
      </c>
      <c r="G963" s="11" t="s">
        <v>218</v>
      </c>
      <c r="H963" s="11" t="s">
        <v>953</v>
      </c>
      <c r="I963" s="8">
        <f t="shared" ref="I963:I1026" si="46">MONTH(H963)</f>
        <v>10</v>
      </c>
      <c r="J963" s="4" t="str">
        <f t="shared" si="44"/>
        <v>Q4</v>
      </c>
      <c r="K963" s="4" t="s">
        <v>67</v>
      </c>
      <c r="L963" s="4" t="s">
        <v>14</v>
      </c>
    </row>
    <row r="964" spans="1:12" ht="14.5">
      <c r="A964" s="4" t="s">
        <v>1521</v>
      </c>
      <c r="B964" s="5">
        <v>900</v>
      </c>
      <c r="C964" s="4" t="s">
        <v>21</v>
      </c>
      <c r="D964" s="8">
        <f t="shared" si="45"/>
        <v>1</v>
      </c>
      <c r="E964" s="6">
        <v>1001</v>
      </c>
      <c r="F964" s="4" t="s">
        <v>72</v>
      </c>
      <c r="G964" s="11" t="s">
        <v>23</v>
      </c>
      <c r="H964" s="11" t="s">
        <v>1314</v>
      </c>
      <c r="I964" s="8">
        <f t="shared" si="46"/>
        <v>10</v>
      </c>
      <c r="J964" s="4" t="str">
        <f t="shared" ref="J964:J1027" si="47">"Q"&amp;ROUNDUP(MONTH(H964)/3,0)</f>
        <v>Q4</v>
      </c>
      <c r="K964" s="4" t="s">
        <v>14</v>
      </c>
      <c r="L964" s="4" t="s">
        <v>24</v>
      </c>
    </row>
    <row r="965" spans="1:12" ht="14.5">
      <c r="A965" s="4" t="s">
        <v>1523</v>
      </c>
      <c r="B965" s="5">
        <v>3000</v>
      </c>
      <c r="C965" s="4" t="s">
        <v>13</v>
      </c>
      <c r="D965" s="8">
        <f t="shared" si="45"/>
        <v>0</v>
      </c>
      <c r="E965" s="6">
        <v>1001</v>
      </c>
      <c r="F965" s="4" t="s">
        <v>27</v>
      </c>
      <c r="G965" s="11" t="s">
        <v>819</v>
      </c>
      <c r="H965" s="11" t="s">
        <v>1288</v>
      </c>
      <c r="I965" s="8">
        <f t="shared" si="46"/>
        <v>11</v>
      </c>
      <c r="J965" s="4" t="str">
        <f t="shared" si="47"/>
        <v>Q4</v>
      </c>
      <c r="K965" s="4" t="s">
        <v>67</v>
      </c>
      <c r="L965" s="4" t="s">
        <v>14</v>
      </c>
    </row>
    <row r="966" spans="1:12" ht="14.5">
      <c r="A966" s="4" t="s">
        <v>1524</v>
      </c>
      <c r="B966" s="5">
        <v>8000</v>
      </c>
      <c r="C966" s="4" t="s">
        <v>13</v>
      </c>
      <c r="D966" s="8">
        <f t="shared" si="45"/>
        <v>1</v>
      </c>
      <c r="E966" s="6">
        <v>51</v>
      </c>
      <c r="F966" s="4" t="s">
        <v>27</v>
      </c>
      <c r="G966" s="11" t="s">
        <v>1157</v>
      </c>
      <c r="H966" s="11" t="s">
        <v>322</v>
      </c>
      <c r="I966" s="8">
        <f t="shared" si="46"/>
        <v>11</v>
      </c>
      <c r="J966" s="4" t="str">
        <f t="shared" si="47"/>
        <v>Q4</v>
      </c>
      <c r="K966" s="4" t="s">
        <v>32</v>
      </c>
      <c r="L966" s="4" t="s">
        <v>14</v>
      </c>
    </row>
    <row r="967" spans="1:12" ht="14.5">
      <c r="A967" s="4" t="s">
        <v>1525</v>
      </c>
      <c r="B967" s="5">
        <v>18000</v>
      </c>
      <c r="C967" s="4" t="s">
        <v>21</v>
      </c>
      <c r="D967" s="8">
        <f t="shared" si="45"/>
        <v>1</v>
      </c>
      <c r="E967" s="6">
        <v>11</v>
      </c>
      <c r="F967" s="4" t="s">
        <v>41</v>
      </c>
      <c r="G967" s="11" t="s">
        <v>16</v>
      </c>
      <c r="H967" s="11" t="s">
        <v>324</v>
      </c>
      <c r="I967" s="8">
        <f t="shared" si="46"/>
        <v>2</v>
      </c>
      <c r="J967" s="4" t="str">
        <f t="shared" si="47"/>
        <v>Q1</v>
      </c>
      <c r="K967" s="4" t="s">
        <v>14</v>
      </c>
      <c r="L967" s="4" t="s">
        <v>24</v>
      </c>
    </row>
    <row r="968" spans="1:12" ht="14.5">
      <c r="A968" s="4" t="s">
        <v>1526</v>
      </c>
      <c r="B968" s="5">
        <v>1200</v>
      </c>
      <c r="C968" s="4" t="s">
        <v>21</v>
      </c>
      <c r="D968" s="8">
        <f t="shared" si="45"/>
        <v>0</v>
      </c>
      <c r="E968" s="6">
        <v>51</v>
      </c>
      <c r="F968" s="4" t="s">
        <v>27</v>
      </c>
      <c r="G968" s="11" t="s">
        <v>16</v>
      </c>
      <c r="H968" s="11" t="s">
        <v>470</v>
      </c>
      <c r="I968" s="8">
        <f t="shared" si="46"/>
        <v>6</v>
      </c>
      <c r="J968" s="4" t="str">
        <f t="shared" si="47"/>
        <v>Q2</v>
      </c>
      <c r="K968" s="4" t="s">
        <v>14</v>
      </c>
      <c r="L968" s="4" t="s">
        <v>24</v>
      </c>
    </row>
    <row r="969" spans="1:12" ht="14.5">
      <c r="A969" s="4" t="s">
        <v>1527</v>
      </c>
      <c r="B969" s="5">
        <v>10500</v>
      </c>
      <c r="C969" s="4" t="s">
        <v>21</v>
      </c>
      <c r="D969" s="8">
        <f t="shared" si="45"/>
        <v>0</v>
      </c>
      <c r="E969" s="6">
        <v>201</v>
      </c>
      <c r="F969" s="4" t="s">
        <v>45</v>
      </c>
      <c r="G969" s="11" t="s">
        <v>16</v>
      </c>
      <c r="H969" s="11" t="s">
        <v>212</v>
      </c>
      <c r="I969" s="8">
        <f t="shared" si="46"/>
        <v>6</v>
      </c>
      <c r="J969" s="4" t="str">
        <f t="shared" si="47"/>
        <v>Q2</v>
      </c>
      <c r="K969" s="4" t="s">
        <v>14</v>
      </c>
      <c r="L969" s="4" t="s">
        <v>24</v>
      </c>
    </row>
    <row r="970" spans="1:12" ht="14.5">
      <c r="A970" s="4" t="s">
        <v>1528</v>
      </c>
      <c r="B970" s="5">
        <v>2200</v>
      </c>
      <c r="C970" s="4" t="s">
        <v>13</v>
      </c>
      <c r="D970" s="8">
        <f t="shared" si="45"/>
        <v>0</v>
      </c>
      <c r="E970" s="6">
        <v>201</v>
      </c>
      <c r="F970" s="4" t="s">
        <v>41</v>
      </c>
      <c r="G970" s="11" t="s">
        <v>36</v>
      </c>
      <c r="H970" s="11" t="s">
        <v>209</v>
      </c>
      <c r="I970" s="8">
        <f t="shared" si="46"/>
        <v>6</v>
      </c>
      <c r="J970" s="4" t="str">
        <f t="shared" si="47"/>
        <v>Q2</v>
      </c>
      <c r="K970" s="4" t="s">
        <v>134</v>
      </c>
      <c r="L970" s="4" t="s">
        <v>14</v>
      </c>
    </row>
    <row r="971" spans="1:12" ht="14.5">
      <c r="A971" s="4" t="s">
        <v>1529</v>
      </c>
      <c r="B971" s="5">
        <v>40000</v>
      </c>
      <c r="C971" s="4" t="s">
        <v>13</v>
      </c>
      <c r="D971" s="8">
        <f t="shared" si="45"/>
        <v>1</v>
      </c>
      <c r="E971" s="6">
        <v>1</v>
      </c>
      <c r="F971" s="4" t="s">
        <v>81</v>
      </c>
      <c r="G971" s="11" t="s">
        <v>1530</v>
      </c>
      <c r="H971" s="11" t="s">
        <v>150</v>
      </c>
      <c r="I971" s="8">
        <f t="shared" si="46"/>
        <v>2</v>
      </c>
      <c r="J971" s="4" t="str">
        <f t="shared" si="47"/>
        <v>Q1</v>
      </c>
      <c r="K971" s="4" t="s">
        <v>138</v>
      </c>
      <c r="L971" s="4" t="s">
        <v>14</v>
      </c>
    </row>
    <row r="972" spans="1:12" ht="14.5">
      <c r="A972" s="4" t="s">
        <v>1531</v>
      </c>
      <c r="B972" s="5">
        <v>49800</v>
      </c>
      <c r="C972" s="4" t="s">
        <v>21</v>
      </c>
      <c r="D972" s="8">
        <f t="shared" si="45"/>
        <v>1</v>
      </c>
      <c r="E972" s="6">
        <v>1001</v>
      </c>
      <c r="F972" s="4" t="s">
        <v>27</v>
      </c>
      <c r="G972" s="11" t="s">
        <v>46</v>
      </c>
      <c r="H972" s="11" t="s">
        <v>58</v>
      </c>
      <c r="I972" s="8">
        <f t="shared" si="46"/>
        <v>1</v>
      </c>
      <c r="J972" s="4" t="str">
        <f t="shared" si="47"/>
        <v>Q1</v>
      </c>
      <c r="K972" s="4" t="s">
        <v>14</v>
      </c>
      <c r="L972" s="4" t="s">
        <v>24</v>
      </c>
    </row>
    <row r="973" spans="1:12" ht="14.5">
      <c r="A973" s="4" t="s">
        <v>1532</v>
      </c>
      <c r="B973" s="5">
        <v>25000</v>
      </c>
      <c r="C973" s="4" t="s">
        <v>13</v>
      </c>
      <c r="D973" s="8">
        <f t="shared" si="45"/>
        <v>0</v>
      </c>
      <c r="E973" s="6">
        <v>5001</v>
      </c>
      <c r="F973" s="4" t="s">
        <v>27</v>
      </c>
      <c r="G973" s="11" t="s">
        <v>46</v>
      </c>
      <c r="H973" s="11" t="s">
        <v>455</v>
      </c>
      <c r="I973" s="8">
        <f t="shared" si="46"/>
        <v>1</v>
      </c>
      <c r="J973" s="4" t="str">
        <f t="shared" si="47"/>
        <v>Q1</v>
      </c>
      <c r="K973" s="4" t="s">
        <v>32</v>
      </c>
      <c r="L973" s="4" t="s">
        <v>14</v>
      </c>
    </row>
    <row r="974" spans="1:12" ht="14.5">
      <c r="A974" s="4" t="s">
        <v>1533</v>
      </c>
      <c r="B974" s="5">
        <v>7000</v>
      </c>
      <c r="C974" s="4" t="s">
        <v>21</v>
      </c>
      <c r="D974" s="8">
        <f t="shared" si="45"/>
        <v>1</v>
      </c>
      <c r="E974" s="6">
        <v>51</v>
      </c>
      <c r="F974" s="4" t="s">
        <v>103</v>
      </c>
      <c r="G974" s="11" t="s">
        <v>46</v>
      </c>
      <c r="H974" s="11" t="s">
        <v>693</v>
      </c>
      <c r="I974" s="8">
        <f t="shared" si="46"/>
        <v>2</v>
      </c>
      <c r="J974" s="4" t="str">
        <f t="shared" si="47"/>
        <v>Q1</v>
      </c>
      <c r="K974" s="4" t="s">
        <v>14</v>
      </c>
      <c r="L974" s="4" t="s">
        <v>24</v>
      </c>
    </row>
    <row r="975" spans="1:12" ht="14.5">
      <c r="A975" s="4" t="s">
        <v>1534</v>
      </c>
      <c r="B975" s="5">
        <v>14580</v>
      </c>
      <c r="C975" s="4" t="s">
        <v>13</v>
      </c>
      <c r="D975" s="8">
        <f t="shared" si="45"/>
        <v>0</v>
      </c>
      <c r="E975" s="6">
        <v>501</v>
      </c>
      <c r="F975" s="4" t="s">
        <v>164</v>
      </c>
      <c r="G975" s="11" t="s">
        <v>1535</v>
      </c>
      <c r="H975" s="11" t="s">
        <v>115</v>
      </c>
      <c r="I975" s="8">
        <f t="shared" si="46"/>
        <v>5</v>
      </c>
      <c r="J975" s="4" t="str">
        <f t="shared" si="47"/>
        <v>Q2</v>
      </c>
      <c r="K975" s="4" t="s">
        <v>32</v>
      </c>
      <c r="L975" s="4" t="s">
        <v>14</v>
      </c>
    </row>
    <row r="976" spans="1:12" ht="14.5">
      <c r="A976" s="4" t="s">
        <v>1536</v>
      </c>
      <c r="B976" s="5">
        <v>1519</v>
      </c>
      <c r="C976" s="4" t="s">
        <v>13</v>
      </c>
      <c r="D976" s="8">
        <f t="shared" si="45"/>
        <v>1</v>
      </c>
      <c r="E976" s="6">
        <v>1001</v>
      </c>
      <c r="F976" s="4" t="s">
        <v>575</v>
      </c>
      <c r="G976" s="11" t="s">
        <v>51</v>
      </c>
      <c r="H976" s="11" t="s">
        <v>324</v>
      </c>
      <c r="I976" s="8">
        <f t="shared" si="46"/>
        <v>2</v>
      </c>
      <c r="J976" s="4" t="str">
        <f t="shared" si="47"/>
        <v>Q1</v>
      </c>
      <c r="K976" s="4" t="s">
        <v>32</v>
      </c>
      <c r="L976" s="4" t="s">
        <v>14</v>
      </c>
    </row>
    <row r="977" spans="1:12" ht="14.5">
      <c r="A977" s="4" t="s">
        <v>1537</v>
      </c>
      <c r="B977" s="5">
        <v>1500</v>
      </c>
      <c r="C977" s="4" t="s">
        <v>13</v>
      </c>
      <c r="D977" s="8">
        <f t="shared" si="45"/>
        <v>1</v>
      </c>
      <c r="E977" s="6">
        <v>11</v>
      </c>
      <c r="F977" s="4" t="s">
        <v>81</v>
      </c>
      <c r="G977" s="11" t="s">
        <v>1538</v>
      </c>
      <c r="H977" s="11" t="s">
        <v>86</v>
      </c>
      <c r="I977" s="8">
        <f t="shared" si="46"/>
        <v>2</v>
      </c>
      <c r="J977" s="4" t="str">
        <f t="shared" si="47"/>
        <v>Q1</v>
      </c>
      <c r="K977" s="4" t="s">
        <v>224</v>
      </c>
      <c r="L977" s="4" t="s">
        <v>14</v>
      </c>
    </row>
    <row r="978" spans="1:12" ht="14.5">
      <c r="A978" s="4" t="s">
        <v>1539</v>
      </c>
      <c r="B978" s="5">
        <v>3000</v>
      </c>
      <c r="C978" s="4" t="s">
        <v>13</v>
      </c>
      <c r="D978" s="8">
        <f t="shared" si="45"/>
        <v>1</v>
      </c>
      <c r="E978" s="6">
        <v>51</v>
      </c>
      <c r="F978" s="4" t="s">
        <v>77</v>
      </c>
      <c r="G978" s="11" t="s">
        <v>1540</v>
      </c>
      <c r="H978" s="11" t="s">
        <v>315</v>
      </c>
      <c r="I978" s="8">
        <f t="shared" si="46"/>
        <v>12</v>
      </c>
      <c r="J978" s="4" t="str">
        <f t="shared" si="47"/>
        <v>Q4</v>
      </c>
      <c r="K978" s="4" t="s">
        <v>94</v>
      </c>
      <c r="L978" s="4" t="s">
        <v>14</v>
      </c>
    </row>
    <row r="979" spans="1:12" ht="14.5">
      <c r="A979" s="4" t="s">
        <v>1541</v>
      </c>
      <c r="B979" s="5">
        <v>40000</v>
      </c>
      <c r="C979" s="4" t="s">
        <v>21</v>
      </c>
      <c r="D979" s="8">
        <f t="shared" si="45"/>
        <v>1</v>
      </c>
      <c r="E979" s="6">
        <v>1001</v>
      </c>
      <c r="F979" s="4" t="s">
        <v>27</v>
      </c>
      <c r="G979" s="11" t="s">
        <v>69</v>
      </c>
      <c r="H979" s="11" t="s">
        <v>226</v>
      </c>
      <c r="I979" s="8">
        <f t="shared" si="46"/>
        <v>3</v>
      </c>
      <c r="J979" s="4" t="str">
        <f t="shared" si="47"/>
        <v>Q1</v>
      </c>
      <c r="K979" s="4" t="s">
        <v>14</v>
      </c>
      <c r="L979" s="4" t="s">
        <v>24</v>
      </c>
    </row>
    <row r="980" spans="1:12" ht="14.5">
      <c r="A980" s="4" t="s">
        <v>1542</v>
      </c>
      <c r="B980" s="5">
        <v>82000</v>
      </c>
      <c r="C980" s="4" t="s">
        <v>21</v>
      </c>
      <c r="D980" s="8">
        <f t="shared" si="45"/>
        <v>0</v>
      </c>
      <c r="E980" s="6">
        <v>5001</v>
      </c>
      <c r="F980" s="4" t="s">
        <v>429</v>
      </c>
      <c r="G980" s="11" t="s">
        <v>69</v>
      </c>
      <c r="H980" s="11" t="s">
        <v>86</v>
      </c>
      <c r="I980" s="8">
        <f t="shared" si="46"/>
        <v>2</v>
      </c>
      <c r="J980" s="4" t="str">
        <f t="shared" si="47"/>
        <v>Q1</v>
      </c>
      <c r="K980" s="4" t="s">
        <v>14</v>
      </c>
      <c r="L980" s="4" t="s">
        <v>38</v>
      </c>
    </row>
    <row r="981" spans="1:12" ht="14.5">
      <c r="A981" s="4" t="s">
        <v>1543</v>
      </c>
      <c r="B981" s="5">
        <v>3000</v>
      </c>
      <c r="C981" s="4" t="s">
        <v>13</v>
      </c>
      <c r="D981" s="8">
        <f t="shared" si="45"/>
        <v>0</v>
      </c>
      <c r="E981" s="6">
        <v>201</v>
      </c>
      <c r="F981" s="4" t="s">
        <v>41</v>
      </c>
      <c r="G981" s="11" t="s">
        <v>69</v>
      </c>
      <c r="H981" s="11" t="s">
        <v>75</v>
      </c>
      <c r="I981" s="8">
        <f t="shared" si="46"/>
        <v>3</v>
      </c>
      <c r="J981" s="4" t="str">
        <f t="shared" si="47"/>
        <v>Q1</v>
      </c>
      <c r="K981" s="4" t="s">
        <v>32</v>
      </c>
      <c r="L981" s="4" t="s">
        <v>14</v>
      </c>
    </row>
    <row r="982" spans="1:12" ht="14.5">
      <c r="A982" s="4" t="s">
        <v>1544</v>
      </c>
      <c r="B982" s="5">
        <v>10000</v>
      </c>
      <c r="C982" s="4" t="s">
        <v>21</v>
      </c>
      <c r="D982" s="8">
        <f t="shared" si="45"/>
        <v>1</v>
      </c>
      <c r="E982" s="6">
        <v>51</v>
      </c>
      <c r="F982" s="4" t="s">
        <v>27</v>
      </c>
      <c r="G982" s="11" t="s">
        <v>69</v>
      </c>
      <c r="H982" s="11" t="s">
        <v>455</v>
      </c>
      <c r="I982" s="8">
        <f t="shared" si="46"/>
        <v>1</v>
      </c>
      <c r="J982" s="4" t="str">
        <f t="shared" si="47"/>
        <v>Q1</v>
      </c>
      <c r="K982" s="4" t="s">
        <v>14</v>
      </c>
      <c r="L982" s="4" t="s">
        <v>24</v>
      </c>
    </row>
    <row r="983" spans="1:12" ht="14.5">
      <c r="A983" s="4" t="s">
        <v>1545</v>
      </c>
      <c r="B983" s="5">
        <v>9000</v>
      </c>
      <c r="C983" s="4" t="s">
        <v>21</v>
      </c>
      <c r="D983" s="8">
        <f t="shared" si="45"/>
        <v>0</v>
      </c>
      <c r="E983" s="6">
        <v>51</v>
      </c>
      <c r="F983" s="4" t="s">
        <v>589</v>
      </c>
      <c r="G983" s="11" t="s">
        <v>69</v>
      </c>
      <c r="H983" s="11" t="s">
        <v>757</v>
      </c>
      <c r="I983" s="8">
        <f t="shared" si="46"/>
        <v>2</v>
      </c>
      <c r="J983" s="4" t="str">
        <f t="shared" si="47"/>
        <v>Q1</v>
      </c>
      <c r="K983" s="4" t="s">
        <v>14</v>
      </c>
      <c r="L983" s="4" t="s">
        <v>24</v>
      </c>
    </row>
    <row r="984" spans="1:12" ht="14.5">
      <c r="A984" s="4" t="s">
        <v>1546</v>
      </c>
      <c r="B984" s="5">
        <v>25000</v>
      </c>
      <c r="C984" s="4" t="s">
        <v>21</v>
      </c>
      <c r="D984" s="8">
        <f t="shared" si="45"/>
        <v>0</v>
      </c>
      <c r="E984" s="6">
        <v>11</v>
      </c>
      <c r="F984" s="4" t="s">
        <v>81</v>
      </c>
      <c r="G984" s="11" t="s">
        <v>69</v>
      </c>
      <c r="H984" s="11" t="s">
        <v>253</v>
      </c>
      <c r="I984" s="8">
        <f t="shared" si="46"/>
        <v>1</v>
      </c>
      <c r="J984" s="4" t="str">
        <f t="shared" si="47"/>
        <v>Q1</v>
      </c>
      <c r="K984" s="4" t="s">
        <v>14</v>
      </c>
      <c r="L984" s="4" t="s">
        <v>1056</v>
      </c>
    </row>
    <row r="985" spans="1:12" ht="14.5">
      <c r="A985" s="4" t="s">
        <v>1547</v>
      </c>
      <c r="B985" s="5">
        <v>1050</v>
      </c>
      <c r="C985" s="4" t="s">
        <v>13</v>
      </c>
      <c r="D985" s="8">
        <f t="shared" si="45"/>
        <v>0</v>
      </c>
      <c r="E985" s="6">
        <v>11</v>
      </c>
      <c r="F985" s="4" t="s">
        <v>81</v>
      </c>
      <c r="G985" s="11" t="s">
        <v>91</v>
      </c>
      <c r="H985" s="11" t="s">
        <v>745</v>
      </c>
      <c r="I985" s="8">
        <f t="shared" si="46"/>
        <v>3</v>
      </c>
      <c r="J985" s="4" t="str">
        <f t="shared" si="47"/>
        <v>Q1</v>
      </c>
      <c r="K985" s="4" t="s">
        <v>105</v>
      </c>
      <c r="L985" s="4" t="s">
        <v>14</v>
      </c>
    </row>
    <row r="986" spans="1:12" ht="14.5">
      <c r="A986" s="4" t="s">
        <v>1548</v>
      </c>
      <c r="B986" s="5">
        <v>5000</v>
      </c>
      <c r="C986" s="4" t="s">
        <v>21</v>
      </c>
      <c r="D986" s="8">
        <f t="shared" si="45"/>
        <v>1</v>
      </c>
      <c r="E986" s="6">
        <v>501</v>
      </c>
      <c r="F986" s="4" t="s">
        <v>41</v>
      </c>
      <c r="G986" s="11" t="s">
        <v>110</v>
      </c>
      <c r="H986" s="11" t="s">
        <v>232</v>
      </c>
      <c r="I986" s="8">
        <f t="shared" si="46"/>
        <v>4</v>
      </c>
      <c r="J986" s="4" t="str">
        <f t="shared" si="47"/>
        <v>Q2</v>
      </c>
      <c r="K986" s="4" t="s">
        <v>14</v>
      </c>
      <c r="L986" s="4" t="s">
        <v>24</v>
      </c>
    </row>
    <row r="987" spans="1:12" ht="14.5">
      <c r="A987" s="4" t="s">
        <v>1549</v>
      </c>
      <c r="B987" s="5">
        <v>31800</v>
      </c>
      <c r="C987" s="4" t="s">
        <v>13</v>
      </c>
      <c r="D987" s="8">
        <f t="shared" si="45"/>
        <v>0</v>
      </c>
      <c r="E987" s="6">
        <v>5001</v>
      </c>
      <c r="F987" s="4" t="s">
        <v>22</v>
      </c>
      <c r="G987" s="11" t="s">
        <v>110</v>
      </c>
      <c r="H987" s="11" t="s">
        <v>946</v>
      </c>
      <c r="I987" s="8">
        <f t="shared" si="46"/>
        <v>6</v>
      </c>
      <c r="J987" s="4" t="str">
        <f t="shared" si="47"/>
        <v>Q2</v>
      </c>
      <c r="K987" s="4" t="s">
        <v>18</v>
      </c>
      <c r="L987" s="4" t="s">
        <v>14</v>
      </c>
    </row>
    <row r="988" spans="1:12" ht="14.5">
      <c r="A988" s="4" t="s">
        <v>1550</v>
      </c>
      <c r="B988" s="5">
        <v>54896</v>
      </c>
      <c r="C988" s="4" t="s">
        <v>21</v>
      </c>
      <c r="D988" s="8">
        <f t="shared" si="45"/>
        <v>1</v>
      </c>
      <c r="E988" s="6">
        <v>51</v>
      </c>
      <c r="F988" s="4" t="s">
        <v>90</v>
      </c>
      <c r="G988" s="11" t="s">
        <v>110</v>
      </c>
      <c r="H988" s="11" t="s">
        <v>389</v>
      </c>
      <c r="I988" s="8">
        <f t="shared" si="46"/>
        <v>5</v>
      </c>
      <c r="J988" s="4" t="str">
        <f t="shared" si="47"/>
        <v>Q2</v>
      </c>
      <c r="K988" s="4" t="s">
        <v>14</v>
      </c>
      <c r="L988" s="4" t="s">
        <v>24</v>
      </c>
    </row>
    <row r="989" spans="1:12" ht="14.5">
      <c r="A989" s="4" t="s">
        <v>1551</v>
      </c>
      <c r="B989" s="5">
        <v>25000</v>
      </c>
      <c r="C989" s="4" t="s">
        <v>21</v>
      </c>
      <c r="D989" s="8">
        <f t="shared" si="45"/>
        <v>0</v>
      </c>
      <c r="E989" s="6">
        <v>5001</v>
      </c>
      <c r="F989" s="4" t="s">
        <v>22</v>
      </c>
      <c r="G989" s="11" t="s">
        <v>110</v>
      </c>
      <c r="H989" s="11" t="s">
        <v>82</v>
      </c>
      <c r="I989" s="8">
        <f t="shared" si="46"/>
        <v>3</v>
      </c>
      <c r="J989" s="4" t="str">
        <f t="shared" si="47"/>
        <v>Q1</v>
      </c>
      <c r="K989" s="4" t="s">
        <v>14</v>
      </c>
      <c r="L989" s="4" t="s">
        <v>38</v>
      </c>
    </row>
    <row r="990" spans="1:12" ht="14.5">
      <c r="A990" s="4" t="s">
        <v>1552</v>
      </c>
      <c r="B990" s="5">
        <v>6000</v>
      </c>
      <c r="C990" s="4" t="s">
        <v>21</v>
      </c>
      <c r="D990" s="8">
        <f t="shared" si="45"/>
        <v>0</v>
      </c>
      <c r="E990" s="6">
        <v>51</v>
      </c>
      <c r="F990" s="4" t="s">
        <v>27</v>
      </c>
      <c r="G990" s="11" t="s">
        <v>110</v>
      </c>
      <c r="H990" s="11" t="s">
        <v>352</v>
      </c>
      <c r="I990" s="8">
        <f t="shared" si="46"/>
        <v>3</v>
      </c>
      <c r="J990" s="4" t="str">
        <f t="shared" si="47"/>
        <v>Q1</v>
      </c>
      <c r="K990" s="4" t="s">
        <v>14</v>
      </c>
      <c r="L990" s="4" t="s">
        <v>24</v>
      </c>
    </row>
    <row r="991" spans="1:12" ht="14.5">
      <c r="A991" s="4" t="s">
        <v>1553</v>
      </c>
      <c r="B991" s="5">
        <v>7000</v>
      </c>
      <c r="C991" s="4" t="s">
        <v>13</v>
      </c>
      <c r="D991" s="8">
        <f t="shared" si="45"/>
        <v>0</v>
      </c>
      <c r="E991" s="6">
        <v>51</v>
      </c>
      <c r="F991" s="4" t="s">
        <v>154</v>
      </c>
      <c r="G991" s="11" t="s">
        <v>110</v>
      </c>
      <c r="H991" s="11" t="s">
        <v>182</v>
      </c>
      <c r="I991" s="8">
        <f t="shared" si="46"/>
        <v>5</v>
      </c>
      <c r="J991" s="4" t="str">
        <f t="shared" si="47"/>
        <v>Q2</v>
      </c>
      <c r="K991" s="4" t="s">
        <v>213</v>
      </c>
      <c r="L991" s="4" t="s">
        <v>14</v>
      </c>
    </row>
    <row r="992" spans="1:12" ht="14.5">
      <c r="A992" s="4" t="s">
        <v>1554</v>
      </c>
      <c r="B992" s="5">
        <v>154</v>
      </c>
      <c r="C992" s="4" t="s">
        <v>13</v>
      </c>
      <c r="D992" s="8">
        <f t="shared" si="45"/>
        <v>1</v>
      </c>
      <c r="E992" s="6">
        <v>201</v>
      </c>
      <c r="F992" s="4" t="s">
        <v>41</v>
      </c>
      <c r="G992" s="11" t="s">
        <v>110</v>
      </c>
      <c r="H992" s="11" t="s">
        <v>209</v>
      </c>
      <c r="I992" s="8">
        <f t="shared" si="46"/>
        <v>6</v>
      </c>
      <c r="J992" s="4" t="str">
        <f t="shared" si="47"/>
        <v>Q2</v>
      </c>
      <c r="K992" s="4" t="s">
        <v>94</v>
      </c>
      <c r="L992" s="4" t="s">
        <v>14</v>
      </c>
    </row>
    <row r="993" spans="1:12" ht="14.5">
      <c r="A993" s="4" t="s">
        <v>1555</v>
      </c>
      <c r="B993" s="5">
        <v>2000</v>
      </c>
      <c r="C993" s="4" t="s">
        <v>13</v>
      </c>
      <c r="D993" s="8">
        <f t="shared" si="45"/>
        <v>1</v>
      </c>
      <c r="E993" s="6">
        <v>1001</v>
      </c>
      <c r="F993" s="4" t="s">
        <v>90</v>
      </c>
      <c r="G993" s="11" t="s">
        <v>110</v>
      </c>
      <c r="H993" s="11" t="s">
        <v>328</v>
      </c>
      <c r="I993" s="8">
        <f t="shared" si="46"/>
        <v>1</v>
      </c>
      <c r="J993" s="4" t="str">
        <f t="shared" si="47"/>
        <v>Q1</v>
      </c>
      <c r="K993" s="4" t="s">
        <v>224</v>
      </c>
      <c r="L993" s="4" t="s">
        <v>14</v>
      </c>
    </row>
    <row r="994" spans="1:12" ht="14.5">
      <c r="A994" s="4" t="s">
        <v>1556</v>
      </c>
      <c r="B994" s="5">
        <v>938</v>
      </c>
      <c r="C994" s="4" t="s">
        <v>13</v>
      </c>
      <c r="D994" s="8">
        <f t="shared" si="45"/>
        <v>1</v>
      </c>
      <c r="E994" s="6">
        <v>51</v>
      </c>
      <c r="F994" s="4" t="s">
        <v>206</v>
      </c>
      <c r="G994" s="11" t="s">
        <v>110</v>
      </c>
      <c r="H994" s="11" t="s">
        <v>207</v>
      </c>
      <c r="I994" s="8">
        <f t="shared" si="46"/>
        <v>3</v>
      </c>
      <c r="J994" s="4" t="str">
        <f t="shared" si="47"/>
        <v>Q1</v>
      </c>
      <c r="K994" s="4" t="s">
        <v>105</v>
      </c>
      <c r="L994" s="4" t="s">
        <v>14</v>
      </c>
    </row>
    <row r="995" spans="1:12" ht="14.5">
      <c r="A995" s="4" t="s">
        <v>1557</v>
      </c>
      <c r="B995" s="5">
        <v>840</v>
      </c>
      <c r="C995" s="4" t="s">
        <v>13</v>
      </c>
      <c r="D995" s="8">
        <f t="shared" si="45"/>
        <v>1</v>
      </c>
      <c r="E995" s="6">
        <v>1</v>
      </c>
      <c r="F995" s="4" t="s">
        <v>140</v>
      </c>
      <c r="G995" s="11" t="s">
        <v>110</v>
      </c>
      <c r="H995" s="11" t="s">
        <v>712</v>
      </c>
      <c r="I995" s="8">
        <f t="shared" si="46"/>
        <v>4</v>
      </c>
      <c r="J995" s="4" t="str">
        <f t="shared" si="47"/>
        <v>Q2</v>
      </c>
      <c r="K995" s="4" t="s">
        <v>94</v>
      </c>
      <c r="L995" s="4" t="s">
        <v>14</v>
      </c>
    </row>
    <row r="996" spans="1:12" ht="14.5">
      <c r="A996" s="4" t="s">
        <v>1558</v>
      </c>
      <c r="B996" s="5">
        <v>1904</v>
      </c>
      <c r="C996" s="4" t="s">
        <v>13</v>
      </c>
      <c r="D996" s="8">
        <f t="shared" si="45"/>
        <v>1</v>
      </c>
      <c r="E996" s="6">
        <v>1001</v>
      </c>
      <c r="F996" s="4" t="s">
        <v>27</v>
      </c>
      <c r="G996" s="11" t="s">
        <v>110</v>
      </c>
      <c r="H996" s="11" t="s">
        <v>104</v>
      </c>
      <c r="I996" s="8">
        <f t="shared" si="46"/>
        <v>3</v>
      </c>
      <c r="J996" s="4" t="str">
        <f t="shared" si="47"/>
        <v>Q1</v>
      </c>
      <c r="K996" s="4" t="s">
        <v>623</v>
      </c>
      <c r="L996" s="4" t="s">
        <v>14</v>
      </c>
    </row>
    <row r="997" spans="1:12" ht="14.5">
      <c r="A997" s="4" t="s">
        <v>1559</v>
      </c>
      <c r="B997" s="5">
        <v>1980</v>
      </c>
      <c r="C997" s="4" t="s">
        <v>13</v>
      </c>
      <c r="D997" s="8">
        <f t="shared" si="45"/>
        <v>1</v>
      </c>
      <c r="E997" s="6">
        <v>51</v>
      </c>
      <c r="F997" s="4" t="s">
        <v>440</v>
      </c>
      <c r="G997" s="11" t="s">
        <v>110</v>
      </c>
      <c r="H997" s="11" t="s">
        <v>544</v>
      </c>
      <c r="I997" s="8">
        <f t="shared" si="46"/>
        <v>4</v>
      </c>
      <c r="J997" s="4" t="str">
        <f t="shared" si="47"/>
        <v>Q2</v>
      </c>
      <c r="K997" s="4" t="s">
        <v>32</v>
      </c>
      <c r="L997" s="4" t="s">
        <v>14</v>
      </c>
    </row>
    <row r="998" spans="1:12" ht="14.5">
      <c r="A998" s="4" t="s">
        <v>1560</v>
      </c>
      <c r="B998" s="5">
        <v>1815</v>
      </c>
      <c r="C998" s="4" t="s">
        <v>13</v>
      </c>
      <c r="D998" s="8">
        <f t="shared" si="45"/>
        <v>1</v>
      </c>
      <c r="E998" s="6">
        <v>201</v>
      </c>
      <c r="F998" s="4" t="s">
        <v>77</v>
      </c>
      <c r="G998" s="11" t="s">
        <v>110</v>
      </c>
      <c r="H998" s="11" t="s">
        <v>58</v>
      </c>
      <c r="I998" s="8">
        <f t="shared" si="46"/>
        <v>1</v>
      </c>
      <c r="J998" s="4" t="str">
        <f t="shared" si="47"/>
        <v>Q1</v>
      </c>
      <c r="K998" s="4" t="s">
        <v>56</v>
      </c>
      <c r="L998" s="4" t="s">
        <v>14</v>
      </c>
    </row>
    <row r="999" spans="1:12" ht="14.5">
      <c r="A999" s="4" t="s">
        <v>1561</v>
      </c>
      <c r="B999" s="5">
        <v>2200</v>
      </c>
      <c r="C999" s="4" t="s">
        <v>13</v>
      </c>
      <c r="D999" s="8">
        <f t="shared" si="45"/>
        <v>1</v>
      </c>
      <c r="E999" s="6">
        <v>51</v>
      </c>
      <c r="F999" s="4" t="s">
        <v>258</v>
      </c>
      <c r="G999" s="11" t="s">
        <v>110</v>
      </c>
      <c r="H999" s="11" t="s">
        <v>141</v>
      </c>
      <c r="I999" s="8">
        <f t="shared" si="46"/>
        <v>4</v>
      </c>
      <c r="J999" s="4" t="str">
        <f t="shared" si="47"/>
        <v>Q2</v>
      </c>
      <c r="K999" s="4" t="s">
        <v>56</v>
      </c>
      <c r="L999" s="4" t="s">
        <v>14</v>
      </c>
    </row>
    <row r="1000" spans="1:12" ht="14.5">
      <c r="A1000" s="4" t="s">
        <v>1562</v>
      </c>
      <c r="B1000" s="5">
        <v>3960</v>
      </c>
      <c r="C1000" s="4" t="s">
        <v>13</v>
      </c>
      <c r="D1000" s="8">
        <f t="shared" si="45"/>
        <v>1</v>
      </c>
      <c r="E1000" s="6">
        <v>5001</v>
      </c>
      <c r="F1000" s="4" t="s">
        <v>60</v>
      </c>
      <c r="G1000" s="11" t="s">
        <v>110</v>
      </c>
      <c r="H1000" s="11" t="s">
        <v>160</v>
      </c>
      <c r="I1000" s="8">
        <f t="shared" si="46"/>
        <v>2</v>
      </c>
      <c r="J1000" s="4" t="str">
        <f t="shared" si="47"/>
        <v>Q1</v>
      </c>
      <c r="K1000" s="4" t="s">
        <v>32</v>
      </c>
      <c r="L1000" s="4" t="s">
        <v>14</v>
      </c>
    </row>
    <row r="1001" spans="1:12" ht="14.5">
      <c r="A1001" s="4" t="s">
        <v>1563</v>
      </c>
      <c r="B1001" s="5">
        <v>9300</v>
      </c>
      <c r="C1001" s="4" t="s">
        <v>13</v>
      </c>
      <c r="D1001" s="8">
        <f t="shared" si="45"/>
        <v>1</v>
      </c>
      <c r="E1001" s="6">
        <v>501</v>
      </c>
      <c r="F1001" s="4" t="s">
        <v>22</v>
      </c>
      <c r="G1001" s="11" t="s">
        <v>110</v>
      </c>
      <c r="H1001" s="11" t="s">
        <v>819</v>
      </c>
      <c r="I1001" s="8">
        <f t="shared" si="46"/>
        <v>10</v>
      </c>
      <c r="J1001" s="4" t="str">
        <f t="shared" si="47"/>
        <v>Q4</v>
      </c>
      <c r="K1001" s="4" t="s">
        <v>148</v>
      </c>
      <c r="L1001" s="4" t="s">
        <v>14</v>
      </c>
    </row>
    <row r="1002" spans="1:12" ht="14.5">
      <c r="A1002" s="4" t="s">
        <v>1564</v>
      </c>
      <c r="B1002" s="5">
        <v>14000</v>
      </c>
      <c r="C1002" s="4" t="s">
        <v>13</v>
      </c>
      <c r="D1002" s="8">
        <f t="shared" si="45"/>
        <v>1</v>
      </c>
      <c r="E1002" s="6">
        <v>51</v>
      </c>
      <c r="F1002" s="4" t="s">
        <v>127</v>
      </c>
      <c r="G1002" s="11" t="s">
        <v>1565</v>
      </c>
      <c r="H1002" s="11" t="s">
        <v>165</v>
      </c>
      <c r="I1002" s="8">
        <f t="shared" si="46"/>
        <v>4</v>
      </c>
      <c r="J1002" s="4" t="str">
        <f t="shared" si="47"/>
        <v>Q2</v>
      </c>
      <c r="K1002" s="4" t="s">
        <v>18</v>
      </c>
      <c r="L1002" s="4" t="s">
        <v>14</v>
      </c>
    </row>
    <row r="1003" spans="1:12" ht="14.5">
      <c r="A1003" s="4" t="s">
        <v>1566</v>
      </c>
      <c r="B1003" s="5">
        <v>4000</v>
      </c>
      <c r="C1003" s="4" t="s">
        <v>21</v>
      </c>
      <c r="D1003" s="8">
        <f t="shared" si="45"/>
        <v>1</v>
      </c>
      <c r="E1003" s="6">
        <v>1001</v>
      </c>
      <c r="F1003" s="4" t="s">
        <v>265</v>
      </c>
      <c r="G1003" s="11" t="s">
        <v>1010</v>
      </c>
      <c r="H1003" s="11" t="s">
        <v>824</v>
      </c>
      <c r="I1003" s="8">
        <f t="shared" si="46"/>
        <v>5</v>
      </c>
      <c r="J1003" s="4" t="str">
        <f t="shared" si="47"/>
        <v>Q2</v>
      </c>
      <c r="K1003" s="4" t="s">
        <v>14</v>
      </c>
      <c r="L1003" s="4" t="s">
        <v>24</v>
      </c>
    </row>
    <row r="1004" spans="1:12" ht="14.5">
      <c r="A1004" s="4" t="s">
        <v>1567</v>
      </c>
      <c r="B1004" s="5">
        <v>3000</v>
      </c>
      <c r="C1004" s="4" t="s">
        <v>13</v>
      </c>
      <c r="D1004" s="8">
        <f t="shared" si="45"/>
        <v>0</v>
      </c>
      <c r="E1004" s="6">
        <v>51</v>
      </c>
      <c r="F1004" s="4" t="s">
        <v>184</v>
      </c>
      <c r="G1004" s="11" t="s">
        <v>1568</v>
      </c>
      <c r="H1004" s="11" t="s">
        <v>1034</v>
      </c>
      <c r="I1004" s="8">
        <f t="shared" si="46"/>
        <v>9</v>
      </c>
      <c r="J1004" s="4" t="str">
        <f t="shared" si="47"/>
        <v>Q3</v>
      </c>
      <c r="K1004" s="4" t="s">
        <v>224</v>
      </c>
      <c r="L1004" s="4" t="s">
        <v>14</v>
      </c>
    </row>
    <row r="1005" spans="1:12" ht="14.5">
      <c r="A1005" s="4" t="s">
        <v>1569</v>
      </c>
      <c r="B1005" s="5">
        <v>6000</v>
      </c>
      <c r="C1005" s="4" t="s">
        <v>21</v>
      </c>
      <c r="D1005" s="8">
        <f t="shared" si="45"/>
        <v>1</v>
      </c>
      <c r="E1005" s="6">
        <v>11</v>
      </c>
      <c r="F1005" s="4" t="s">
        <v>27</v>
      </c>
      <c r="G1005" s="11" t="s">
        <v>397</v>
      </c>
      <c r="H1005" s="11" t="s">
        <v>650</v>
      </c>
      <c r="I1005" s="8">
        <f t="shared" si="46"/>
        <v>9</v>
      </c>
      <c r="J1005" s="4" t="str">
        <f t="shared" si="47"/>
        <v>Q3</v>
      </c>
      <c r="K1005" s="4" t="s">
        <v>14</v>
      </c>
      <c r="L1005" s="4" t="s">
        <v>24</v>
      </c>
    </row>
    <row r="1006" spans="1:12" ht="14.5">
      <c r="A1006" s="4" t="s">
        <v>1570</v>
      </c>
      <c r="B1006" s="5">
        <v>18900</v>
      </c>
      <c r="C1006" s="4" t="s">
        <v>21</v>
      </c>
      <c r="D1006" s="8">
        <f t="shared" si="45"/>
        <v>0</v>
      </c>
      <c r="E1006" s="6">
        <v>501</v>
      </c>
      <c r="F1006" s="4" t="s">
        <v>103</v>
      </c>
      <c r="G1006" s="11" t="s">
        <v>397</v>
      </c>
      <c r="H1006" s="11" t="s">
        <v>267</v>
      </c>
      <c r="I1006" s="8">
        <f t="shared" si="46"/>
        <v>9</v>
      </c>
      <c r="J1006" s="4" t="str">
        <f t="shared" si="47"/>
        <v>Q3</v>
      </c>
      <c r="K1006" s="4" t="s">
        <v>14</v>
      </c>
      <c r="L1006" s="4" t="s">
        <v>24</v>
      </c>
    </row>
    <row r="1007" spans="1:12" ht="14.5">
      <c r="A1007" s="4" t="s">
        <v>1571</v>
      </c>
      <c r="B1007" s="5">
        <v>2500</v>
      </c>
      <c r="C1007" s="4" t="s">
        <v>13</v>
      </c>
      <c r="D1007" s="8">
        <f t="shared" si="45"/>
        <v>0</v>
      </c>
      <c r="E1007" s="6">
        <v>501</v>
      </c>
      <c r="F1007" s="4" t="s">
        <v>527</v>
      </c>
      <c r="G1007" s="11" t="s">
        <v>397</v>
      </c>
      <c r="H1007" s="11" t="s">
        <v>31</v>
      </c>
      <c r="I1007" s="8">
        <f t="shared" si="46"/>
        <v>7</v>
      </c>
      <c r="J1007" s="4" t="str">
        <f t="shared" si="47"/>
        <v>Q3</v>
      </c>
      <c r="K1007" s="4" t="s">
        <v>97</v>
      </c>
      <c r="L1007" s="4" t="s">
        <v>14</v>
      </c>
    </row>
    <row r="1008" spans="1:12" ht="14.5">
      <c r="A1008" s="4" t="s">
        <v>1572</v>
      </c>
      <c r="B1008" s="5">
        <v>420</v>
      </c>
      <c r="C1008" s="4" t="s">
        <v>13</v>
      </c>
      <c r="D1008" s="8">
        <f t="shared" si="45"/>
        <v>1</v>
      </c>
      <c r="E1008" s="6">
        <v>51</v>
      </c>
      <c r="F1008" s="4" t="s">
        <v>121</v>
      </c>
      <c r="G1008" s="11" t="s">
        <v>397</v>
      </c>
      <c r="H1008" s="11" t="s">
        <v>622</v>
      </c>
      <c r="I1008" s="8">
        <f t="shared" si="46"/>
        <v>6</v>
      </c>
      <c r="J1008" s="4" t="str">
        <f t="shared" si="47"/>
        <v>Q2</v>
      </c>
      <c r="K1008" s="4" t="s">
        <v>623</v>
      </c>
      <c r="L1008" s="4" t="s">
        <v>14</v>
      </c>
    </row>
    <row r="1009" spans="1:12" ht="14.5">
      <c r="A1009" s="4" t="s">
        <v>1573</v>
      </c>
      <c r="B1009" s="5">
        <v>1100</v>
      </c>
      <c r="C1009" s="4" t="s">
        <v>21</v>
      </c>
      <c r="D1009" s="8">
        <f t="shared" si="45"/>
        <v>1</v>
      </c>
      <c r="E1009" s="6">
        <v>1001</v>
      </c>
      <c r="F1009" s="4" t="s">
        <v>85</v>
      </c>
      <c r="G1009" s="11" t="s">
        <v>397</v>
      </c>
      <c r="H1009" s="11" t="s">
        <v>572</v>
      </c>
      <c r="I1009" s="8">
        <f t="shared" si="46"/>
        <v>9</v>
      </c>
      <c r="J1009" s="4" t="str">
        <f t="shared" si="47"/>
        <v>Q3</v>
      </c>
      <c r="K1009" s="4" t="s">
        <v>14</v>
      </c>
      <c r="L1009" s="4" t="s">
        <v>24</v>
      </c>
    </row>
    <row r="1010" spans="1:12" ht="14.5">
      <c r="A1010" s="4" t="s">
        <v>1574</v>
      </c>
      <c r="B1010" s="5">
        <v>1540</v>
      </c>
      <c r="C1010" s="4" t="s">
        <v>13</v>
      </c>
      <c r="D1010" s="8">
        <f t="shared" si="45"/>
        <v>0</v>
      </c>
      <c r="E1010" s="6">
        <v>501</v>
      </c>
      <c r="F1010" s="4" t="s">
        <v>81</v>
      </c>
      <c r="G1010" s="11" t="s">
        <v>397</v>
      </c>
      <c r="H1010" s="11" t="s">
        <v>336</v>
      </c>
      <c r="I1010" s="8">
        <f t="shared" si="46"/>
        <v>6</v>
      </c>
      <c r="J1010" s="4" t="str">
        <f t="shared" si="47"/>
        <v>Q2</v>
      </c>
      <c r="K1010" s="4" t="s">
        <v>105</v>
      </c>
      <c r="L1010" s="4" t="s">
        <v>14</v>
      </c>
    </row>
    <row r="1011" spans="1:12" ht="14.5">
      <c r="A1011" s="4" t="s">
        <v>1575</v>
      </c>
      <c r="B1011" s="5">
        <v>2450</v>
      </c>
      <c r="C1011" s="4" t="s">
        <v>13</v>
      </c>
      <c r="D1011" s="8">
        <f t="shared" si="45"/>
        <v>1</v>
      </c>
      <c r="E1011" s="6">
        <v>51</v>
      </c>
      <c r="F1011" s="4" t="s">
        <v>27</v>
      </c>
      <c r="G1011" s="11" t="s">
        <v>397</v>
      </c>
      <c r="H1011" s="11" t="s">
        <v>819</v>
      </c>
      <c r="I1011" s="8">
        <f t="shared" si="46"/>
        <v>10</v>
      </c>
      <c r="J1011" s="4" t="str">
        <f t="shared" si="47"/>
        <v>Q4</v>
      </c>
      <c r="K1011" s="4" t="s">
        <v>18</v>
      </c>
      <c r="L1011" s="4" t="s">
        <v>14</v>
      </c>
    </row>
    <row r="1012" spans="1:12" ht="14.5">
      <c r="A1012" s="4" t="s">
        <v>1576</v>
      </c>
      <c r="B1012" s="5">
        <v>1050</v>
      </c>
      <c r="C1012" s="4" t="s">
        <v>13</v>
      </c>
      <c r="D1012" s="8">
        <f t="shared" si="45"/>
        <v>1</v>
      </c>
      <c r="E1012" s="6">
        <v>51</v>
      </c>
      <c r="F1012" s="4" t="s">
        <v>810</v>
      </c>
      <c r="G1012" s="11" t="s">
        <v>192</v>
      </c>
      <c r="H1012" s="11" t="s">
        <v>368</v>
      </c>
      <c r="I1012" s="8">
        <f t="shared" si="46"/>
        <v>9</v>
      </c>
      <c r="J1012" s="4" t="str">
        <f t="shared" si="47"/>
        <v>Q3</v>
      </c>
      <c r="K1012" s="4" t="s">
        <v>18</v>
      </c>
      <c r="L1012" s="4" t="s">
        <v>14</v>
      </c>
    </row>
    <row r="1013" spans="1:12" ht="14.5">
      <c r="A1013" s="4" t="s">
        <v>1577</v>
      </c>
      <c r="B1013" s="5">
        <v>980</v>
      </c>
      <c r="C1013" s="4" t="s">
        <v>13</v>
      </c>
      <c r="D1013" s="8">
        <f t="shared" si="45"/>
        <v>1</v>
      </c>
      <c r="E1013" s="6">
        <v>501</v>
      </c>
      <c r="F1013" s="4" t="s">
        <v>326</v>
      </c>
      <c r="G1013" s="11" t="s">
        <v>192</v>
      </c>
      <c r="H1013" s="11" t="s">
        <v>1314</v>
      </c>
      <c r="I1013" s="8">
        <f t="shared" si="46"/>
        <v>10</v>
      </c>
      <c r="J1013" s="4" t="str">
        <f t="shared" si="47"/>
        <v>Q4</v>
      </c>
      <c r="K1013" s="4" t="s">
        <v>56</v>
      </c>
      <c r="L1013" s="4" t="s">
        <v>14</v>
      </c>
    </row>
    <row r="1014" spans="1:12" ht="14.5">
      <c r="A1014" s="4" t="s">
        <v>1578</v>
      </c>
      <c r="B1014" s="5">
        <v>3166</v>
      </c>
      <c r="C1014" s="4" t="s">
        <v>21</v>
      </c>
      <c r="D1014" s="8">
        <f t="shared" si="45"/>
        <v>1</v>
      </c>
      <c r="E1014" s="6">
        <v>1001</v>
      </c>
      <c r="F1014" s="4" t="s">
        <v>27</v>
      </c>
      <c r="G1014" s="11" t="s">
        <v>192</v>
      </c>
      <c r="H1014" s="11" t="s">
        <v>969</v>
      </c>
      <c r="I1014" s="8">
        <f t="shared" si="46"/>
        <v>12</v>
      </c>
      <c r="J1014" s="4" t="str">
        <f t="shared" si="47"/>
        <v>Q4</v>
      </c>
      <c r="K1014" s="4" t="s">
        <v>14</v>
      </c>
      <c r="L1014" s="4" t="s">
        <v>24</v>
      </c>
    </row>
    <row r="1015" spans="1:12" ht="14.5">
      <c r="A1015" s="4" t="s">
        <v>1579</v>
      </c>
      <c r="B1015" s="5">
        <v>581</v>
      </c>
      <c r="C1015" s="4" t="s">
        <v>21</v>
      </c>
      <c r="D1015" s="8">
        <f t="shared" si="45"/>
        <v>0</v>
      </c>
      <c r="E1015" s="6">
        <v>201</v>
      </c>
      <c r="F1015" s="4" t="s">
        <v>90</v>
      </c>
      <c r="G1015" s="11" t="s">
        <v>192</v>
      </c>
      <c r="H1015" s="11" t="s">
        <v>738</v>
      </c>
      <c r="I1015" s="8">
        <f t="shared" si="46"/>
        <v>12</v>
      </c>
      <c r="J1015" s="4" t="str">
        <f t="shared" si="47"/>
        <v>Q4</v>
      </c>
      <c r="K1015" s="4" t="s">
        <v>14</v>
      </c>
      <c r="L1015" s="4" t="s">
        <v>24</v>
      </c>
    </row>
    <row r="1016" spans="1:12" ht="14.5">
      <c r="A1016" s="4" t="s">
        <v>1580</v>
      </c>
      <c r="B1016" s="5">
        <v>490</v>
      </c>
      <c r="C1016" s="4" t="s">
        <v>21</v>
      </c>
      <c r="D1016" s="8">
        <f t="shared" si="45"/>
        <v>0</v>
      </c>
      <c r="E1016" s="6">
        <v>51</v>
      </c>
      <c r="F1016" s="4" t="s">
        <v>810</v>
      </c>
      <c r="G1016" s="11" t="s">
        <v>192</v>
      </c>
      <c r="H1016" s="11" t="s">
        <v>1039</v>
      </c>
      <c r="I1016" s="8">
        <f t="shared" si="46"/>
        <v>12</v>
      </c>
      <c r="J1016" s="4" t="str">
        <f t="shared" si="47"/>
        <v>Q4</v>
      </c>
      <c r="K1016" s="4" t="s">
        <v>14</v>
      </c>
      <c r="L1016" s="4" t="s">
        <v>24</v>
      </c>
    </row>
    <row r="1017" spans="1:12" ht="14.5">
      <c r="A1017" s="4" t="s">
        <v>1581</v>
      </c>
      <c r="B1017" s="5">
        <v>1617</v>
      </c>
      <c r="C1017" s="4" t="s">
        <v>13</v>
      </c>
      <c r="D1017" s="8">
        <f t="shared" si="45"/>
        <v>0</v>
      </c>
      <c r="E1017" s="6">
        <v>51</v>
      </c>
      <c r="F1017" s="4" t="s">
        <v>184</v>
      </c>
      <c r="G1017" s="11" t="s">
        <v>192</v>
      </c>
      <c r="H1017" s="11" t="s">
        <v>459</v>
      </c>
      <c r="I1017" s="8">
        <f t="shared" si="46"/>
        <v>12</v>
      </c>
      <c r="J1017" s="4" t="str">
        <f t="shared" si="47"/>
        <v>Q4</v>
      </c>
      <c r="K1017" s="4" t="s">
        <v>134</v>
      </c>
      <c r="L1017" s="4" t="s">
        <v>14</v>
      </c>
    </row>
    <row r="1018" spans="1:12" ht="14.5">
      <c r="A1018" s="4" t="s">
        <v>1582</v>
      </c>
      <c r="B1018" s="5">
        <v>37450</v>
      </c>
      <c r="C1018" s="4" t="s">
        <v>13</v>
      </c>
      <c r="D1018" s="8">
        <f t="shared" si="45"/>
        <v>1</v>
      </c>
      <c r="E1018" s="6">
        <v>501</v>
      </c>
      <c r="F1018" s="4" t="s">
        <v>972</v>
      </c>
      <c r="G1018" s="11" t="s">
        <v>986</v>
      </c>
      <c r="H1018" s="11" t="s">
        <v>1488</v>
      </c>
      <c r="I1018" s="8">
        <f t="shared" si="46"/>
        <v>12</v>
      </c>
      <c r="J1018" s="4" t="str">
        <f t="shared" si="47"/>
        <v>Q4</v>
      </c>
      <c r="K1018" s="4" t="s">
        <v>138</v>
      </c>
      <c r="L1018" s="4" t="s">
        <v>14</v>
      </c>
    </row>
    <row r="1019" spans="1:12" ht="14.5">
      <c r="A1019" s="4" t="s">
        <v>1583</v>
      </c>
      <c r="B1019" s="5">
        <v>17640</v>
      </c>
      <c r="C1019" s="4" t="s">
        <v>21</v>
      </c>
      <c r="D1019" s="8">
        <f t="shared" si="45"/>
        <v>1</v>
      </c>
      <c r="E1019" s="6">
        <v>1001</v>
      </c>
      <c r="F1019" s="4" t="s">
        <v>164</v>
      </c>
      <c r="G1019" s="11" t="s">
        <v>986</v>
      </c>
      <c r="H1019" s="11" t="s">
        <v>459</v>
      </c>
      <c r="I1019" s="8">
        <f t="shared" si="46"/>
        <v>12</v>
      </c>
      <c r="J1019" s="4" t="str">
        <f t="shared" si="47"/>
        <v>Q4</v>
      </c>
      <c r="K1019" s="4" t="s">
        <v>14</v>
      </c>
      <c r="L1019" s="4" t="s">
        <v>24</v>
      </c>
    </row>
    <row r="1020" spans="1:12" ht="14.5">
      <c r="A1020" s="4" t="s">
        <v>1584</v>
      </c>
      <c r="B1020" s="5">
        <v>43500</v>
      </c>
      <c r="C1020" s="4" t="s">
        <v>21</v>
      </c>
      <c r="D1020" s="8">
        <f t="shared" si="45"/>
        <v>0</v>
      </c>
      <c r="E1020" s="6">
        <v>51</v>
      </c>
      <c r="F1020" s="4" t="s">
        <v>81</v>
      </c>
      <c r="G1020" s="11" t="s">
        <v>990</v>
      </c>
      <c r="H1020" s="11" t="s">
        <v>218</v>
      </c>
      <c r="I1020" s="8">
        <f t="shared" si="46"/>
        <v>9</v>
      </c>
      <c r="J1020" s="4" t="str">
        <f t="shared" si="47"/>
        <v>Q3</v>
      </c>
      <c r="K1020" s="4" t="s">
        <v>14</v>
      </c>
      <c r="L1020" s="4" t="s">
        <v>24</v>
      </c>
    </row>
    <row r="1021" spans="1:12" ht="14.5">
      <c r="A1021" s="4" t="s">
        <v>1585</v>
      </c>
      <c r="B1021" s="5">
        <v>10000</v>
      </c>
      <c r="C1021" s="4" t="s">
        <v>13</v>
      </c>
      <c r="D1021" s="8">
        <f t="shared" si="45"/>
        <v>0</v>
      </c>
      <c r="E1021" s="6">
        <v>51</v>
      </c>
      <c r="F1021" s="4" t="s">
        <v>27</v>
      </c>
      <c r="G1021" s="11" t="s">
        <v>141</v>
      </c>
      <c r="H1021" s="11" t="s">
        <v>182</v>
      </c>
      <c r="I1021" s="8">
        <f t="shared" si="46"/>
        <v>5</v>
      </c>
      <c r="J1021" s="4" t="str">
        <f t="shared" si="47"/>
        <v>Q2</v>
      </c>
      <c r="K1021" s="4" t="s">
        <v>32</v>
      </c>
      <c r="L1021" s="4" t="s">
        <v>14</v>
      </c>
    </row>
    <row r="1022" spans="1:12" ht="14.5">
      <c r="A1022" s="4" t="s">
        <v>1586</v>
      </c>
      <c r="B1022" s="5">
        <v>25000</v>
      </c>
      <c r="C1022" s="4" t="s">
        <v>13</v>
      </c>
      <c r="D1022" s="8">
        <f t="shared" si="45"/>
        <v>1</v>
      </c>
      <c r="E1022" s="6">
        <v>51</v>
      </c>
      <c r="F1022" s="4" t="s">
        <v>589</v>
      </c>
      <c r="G1022" s="11" t="s">
        <v>291</v>
      </c>
      <c r="H1022" s="11" t="s">
        <v>1220</v>
      </c>
      <c r="I1022" s="8">
        <f t="shared" si="46"/>
        <v>8</v>
      </c>
      <c r="J1022" s="4" t="str">
        <f t="shared" si="47"/>
        <v>Q3</v>
      </c>
      <c r="K1022" s="4" t="s">
        <v>138</v>
      </c>
      <c r="L1022" s="4" t="s">
        <v>14</v>
      </c>
    </row>
    <row r="1023" spans="1:12" ht="14.5">
      <c r="A1023" s="4" t="s">
        <v>1587</v>
      </c>
      <c r="B1023" s="5">
        <v>12000</v>
      </c>
      <c r="C1023" s="4" t="s">
        <v>13</v>
      </c>
      <c r="D1023" s="8">
        <f t="shared" si="45"/>
        <v>1</v>
      </c>
      <c r="E1023" s="6">
        <v>1</v>
      </c>
      <c r="F1023" s="4" t="s">
        <v>41</v>
      </c>
      <c r="G1023" s="11" t="s">
        <v>668</v>
      </c>
      <c r="H1023" s="11" t="s">
        <v>691</v>
      </c>
      <c r="I1023" s="8">
        <f t="shared" si="46"/>
        <v>7</v>
      </c>
      <c r="J1023" s="4" t="str">
        <f t="shared" si="47"/>
        <v>Q3</v>
      </c>
      <c r="K1023" s="4" t="s">
        <v>67</v>
      </c>
      <c r="L1023" s="4" t="s">
        <v>14</v>
      </c>
    </row>
    <row r="1024" spans="1:12" ht="14.5">
      <c r="A1024" s="4" t="s">
        <v>1588</v>
      </c>
      <c r="B1024" s="5">
        <v>20000</v>
      </c>
      <c r="C1024" s="4" t="s">
        <v>13</v>
      </c>
      <c r="D1024" s="8">
        <f t="shared" si="45"/>
        <v>1</v>
      </c>
      <c r="E1024" s="6">
        <v>1</v>
      </c>
      <c r="F1024" s="4" t="s">
        <v>1589</v>
      </c>
      <c r="G1024" s="11" t="s">
        <v>339</v>
      </c>
      <c r="H1024" s="11" t="s">
        <v>389</v>
      </c>
      <c r="I1024" s="8">
        <f t="shared" si="46"/>
        <v>5</v>
      </c>
      <c r="J1024" s="4" t="str">
        <f t="shared" si="47"/>
        <v>Q2</v>
      </c>
      <c r="K1024" s="4" t="s">
        <v>198</v>
      </c>
      <c r="L1024" s="4" t="s">
        <v>14</v>
      </c>
    </row>
    <row r="1025" spans="1:12" ht="14.5">
      <c r="A1025" s="4" t="s">
        <v>1590</v>
      </c>
      <c r="B1025" s="5">
        <v>20000</v>
      </c>
      <c r="C1025" s="4" t="s">
        <v>13</v>
      </c>
      <c r="D1025" s="8">
        <f t="shared" si="45"/>
        <v>1</v>
      </c>
      <c r="E1025" s="6">
        <v>5001</v>
      </c>
      <c r="F1025" s="4" t="s">
        <v>100</v>
      </c>
      <c r="G1025" s="11" t="s">
        <v>517</v>
      </c>
      <c r="H1025" s="11" t="s">
        <v>564</v>
      </c>
      <c r="I1025" s="8">
        <f t="shared" si="46"/>
        <v>7</v>
      </c>
      <c r="J1025" s="4" t="str">
        <f t="shared" si="47"/>
        <v>Q3</v>
      </c>
      <c r="K1025" s="4" t="s">
        <v>87</v>
      </c>
      <c r="L1025" s="4" t="s">
        <v>14</v>
      </c>
    </row>
    <row r="1026" spans="1:12" ht="14.5">
      <c r="A1026" s="4" t="s">
        <v>1591</v>
      </c>
      <c r="B1026" s="5">
        <v>48950</v>
      </c>
      <c r="C1026" s="4" t="s">
        <v>13</v>
      </c>
      <c r="D1026" s="8">
        <f t="shared" si="45"/>
        <v>1</v>
      </c>
      <c r="E1026" s="6">
        <v>11</v>
      </c>
      <c r="F1026" s="4" t="s">
        <v>81</v>
      </c>
      <c r="G1026" s="11" t="s">
        <v>289</v>
      </c>
      <c r="H1026" s="11" t="s">
        <v>298</v>
      </c>
      <c r="I1026" s="8">
        <f t="shared" si="46"/>
        <v>6</v>
      </c>
      <c r="J1026" s="4" t="str">
        <f t="shared" si="47"/>
        <v>Q2</v>
      </c>
      <c r="K1026" s="4" t="s">
        <v>67</v>
      </c>
      <c r="L1026" s="4" t="s">
        <v>14</v>
      </c>
    </row>
    <row r="1027" spans="1:12" ht="14.5">
      <c r="A1027" s="4" t="s">
        <v>1592</v>
      </c>
      <c r="B1027" s="5">
        <v>12000</v>
      </c>
      <c r="C1027" s="4" t="s">
        <v>13</v>
      </c>
      <c r="D1027" s="8">
        <f t="shared" ref="D1027:D1090" si="48">IF(C1026="Closed Lost",1,0)</f>
        <v>1</v>
      </c>
      <c r="E1027" s="6">
        <v>11</v>
      </c>
      <c r="F1027" s="4" t="s">
        <v>22</v>
      </c>
      <c r="G1027" s="11" t="s">
        <v>1290</v>
      </c>
      <c r="H1027" s="11" t="s">
        <v>470</v>
      </c>
      <c r="I1027" s="8">
        <f t="shared" ref="I1027:I1090" si="49">MONTH(H1027)</f>
        <v>6</v>
      </c>
      <c r="J1027" s="4" t="str">
        <f t="shared" si="47"/>
        <v>Q2</v>
      </c>
      <c r="K1027" s="4" t="s">
        <v>32</v>
      </c>
      <c r="L1027" s="4" t="s">
        <v>14</v>
      </c>
    </row>
    <row r="1028" spans="1:12" ht="14.5">
      <c r="A1028" s="4" t="s">
        <v>1593</v>
      </c>
      <c r="B1028" s="5">
        <v>27000</v>
      </c>
      <c r="C1028" s="4" t="s">
        <v>13</v>
      </c>
      <c r="D1028" s="8">
        <f t="shared" si="48"/>
        <v>1</v>
      </c>
      <c r="E1028" s="6">
        <v>1001</v>
      </c>
      <c r="F1028" s="4" t="s">
        <v>164</v>
      </c>
      <c r="G1028" s="11" t="s">
        <v>389</v>
      </c>
      <c r="H1028" s="11" t="s">
        <v>115</v>
      </c>
      <c r="I1028" s="8">
        <f t="shared" si="49"/>
        <v>5</v>
      </c>
      <c r="J1028" s="4" t="str">
        <f t="shared" ref="J1028:J1091" si="50">"Q"&amp;ROUNDUP(MONTH(H1028)/3,0)</f>
        <v>Q2</v>
      </c>
      <c r="K1028" s="4" t="s">
        <v>18</v>
      </c>
      <c r="L1028" s="4" t="s">
        <v>14</v>
      </c>
    </row>
    <row r="1029" spans="1:12" ht="14.5">
      <c r="A1029" s="4" t="s">
        <v>1594</v>
      </c>
      <c r="B1029" s="5">
        <v>10000</v>
      </c>
      <c r="C1029" s="4" t="s">
        <v>13</v>
      </c>
      <c r="D1029" s="8">
        <f t="shared" si="48"/>
        <v>1</v>
      </c>
      <c r="E1029" s="6">
        <v>501</v>
      </c>
      <c r="F1029" s="4" t="s">
        <v>1595</v>
      </c>
      <c r="G1029" s="11" t="s">
        <v>200</v>
      </c>
      <c r="H1029" s="11" t="s">
        <v>542</v>
      </c>
      <c r="I1029" s="8">
        <f t="shared" si="49"/>
        <v>6</v>
      </c>
      <c r="J1029" s="4" t="str">
        <f t="shared" si="50"/>
        <v>Q2</v>
      </c>
      <c r="K1029" s="4" t="s">
        <v>148</v>
      </c>
      <c r="L1029" s="4" t="s">
        <v>14</v>
      </c>
    </row>
    <row r="1030" spans="1:12" ht="14.5">
      <c r="A1030" s="4" t="s">
        <v>1596</v>
      </c>
      <c r="B1030" s="5">
        <v>15000</v>
      </c>
      <c r="C1030" s="4" t="s">
        <v>21</v>
      </c>
      <c r="D1030" s="8">
        <f t="shared" si="48"/>
        <v>1</v>
      </c>
      <c r="E1030" s="6">
        <v>1001</v>
      </c>
      <c r="F1030" s="4" t="s">
        <v>27</v>
      </c>
      <c r="G1030" s="11" t="s">
        <v>143</v>
      </c>
      <c r="H1030" s="11" t="s">
        <v>1126</v>
      </c>
      <c r="I1030" s="8">
        <f t="shared" si="49"/>
        <v>7</v>
      </c>
      <c r="J1030" s="4" t="str">
        <f t="shared" si="50"/>
        <v>Q3</v>
      </c>
      <c r="K1030" s="4" t="s">
        <v>14</v>
      </c>
      <c r="L1030" s="4" t="s">
        <v>24</v>
      </c>
    </row>
    <row r="1031" spans="1:12" ht="14.5">
      <c r="A1031" s="4" t="s">
        <v>1597</v>
      </c>
      <c r="B1031" s="5">
        <v>1538</v>
      </c>
      <c r="C1031" s="4" t="s">
        <v>21</v>
      </c>
      <c r="D1031" s="8">
        <f t="shared" si="48"/>
        <v>0</v>
      </c>
      <c r="E1031" s="6">
        <v>1001</v>
      </c>
      <c r="F1031" s="4" t="s">
        <v>81</v>
      </c>
      <c r="G1031" s="11" t="s">
        <v>904</v>
      </c>
      <c r="H1031" s="11" t="s">
        <v>1186</v>
      </c>
      <c r="I1031" s="8">
        <f t="shared" si="49"/>
        <v>8</v>
      </c>
      <c r="J1031" s="4" t="str">
        <f t="shared" si="50"/>
        <v>Q3</v>
      </c>
      <c r="K1031" s="4" t="s">
        <v>14</v>
      </c>
      <c r="L1031" s="4" t="s">
        <v>24</v>
      </c>
    </row>
    <row r="1032" spans="1:12" ht="14.5">
      <c r="A1032" s="4" t="s">
        <v>1598</v>
      </c>
      <c r="B1032" s="5">
        <v>8000</v>
      </c>
      <c r="C1032" s="4" t="s">
        <v>13</v>
      </c>
      <c r="D1032" s="8">
        <f t="shared" si="48"/>
        <v>0</v>
      </c>
      <c r="E1032" s="6">
        <v>201</v>
      </c>
      <c r="F1032" s="4" t="s">
        <v>326</v>
      </c>
      <c r="G1032" s="11" t="s">
        <v>904</v>
      </c>
      <c r="H1032" s="11" t="s">
        <v>819</v>
      </c>
      <c r="I1032" s="8">
        <f t="shared" si="49"/>
        <v>10</v>
      </c>
      <c r="J1032" s="4" t="str">
        <f t="shared" si="50"/>
        <v>Q4</v>
      </c>
      <c r="K1032" s="4" t="s">
        <v>376</v>
      </c>
      <c r="L1032" s="4" t="s">
        <v>14</v>
      </c>
    </row>
    <row r="1033" spans="1:12" ht="14.5">
      <c r="A1033" s="4" t="s">
        <v>1599</v>
      </c>
      <c r="B1033" s="5">
        <v>2520</v>
      </c>
      <c r="C1033" s="4" t="s">
        <v>13</v>
      </c>
      <c r="D1033" s="8">
        <f t="shared" si="48"/>
        <v>1</v>
      </c>
      <c r="E1033" s="6">
        <v>51</v>
      </c>
      <c r="F1033" s="4" t="s">
        <v>27</v>
      </c>
      <c r="G1033" s="11" t="s">
        <v>817</v>
      </c>
      <c r="H1033" s="11" t="s">
        <v>819</v>
      </c>
      <c r="I1033" s="8">
        <f t="shared" si="49"/>
        <v>10</v>
      </c>
      <c r="J1033" s="4" t="str">
        <f t="shared" si="50"/>
        <v>Q4</v>
      </c>
      <c r="K1033" s="4" t="s">
        <v>32</v>
      </c>
      <c r="L1033" s="4" t="s">
        <v>14</v>
      </c>
    </row>
    <row r="1034" spans="1:12" ht="14.5">
      <c r="A1034" s="4" t="s">
        <v>1600</v>
      </c>
      <c r="B1034" s="5">
        <v>140</v>
      </c>
      <c r="C1034" s="4" t="s">
        <v>13</v>
      </c>
      <c r="D1034" s="8">
        <f t="shared" si="48"/>
        <v>1</v>
      </c>
      <c r="E1034" s="6">
        <v>51</v>
      </c>
      <c r="F1034" s="4" t="s">
        <v>265</v>
      </c>
      <c r="G1034" s="11" t="s">
        <v>817</v>
      </c>
      <c r="H1034" s="11" t="s">
        <v>322</v>
      </c>
      <c r="I1034" s="8">
        <f t="shared" si="49"/>
        <v>11</v>
      </c>
      <c r="J1034" s="4" t="str">
        <f t="shared" si="50"/>
        <v>Q4</v>
      </c>
      <c r="K1034" s="4" t="s">
        <v>87</v>
      </c>
      <c r="L1034" s="4" t="s">
        <v>14</v>
      </c>
    </row>
    <row r="1035" spans="1:12" ht="14.5">
      <c r="A1035" s="4" t="s">
        <v>1601</v>
      </c>
      <c r="B1035" s="5">
        <v>1995</v>
      </c>
      <c r="C1035" s="4" t="s">
        <v>13</v>
      </c>
      <c r="D1035" s="8">
        <f t="shared" si="48"/>
        <v>1</v>
      </c>
      <c r="E1035" s="6">
        <v>51</v>
      </c>
      <c r="F1035" s="4" t="s">
        <v>619</v>
      </c>
      <c r="G1035" s="11" t="s">
        <v>817</v>
      </c>
      <c r="H1035" s="11" t="s">
        <v>958</v>
      </c>
      <c r="I1035" s="8">
        <f t="shared" si="49"/>
        <v>12</v>
      </c>
      <c r="J1035" s="4" t="str">
        <f t="shared" si="50"/>
        <v>Q4</v>
      </c>
      <c r="K1035" s="4" t="s">
        <v>148</v>
      </c>
      <c r="L1035" s="4" t="s">
        <v>14</v>
      </c>
    </row>
    <row r="1036" spans="1:12" ht="14.5">
      <c r="A1036" s="4" t="s">
        <v>1602</v>
      </c>
      <c r="B1036" s="5">
        <v>30000</v>
      </c>
      <c r="C1036" s="4" t="s">
        <v>13</v>
      </c>
      <c r="D1036" s="8">
        <f t="shared" si="48"/>
        <v>1</v>
      </c>
      <c r="E1036" s="6">
        <v>501</v>
      </c>
      <c r="F1036" s="4" t="s">
        <v>265</v>
      </c>
      <c r="G1036" s="11" t="s">
        <v>1015</v>
      </c>
      <c r="H1036" s="11" t="s">
        <v>799</v>
      </c>
      <c r="I1036" s="8">
        <f t="shared" si="49"/>
        <v>11</v>
      </c>
      <c r="J1036" s="4" t="str">
        <f t="shared" si="50"/>
        <v>Q4</v>
      </c>
      <c r="K1036" s="4" t="s">
        <v>32</v>
      </c>
      <c r="L1036" s="4" t="s">
        <v>14</v>
      </c>
    </row>
    <row r="1037" spans="1:12" ht="14.5">
      <c r="A1037" s="4" t="s">
        <v>1603</v>
      </c>
      <c r="B1037" s="5">
        <v>7000</v>
      </c>
      <c r="C1037" s="4" t="s">
        <v>13</v>
      </c>
      <c r="D1037" s="8">
        <f t="shared" si="48"/>
        <v>1</v>
      </c>
      <c r="E1037" s="6">
        <v>11</v>
      </c>
      <c r="F1037" s="4" t="s">
        <v>100</v>
      </c>
      <c r="G1037" s="11" t="s">
        <v>1186</v>
      </c>
      <c r="H1037" s="11" t="s">
        <v>343</v>
      </c>
      <c r="I1037" s="8">
        <f t="shared" si="49"/>
        <v>9</v>
      </c>
      <c r="J1037" s="4" t="str">
        <f t="shared" si="50"/>
        <v>Q3</v>
      </c>
      <c r="K1037" s="4" t="s">
        <v>67</v>
      </c>
      <c r="L1037" s="4" t="s">
        <v>14</v>
      </c>
    </row>
    <row r="1038" spans="1:12" ht="14.5">
      <c r="A1038" s="4" t="s">
        <v>1604</v>
      </c>
      <c r="B1038" s="5">
        <v>5000</v>
      </c>
      <c r="C1038" s="4" t="s">
        <v>13</v>
      </c>
      <c r="D1038" s="8">
        <f t="shared" si="48"/>
        <v>1</v>
      </c>
      <c r="E1038" s="6">
        <v>1001</v>
      </c>
      <c r="F1038" s="4" t="s">
        <v>203</v>
      </c>
      <c r="G1038" s="11" t="s">
        <v>557</v>
      </c>
      <c r="H1038" s="11" t="s">
        <v>477</v>
      </c>
      <c r="I1038" s="8">
        <f t="shared" si="49"/>
        <v>10</v>
      </c>
      <c r="J1038" s="4" t="str">
        <f t="shared" si="50"/>
        <v>Q4</v>
      </c>
      <c r="K1038" s="4" t="s">
        <v>18</v>
      </c>
      <c r="L1038" s="4" t="s">
        <v>14</v>
      </c>
    </row>
    <row r="1039" spans="1:12" ht="14.5">
      <c r="A1039" s="4" t="s">
        <v>1605</v>
      </c>
      <c r="B1039" s="5">
        <v>63983</v>
      </c>
      <c r="C1039" s="4" t="s">
        <v>21</v>
      </c>
      <c r="D1039" s="8">
        <f t="shared" si="48"/>
        <v>1</v>
      </c>
      <c r="E1039" s="6">
        <v>5001</v>
      </c>
      <c r="F1039" s="4" t="s">
        <v>22</v>
      </c>
      <c r="G1039" s="11" t="s">
        <v>1034</v>
      </c>
      <c r="H1039" s="11" t="s">
        <v>1316</v>
      </c>
      <c r="I1039" s="8">
        <f t="shared" si="49"/>
        <v>10</v>
      </c>
      <c r="J1039" s="4" t="str">
        <f t="shared" si="50"/>
        <v>Q4</v>
      </c>
      <c r="K1039" s="4" t="s">
        <v>14</v>
      </c>
      <c r="L1039" s="4" t="s">
        <v>24</v>
      </c>
    </row>
    <row r="1040" spans="1:12" ht="14.5">
      <c r="A1040" s="4" t="s">
        <v>1606</v>
      </c>
      <c r="B1040" s="5">
        <v>15000</v>
      </c>
      <c r="C1040" s="4" t="s">
        <v>13</v>
      </c>
      <c r="D1040" s="8">
        <f t="shared" si="48"/>
        <v>0</v>
      </c>
      <c r="E1040" s="6">
        <v>501</v>
      </c>
      <c r="F1040" s="4" t="s">
        <v>90</v>
      </c>
      <c r="G1040" s="11" t="s">
        <v>55</v>
      </c>
      <c r="H1040" s="11" t="s">
        <v>131</v>
      </c>
      <c r="I1040" s="8">
        <f t="shared" si="49"/>
        <v>10</v>
      </c>
      <c r="J1040" s="4" t="str">
        <f t="shared" si="50"/>
        <v>Q4</v>
      </c>
      <c r="K1040" s="4" t="s">
        <v>32</v>
      </c>
      <c r="L1040" s="4" t="s">
        <v>14</v>
      </c>
    </row>
    <row r="1041" spans="1:12" ht="14.5">
      <c r="A1041" s="4" t="s">
        <v>1607</v>
      </c>
      <c r="B1041" s="5">
        <v>17000</v>
      </c>
      <c r="C1041" s="4" t="s">
        <v>21</v>
      </c>
      <c r="D1041" s="8">
        <f t="shared" si="48"/>
        <v>1</v>
      </c>
      <c r="E1041" s="6">
        <v>1001</v>
      </c>
      <c r="F1041" s="4" t="s">
        <v>27</v>
      </c>
      <c r="G1041" s="11" t="s">
        <v>1041</v>
      </c>
      <c r="H1041" s="11" t="s">
        <v>969</v>
      </c>
      <c r="I1041" s="8">
        <f t="shared" si="49"/>
        <v>12</v>
      </c>
      <c r="J1041" s="4" t="str">
        <f t="shared" si="50"/>
        <v>Q4</v>
      </c>
      <c r="K1041" s="4" t="s">
        <v>14</v>
      </c>
      <c r="L1041" s="4" t="s">
        <v>24</v>
      </c>
    </row>
    <row r="1042" spans="1:12" ht="14.5">
      <c r="A1042" s="4" t="s">
        <v>1608</v>
      </c>
      <c r="B1042" s="5">
        <v>30000</v>
      </c>
      <c r="C1042" s="4" t="s">
        <v>13</v>
      </c>
      <c r="D1042" s="8">
        <f t="shared" si="48"/>
        <v>0</v>
      </c>
      <c r="E1042" s="6">
        <v>501</v>
      </c>
      <c r="F1042" s="4" t="s">
        <v>1609</v>
      </c>
      <c r="G1042" s="11" t="s">
        <v>244</v>
      </c>
      <c r="H1042" s="11" t="s">
        <v>1488</v>
      </c>
      <c r="I1042" s="8">
        <f t="shared" si="49"/>
        <v>12</v>
      </c>
      <c r="J1042" s="4" t="str">
        <f t="shared" si="50"/>
        <v>Q4</v>
      </c>
      <c r="K1042" s="4" t="s">
        <v>497</v>
      </c>
      <c r="L1042" s="4" t="s">
        <v>14</v>
      </c>
    </row>
    <row r="1043" spans="1:12" ht="14.5">
      <c r="A1043" s="4" t="s">
        <v>1610</v>
      </c>
      <c r="B1043" s="5">
        <v>8000</v>
      </c>
      <c r="C1043" s="4" t="s">
        <v>21</v>
      </c>
      <c r="D1043" s="8">
        <f t="shared" si="48"/>
        <v>1</v>
      </c>
      <c r="E1043" s="6">
        <v>11</v>
      </c>
      <c r="F1043" s="4" t="s">
        <v>27</v>
      </c>
      <c r="G1043" s="11" t="s">
        <v>1314</v>
      </c>
      <c r="H1043" s="11" t="s">
        <v>614</v>
      </c>
      <c r="I1043" s="8">
        <f t="shared" si="49"/>
        <v>10</v>
      </c>
      <c r="J1043" s="4" t="str">
        <f t="shared" si="50"/>
        <v>Q4</v>
      </c>
      <c r="K1043" s="4" t="s">
        <v>14</v>
      </c>
      <c r="L1043" s="4" t="s">
        <v>24</v>
      </c>
    </row>
    <row r="1044" spans="1:12" ht="14.5">
      <c r="A1044" s="4" t="s">
        <v>1611</v>
      </c>
      <c r="B1044" s="5">
        <v>12000</v>
      </c>
      <c r="C1044" s="4" t="s">
        <v>13</v>
      </c>
      <c r="D1044" s="8">
        <f t="shared" si="48"/>
        <v>0</v>
      </c>
      <c r="E1044" s="6">
        <v>51</v>
      </c>
      <c r="F1044" s="4" t="s">
        <v>22</v>
      </c>
      <c r="G1044" s="11" t="s">
        <v>1314</v>
      </c>
      <c r="H1044" s="11" t="s">
        <v>858</v>
      </c>
      <c r="I1044" s="8">
        <f t="shared" si="49"/>
        <v>11</v>
      </c>
      <c r="J1044" s="4" t="str">
        <f t="shared" si="50"/>
        <v>Q4</v>
      </c>
      <c r="K1044" s="4" t="s">
        <v>67</v>
      </c>
      <c r="L1044" s="4" t="s">
        <v>14</v>
      </c>
    </row>
    <row r="1045" spans="1:12" ht="14.5">
      <c r="A1045" s="4" t="s">
        <v>1612</v>
      </c>
      <c r="B1045" s="5">
        <v>13000</v>
      </c>
      <c r="C1045" s="4" t="s">
        <v>13</v>
      </c>
      <c r="D1045" s="8">
        <f t="shared" si="48"/>
        <v>1</v>
      </c>
      <c r="E1045" s="6">
        <v>201</v>
      </c>
      <c r="F1045" s="4" t="s">
        <v>15</v>
      </c>
      <c r="G1045" s="11" t="s">
        <v>123</v>
      </c>
      <c r="H1045" s="11" t="s">
        <v>984</v>
      </c>
      <c r="I1045" s="8">
        <f t="shared" si="49"/>
        <v>12</v>
      </c>
      <c r="J1045" s="4" t="str">
        <f t="shared" si="50"/>
        <v>Q4</v>
      </c>
      <c r="K1045" s="4" t="s">
        <v>497</v>
      </c>
      <c r="L1045" s="4" t="s">
        <v>14</v>
      </c>
    </row>
    <row r="1046" spans="1:12" ht="14.5">
      <c r="A1046" s="4" t="s">
        <v>1613</v>
      </c>
      <c r="B1046" s="5">
        <v>6000</v>
      </c>
      <c r="C1046" s="4" t="s">
        <v>13</v>
      </c>
      <c r="D1046" s="8">
        <f t="shared" si="48"/>
        <v>1</v>
      </c>
      <c r="E1046" s="6">
        <v>201</v>
      </c>
      <c r="F1046" s="4" t="s">
        <v>22</v>
      </c>
      <c r="G1046" s="11" t="s">
        <v>1107</v>
      </c>
      <c r="H1046" s="11" t="s">
        <v>1330</v>
      </c>
      <c r="I1046" s="8">
        <f t="shared" si="49"/>
        <v>11</v>
      </c>
      <c r="J1046" s="4" t="str">
        <f t="shared" si="50"/>
        <v>Q4</v>
      </c>
      <c r="K1046" s="4" t="s">
        <v>1614</v>
      </c>
      <c r="L1046" s="4" t="s">
        <v>14</v>
      </c>
    </row>
    <row r="1047" spans="1:12" ht="14.5">
      <c r="A1047" s="4" t="s">
        <v>1615</v>
      </c>
      <c r="B1047" s="5">
        <v>12000</v>
      </c>
      <c r="C1047" s="4" t="s">
        <v>13</v>
      </c>
      <c r="D1047" s="8">
        <f t="shared" si="48"/>
        <v>1</v>
      </c>
      <c r="E1047" s="6">
        <v>11</v>
      </c>
      <c r="F1047" s="4" t="s">
        <v>27</v>
      </c>
      <c r="G1047" s="11" t="s">
        <v>131</v>
      </c>
      <c r="H1047" s="11" t="s">
        <v>131</v>
      </c>
      <c r="I1047" s="8">
        <f t="shared" si="49"/>
        <v>10</v>
      </c>
      <c r="J1047" s="4" t="str">
        <f t="shared" si="50"/>
        <v>Q4</v>
      </c>
      <c r="K1047" s="4" t="s">
        <v>32</v>
      </c>
      <c r="L1047" s="4" t="s">
        <v>14</v>
      </c>
    </row>
    <row r="1048" spans="1:12" ht="14.5">
      <c r="A1048" s="4" t="s">
        <v>1616</v>
      </c>
      <c r="B1048" s="5">
        <v>20000</v>
      </c>
      <c r="C1048" s="4" t="s">
        <v>13</v>
      </c>
      <c r="D1048" s="8">
        <f t="shared" si="48"/>
        <v>1</v>
      </c>
      <c r="E1048" s="6">
        <v>1001</v>
      </c>
      <c r="F1048" s="4" t="s">
        <v>41</v>
      </c>
      <c r="G1048" s="11" t="s">
        <v>982</v>
      </c>
      <c r="H1048" s="11" t="s">
        <v>1617</v>
      </c>
      <c r="I1048" s="8">
        <f t="shared" si="49"/>
        <v>11</v>
      </c>
      <c r="J1048" s="4" t="str">
        <f t="shared" si="50"/>
        <v>Q4</v>
      </c>
      <c r="K1048" s="4" t="s">
        <v>497</v>
      </c>
      <c r="L1048" s="4" t="s">
        <v>14</v>
      </c>
    </row>
    <row r="1049" spans="1:12" ht="14.5">
      <c r="A1049" s="4" t="s">
        <v>1618</v>
      </c>
      <c r="B1049" s="5">
        <v>8000</v>
      </c>
      <c r="C1049" s="4" t="s">
        <v>13</v>
      </c>
      <c r="D1049" s="8">
        <f t="shared" si="48"/>
        <v>1</v>
      </c>
      <c r="E1049" s="6">
        <v>11</v>
      </c>
      <c r="F1049" s="4" t="s">
        <v>27</v>
      </c>
      <c r="G1049" s="11" t="s">
        <v>1154</v>
      </c>
      <c r="H1049" s="11" t="s">
        <v>577</v>
      </c>
      <c r="I1049" s="8">
        <f t="shared" si="49"/>
        <v>11</v>
      </c>
      <c r="J1049" s="4" t="str">
        <f t="shared" si="50"/>
        <v>Q4</v>
      </c>
      <c r="K1049" s="4" t="s">
        <v>32</v>
      </c>
      <c r="L1049" s="4" t="s">
        <v>14</v>
      </c>
    </row>
    <row r="1050" spans="1:12" ht="14.5">
      <c r="A1050" s="4" t="s">
        <v>1619</v>
      </c>
      <c r="B1050" s="5">
        <v>20000</v>
      </c>
      <c r="C1050" s="4" t="s">
        <v>13</v>
      </c>
      <c r="D1050" s="8">
        <f t="shared" si="48"/>
        <v>1</v>
      </c>
      <c r="E1050" s="6">
        <v>1001</v>
      </c>
      <c r="F1050" s="4" t="s">
        <v>41</v>
      </c>
      <c r="G1050" s="11" t="s">
        <v>1620</v>
      </c>
      <c r="H1050" s="11" t="s">
        <v>1253</v>
      </c>
      <c r="I1050" s="8">
        <f t="shared" si="49"/>
        <v>12</v>
      </c>
      <c r="J1050" s="4" t="str">
        <f t="shared" si="50"/>
        <v>Q4</v>
      </c>
      <c r="K1050" s="4" t="s">
        <v>67</v>
      </c>
      <c r="L1050" s="4" t="s">
        <v>14</v>
      </c>
    </row>
    <row r="1051" spans="1:12" ht="14.5">
      <c r="A1051" s="4" t="s">
        <v>1621</v>
      </c>
      <c r="B1051" s="5">
        <v>4000</v>
      </c>
      <c r="C1051" s="4" t="s">
        <v>21</v>
      </c>
      <c r="D1051" s="8">
        <f t="shared" si="48"/>
        <v>1</v>
      </c>
      <c r="E1051" s="6">
        <v>51</v>
      </c>
      <c r="F1051" s="4" t="s">
        <v>251</v>
      </c>
      <c r="G1051" s="11" t="s">
        <v>212</v>
      </c>
      <c r="H1051" s="11" t="s">
        <v>212</v>
      </c>
      <c r="I1051" s="8">
        <f t="shared" si="49"/>
        <v>6</v>
      </c>
      <c r="J1051" s="4" t="str">
        <f t="shared" si="50"/>
        <v>Q2</v>
      </c>
      <c r="K1051" s="4" t="s">
        <v>14</v>
      </c>
      <c r="L1051" s="4" t="s">
        <v>24</v>
      </c>
    </row>
    <row r="1052" spans="1:12" ht="14.5">
      <c r="A1052" s="4" t="s">
        <v>1622</v>
      </c>
      <c r="B1052" s="5">
        <v>8000</v>
      </c>
      <c r="C1052" s="4" t="s">
        <v>13</v>
      </c>
      <c r="D1052" s="8">
        <f t="shared" si="48"/>
        <v>0</v>
      </c>
      <c r="E1052" s="6">
        <v>5001</v>
      </c>
      <c r="F1052" s="4" t="s">
        <v>27</v>
      </c>
      <c r="G1052" s="11" t="s">
        <v>218</v>
      </c>
      <c r="H1052" s="11" t="s">
        <v>1157</v>
      </c>
      <c r="I1052" s="8">
        <f t="shared" si="49"/>
        <v>10</v>
      </c>
      <c r="J1052" s="4" t="str">
        <f t="shared" si="50"/>
        <v>Q4</v>
      </c>
      <c r="K1052" s="4" t="s">
        <v>282</v>
      </c>
      <c r="L1052" s="4" t="s">
        <v>14</v>
      </c>
    </row>
    <row r="1053" spans="1:12" ht="14.5">
      <c r="A1053" s="4" t="s">
        <v>1623</v>
      </c>
      <c r="B1053" s="5">
        <v>5000</v>
      </c>
      <c r="C1053" s="4" t="s">
        <v>13</v>
      </c>
      <c r="D1053" s="8">
        <f t="shared" si="48"/>
        <v>1</v>
      </c>
      <c r="E1053" s="6">
        <v>201</v>
      </c>
      <c r="F1053" s="4" t="s">
        <v>164</v>
      </c>
      <c r="G1053" s="11" t="s">
        <v>218</v>
      </c>
      <c r="H1053" s="11" t="s">
        <v>1210</v>
      </c>
      <c r="I1053" s="8">
        <f t="shared" si="49"/>
        <v>10</v>
      </c>
      <c r="J1053" s="4" t="str">
        <f t="shared" si="50"/>
        <v>Q4</v>
      </c>
      <c r="K1053" s="4" t="s">
        <v>32</v>
      </c>
      <c r="L1053" s="4" t="s">
        <v>14</v>
      </c>
    </row>
    <row r="1054" spans="1:12" ht="14.5">
      <c r="A1054" s="4" t="s">
        <v>1624</v>
      </c>
      <c r="B1054" s="5">
        <v>12000</v>
      </c>
      <c r="C1054" s="4" t="s">
        <v>13</v>
      </c>
      <c r="D1054" s="8">
        <f t="shared" si="48"/>
        <v>1</v>
      </c>
      <c r="E1054" s="6">
        <v>201</v>
      </c>
      <c r="F1054" s="4" t="s">
        <v>22</v>
      </c>
      <c r="G1054" s="11" t="s">
        <v>23</v>
      </c>
      <c r="H1054" s="11" t="s">
        <v>1247</v>
      </c>
      <c r="I1054" s="8">
        <f t="shared" si="49"/>
        <v>10</v>
      </c>
      <c r="J1054" s="4" t="str">
        <f t="shared" si="50"/>
        <v>Q4</v>
      </c>
      <c r="K1054" s="4" t="s">
        <v>213</v>
      </c>
      <c r="L1054" s="4" t="s">
        <v>14</v>
      </c>
    </row>
    <row r="1055" spans="1:12" ht="14.5">
      <c r="A1055" s="4" t="s">
        <v>1625</v>
      </c>
      <c r="B1055" s="5">
        <v>19000</v>
      </c>
      <c r="C1055" s="4" t="s">
        <v>21</v>
      </c>
      <c r="D1055" s="8">
        <f t="shared" si="48"/>
        <v>1</v>
      </c>
      <c r="E1055" s="6">
        <v>201</v>
      </c>
      <c r="F1055" s="4" t="s">
        <v>103</v>
      </c>
      <c r="G1055" s="11" t="s">
        <v>1314</v>
      </c>
      <c r="H1055" s="11" t="s">
        <v>1253</v>
      </c>
      <c r="I1055" s="8">
        <f t="shared" si="49"/>
        <v>12</v>
      </c>
      <c r="J1055" s="4" t="str">
        <f t="shared" si="50"/>
        <v>Q4</v>
      </c>
      <c r="K1055" s="4" t="s">
        <v>14</v>
      </c>
      <c r="L1055" s="4" t="s">
        <v>24</v>
      </c>
    </row>
    <row r="1056" spans="1:12" ht="14.5">
      <c r="A1056" s="4" t="s">
        <v>1626</v>
      </c>
      <c r="B1056" s="5">
        <v>6000</v>
      </c>
      <c r="C1056" s="4" t="s">
        <v>13</v>
      </c>
      <c r="D1056" s="8">
        <f t="shared" si="48"/>
        <v>0</v>
      </c>
      <c r="E1056" s="6">
        <v>1</v>
      </c>
      <c r="F1056" s="4" t="s">
        <v>509</v>
      </c>
      <c r="G1056" s="11" t="s">
        <v>1247</v>
      </c>
      <c r="H1056" s="11" t="s">
        <v>682</v>
      </c>
      <c r="I1056" s="8">
        <f t="shared" si="49"/>
        <v>11</v>
      </c>
      <c r="J1056" s="4" t="str">
        <f t="shared" si="50"/>
        <v>Q4</v>
      </c>
      <c r="K1056" s="4" t="s">
        <v>67</v>
      </c>
      <c r="L1056" s="4" t="s">
        <v>14</v>
      </c>
    </row>
    <row r="1057" spans="1:12" ht="14.5">
      <c r="A1057" s="4" t="s">
        <v>1627</v>
      </c>
      <c r="B1057" s="5">
        <v>10500</v>
      </c>
      <c r="C1057" s="4" t="s">
        <v>13</v>
      </c>
      <c r="D1057" s="8">
        <f t="shared" si="48"/>
        <v>1</v>
      </c>
      <c r="E1057" s="6">
        <v>51</v>
      </c>
      <c r="F1057" s="4" t="s">
        <v>619</v>
      </c>
      <c r="G1057" s="11" t="s">
        <v>1044</v>
      </c>
      <c r="H1057" s="11" t="s">
        <v>729</v>
      </c>
      <c r="I1057" s="8">
        <f t="shared" si="49"/>
        <v>11</v>
      </c>
      <c r="J1057" s="4" t="str">
        <f t="shared" si="50"/>
        <v>Q4</v>
      </c>
      <c r="K1057" s="4" t="s">
        <v>67</v>
      </c>
      <c r="L1057" s="4" t="s">
        <v>14</v>
      </c>
    </row>
    <row r="1058" spans="1:12" ht="14.5">
      <c r="A1058" s="4" t="s">
        <v>1628</v>
      </c>
      <c r="B1058" s="5">
        <v>10000</v>
      </c>
      <c r="C1058" s="4" t="s">
        <v>13</v>
      </c>
      <c r="D1058" s="8">
        <f t="shared" si="48"/>
        <v>1</v>
      </c>
      <c r="E1058" s="6">
        <v>11</v>
      </c>
      <c r="F1058" s="4" t="s">
        <v>127</v>
      </c>
      <c r="G1058" s="11" t="s">
        <v>131</v>
      </c>
      <c r="H1058" s="11" t="s">
        <v>854</v>
      </c>
      <c r="I1058" s="8">
        <f t="shared" si="49"/>
        <v>11</v>
      </c>
      <c r="J1058" s="4" t="str">
        <f t="shared" si="50"/>
        <v>Q4</v>
      </c>
      <c r="K1058" s="4" t="s">
        <v>32</v>
      </c>
      <c r="L1058" s="4" t="s">
        <v>14</v>
      </c>
    </row>
    <row r="1059" spans="1:12" ht="14.5">
      <c r="A1059" s="4" t="s">
        <v>1629</v>
      </c>
      <c r="B1059" s="5">
        <v>15500</v>
      </c>
      <c r="C1059" s="4" t="s">
        <v>21</v>
      </c>
      <c r="D1059" s="8">
        <f t="shared" si="48"/>
        <v>1</v>
      </c>
      <c r="E1059" s="6">
        <v>51</v>
      </c>
      <c r="F1059" s="4" t="s">
        <v>187</v>
      </c>
      <c r="G1059" s="11" t="s">
        <v>322</v>
      </c>
      <c r="H1059" s="11" t="s">
        <v>973</v>
      </c>
      <c r="I1059" s="8">
        <f t="shared" si="49"/>
        <v>12</v>
      </c>
      <c r="J1059" s="4" t="str">
        <f t="shared" si="50"/>
        <v>Q4</v>
      </c>
      <c r="K1059" s="4" t="s">
        <v>14</v>
      </c>
      <c r="L1059" s="4" t="s">
        <v>24</v>
      </c>
    </row>
    <row r="1060" spans="1:12" ht="14.5">
      <c r="A1060" s="4" t="s">
        <v>1630</v>
      </c>
      <c r="B1060" s="5">
        <v>29000</v>
      </c>
      <c r="C1060" s="4" t="s">
        <v>13</v>
      </c>
      <c r="D1060" s="8">
        <f t="shared" si="48"/>
        <v>0</v>
      </c>
      <c r="E1060" s="6">
        <v>51</v>
      </c>
      <c r="F1060" s="4" t="s">
        <v>27</v>
      </c>
      <c r="G1060" s="11" t="s">
        <v>1631</v>
      </c>
      <c r="H1060" s="11" t="s">
        <v>973</v>
      </c>
      <c r="I1060" s="8">
        <f t="shared" si="49"/>
        <v>12</v>
      </c>
      <c r="J1060" s="4" t="str">
        <f t="shared" si="50"/>
        <v>Q4</v>
      </c>
      <c r="K1060" s="4" t="s">
        <v>32</v>
      </c>
      <c r="L1060" s="4" t="s">
        <v>14</v>
      </c>
    </row>
    <row r="1061" spans="1:12" ht="14.5">
      <c r="A1061" s="4" t="s">
        <v>1632</v>
      </c>
      <c r="B1061" s="5">
        <v>100000</v>
      </c>
      <c r="C1061" s="4" t="s">
        <v>13</v>
      </c>
      <c r="D1061" s="8">
        <f t="shared" si="48"/>
        <v>1</v>
      </c>
      <c r="E1061" s="6">
        <v>5001</v>
      </c>
      <c r="F1061" s="4" t="s">
        <v>41</v>
      </c>
      <c r="G1061" s="11" t="s">
        <v>349</v>
      </c>
      <c r="H1061" s="11" t="s">
        <v>343</v>
      </c>
      <c r="I1061" s="8">
        <f t="shared" si="49"/>
        <v>9</v>
      </c>
      <c r="J1061" s="4" t="str">
        <f t="shared" si="50"/>
        <v>Q3</v>
      </c>
      <c r="K1061" s="4" t="s">
        <v>148</v>
      </c>
      <c r="L1061" s="4" t="s">
        <v>14</v>
      </c>
    </row>
    <row r="1062" spans="1:12" ht="14.5">
      <c r="A1062" s="4" t="s">
        <v>1633</v>
      </c>
      <c r="B1062" s="5">
        <v>7000</v>
      </c>
      <c r="C1062" s="4" t="s">
        <v>13</v>
      </c>
      <c r="D1062" s="8">
        <f t="shared" si="48"/>
        <v>1</v>
      </c>
      <c r="E1062" s="6">
        <v>501</v>
      </c>
      <c r="F1062" s="4" t="s">
        <v>35</v>
      </c>
      <c r="G1062" s="11" t="s">
        <v>1129</v>
      </c>
      <c r="H1062" s="11" t="s">
        <v>504</v>
      </c>
      <c r="I1062" s="8">
        <f t="shared" si="49"/>
        <v>5</v>
      </c>
      <c r="J1062" s="4" t="str">
        <f t="shared" si="50"/>
        <v>Q2</v>
      </c>
      <c r="K1062" s="4" t="s">
        <v>97</v>
      </c>
      <c r="L1062" s="4" t="s">
        <v>14</v>
      </c>
    </row>
    <row r="1063" spans="1:12" ht="14.5">
      <c r="A1063" s="4" t="s">
        <v>1634</v>
      </c>
      <c r="B1063" s="5">
        <v>7000</v>
      </c>
      <c r="C1063" s="4" t="s">
        <v>13</v>
      </c>
      <c r="D1063" s="8">
        <f t="shared" si="48"/>
        <v>1</v>
      </c>
      <c r="E1063" s="6">
        <v>1</v>
      </c>
      <c r="F1063" s="4" t="s">
        <v>196</v>
      </c>
      <c r="G1063" s="11" t="s">
        <v>133</v>
      </c>
      <c r="H1063" s="11" t="s">
        <v>622</v>
      </c>
      <c r="I1063" s="8">
        <f t="shared" si="49"/>
        <v>6</v>
      </c>
      <c r="J1063" s="4" t="str">
        <f t="shared" si="50"/>
        <v>Q2</v>
      </c>
      <c r="K1063" s="4" t="s">
        <v>67</v>
      </c>
      <c r="L1063" s="4" t="s">
        <v>14</v>
      </c>
    </row>
    <row r="1064" spans="1:12" ht="14.5">
      <c r="A1064" s="4" t="s">
        <v>1635</v>
      </c>
      <c r="B1064" s="5">
        <v>35000</v>
      </c>
      <c r="C1064" s="4" t="s">
        <v>13</v>
      </c>
      <c r="D1064" s="8">
        <f t="shared" si="48"/>
        <v>1</v>
      </c>
      <c r="E1064" s="6">
        <v>5001</v>
      </c>
      <c r="F1064" s="4" t="s">
        <v>27</v>
      </c>
      <c r="G1064" s="11" t="s">
        <v>513</v>
      </c>
      <c r="H1064" s="11" t="s">
        <v>1279</v>
      </c>
      <c r="I1064" s="8">
        <f t="shared" si="49"/>
        <v>8</v>
      </c>
      <c r="J1064" s="4" t="str">
        <f t="shared" si="50"/>
        <v>Q3</v>
      </c>
      <c r="K1064" s="4" t="s">
        <v>18</v>
      </c>
      <c r="L1064" s="4" t="s">
        <v>14</v>
      </c>
    </row>
    <row r="1065" spans="1:12" ht="14.5">
      <c r="A1065" s="4" t="s">
        <v>1636</v>
      </c>
      <c r="B1065" s="5">
        <v>18000</v>
      </c>
      <c r="C1065" s="4" t="s">
        <v>21</v>
      </c>
      <c r="D1065" s="8">
        <f t="shared" si="48"/>
        <v>1</v>
      </c>
      <c r="E1065" s="6">
        <v>5001</v>
      </c>
      <c r="F1065" s="4" t="s">
        <v>1637</v>
      </c>
      <c r="G1065" s="11" t="s">
        <v>147</v>
      </c>
      <c r="H1065" s="11" t="s">
        <v>404</v>
      </c>
      <c r="I1065" s="8">
        <f t="shared" si="49"/>
        <v>6</v>
      </c>
      <c r="J1065" s="4" t="str">
        <f t="shared" si="50"/>
        <v>Q2</v>
      </c>
      <c r="K1065" s="4" t="s">
        <v>14</v>
      </c>
      <c r="L1065" s="4" t="s">
        <v>24</v>
      </c>
    </row>
    <row r="1066" spans="1:12" ht="14.5">
      <c r="A1066" s="4" t="s">
        <v>1638</v>
      </c>
      <c r="B1066" s="5">
        <v>22500</v>
      </c>
      <c r="C1066" s="4" t="s">
        <v>13</v>
      </c>
      <c r="D1066" s="8">
        <f t="shared" si="48"/>
        <v>0</v>
      </c>
      <c r="E1066" s="6">
        <v>11</v>
      </c>
      <c r="F1066" s="4" t="s">
        <v>100</v>
      </c>
      <c r="G1066" s="11" t="s">
        <v>827</v>
      </c>
      <c r="H1066" s="11" t="s">
        <v>145</v>
      </c>
      <c r="I1066" s="8">
        <f t="shared" si="49"/>
        <v>7</v>
      </c>
      <c r="J1066" s="4" t="str">
        <f t="shared" si="50"/>
        <v>Q3</v>
      </c>
      <c r="K1066" s="4" t="s">
        <v>198</v>
      </c>
      <c r="L1066" s="4" t="s">
        <v>14</v>
      </c>
    </row>
    <row r="1067" spans="1:12" ht="14.5">
      <c r="A1067" s="4" t="s">
        <v>1639</v>
      </c>
      <c r="B1067" s="5">
        <v>12000</v>
      </c>
      <c r="C1067" s="4" t="s">
        <v>13</v>
      </c>
      <c r="D1067" s="8">
        <f t="shared" si="48"/>
        <v>1</v>
      </c>
      <c r="E1067" s="6">
        <v>501</v>
      </c>
      <c r="F1067" s="4" t="s">
        <v>45</v>
      </c>
      <c r="G1067" s="11" t="s">
        <v>389</v>
      </c>
      <c r="H1067" s="11" t="s">
        <v>868</v>
      </c>
      <c r="I1067" s="8">
        <f t="shared" si="49"/>
        <v>7</v>
      </c>
      <c r="J1067" s="4" t="str">
        <f t="shared" si="50"/>
        <v>Q3</v>
      </c>
      <c r="K1067" s="4" t="s">
        <v>32</v>
      </c>
      <c r="L1067" s="4" t="s">
        <v>14</v>
      </c>
    </row>
    <row r="1068" spans="1:12" ht="14.5">
      <c r="A1068" s="4" t="s">
        <v>1640</v>
      </c>
      <c r="B1068" s="5">
        <v>8000</v>
      </c>
      <c r="C1068" s="4" t="s">
        <v>13</v>
      </c>
      <c r="D1068" s="8">
        <f t="shared" si="48"/>
        <v>1</v>
      </c>
      <c r="E1068" s="6">
        <v>11</v>
      </c>
      <c r="F1068" s="4" t="s">
        <v>509</v>
      </c>
      <c r="G1068" s="11" t="s">
        <v>628</v>
      </c>
      <c r="H1068" s="11" t="s">
        <v>917</v>
      </c>
      <c r="I1068" s="8">
        <f t="shared" si="49"/>
        <v>6</v>
      </c>
      <c r="J1068" s="4" t="str">
        <f t="shared" si="50"/>
        <v>Q2</v>
      </c>
      <c r="K1068" s="4" t="s">
        <v>138</v>
      </c>
      <c r="L1068" s="4" t="s">
        <v>14</v>
      </c>
    </row>
    <row r="1069" spans="1:12" ht="14.5">
      <c r="A1069" s="4" t="s">
        <v>1641</v>
      </c>
      <c r="B1069" s="5">
        <v>18700</v>
      </c>
      <c r="C1069" s="4" t="s">
        <v>21</v>
      </c>
      <c r="D1069" s="8">
        <f t="shared" si="48"/>
        <v>1</v>
      </c>
      <c r="E1069" s="6">
        <v>1001</v>
      </c>
      <c r="F1069" s="4" t="s">
        <v>90</v>
      </c>
      <c r="G1069" s="11" t="s">
        <v>1011</v>
      </c>
      <c r="H1069" s="11" t="s">
        <v>1443</v>
      </c>
      <c r="I1069" s="8">
        <f t="shared" si="49"/>
        <v>8</v>
      </c>
      <c r="J1069" s="4" t="str">
        <f t="shared" si="50"/>
        <v>Q3</v>
      </c>
      <c r="K1069" s="4" t="s">
        <v>14</v>
      </c>
      <c r="L1069" s="4" t="s">
        <v>24</v>
      </c>
    </row>
    <row r="1070" spans="1:12" ht="14.5">
      <c r="A1070" s="4" t="s">
        <v>1642</v>
      </c>
      <c r="B1070" s="5">
        <v>7000</v>
      </c>
      <c r="C1070" s="4" t="s">
        <v>13</v>
      </c>
      <c r="D1070" s="8">
        <f t="shared" si="48"/>
        <v>0</v>
      </c>
      <c r="E1070" s="6">
        <v>1001</v>
      </c>
      <c r="F1070" s="4" t="s">
        <v>27</v>
      </c>
      <c r="G1070" s="11" t="s">
        <v>370</v>
      </c>
      <c r="H1070" s="11" t="s">
        <v>1144</v>
      </c>
      <c r="I1070" s="8">
        <f t="shared" si="49"/>
        <v>12</v>
      </c>
      <c r="J1070" s="4" t="str">
        <f t="shared" si="50"/>
        <v>Q4</v>
      </c>
      <c r="K1070" s="4" t="s">
        <v>1643</v>
      </c>
      <c r="L1070" s="4" t="s">
        <v>14</v>
      </c>
    </row>
    <row r="1071" spans="1:12" ht="14.5">
      <c r="A1071" s="4" t="s">
        <v>1644</v>
      </c>
      <c r="B1071" s="5">
        <v>12000</v>
      </c>
      <c r="C1071" s="4" t="s">
        <v>13</v>
      </c>
      <c r="D1071" s="8">
        <f t="shared" si="48"/>
        <v>1</v>
      </c>
      <c r="E1071" s="6">
        <v>201</v>
      </c>
      <c r="F1071" s="4" t="s">
        <v>251</v>
      </c>
      <c r="G1071" s="11" t="s">
        <v>626</v>
      </c>
      <c r="H1071" s="11" t="s">
        <v>261</v>
      </c>
      <c r="I1071" s="8">
        <f t="shared" si="49"/>
        <v>11</v>
      </c>
      <c r="J1071" s="4" t="str">
        <f t="shared" si="50"/>
        <v>Q4</v>
      </c>
      <c r="K1071" s="4" t="s">
        <v>198</v>
      </c>
      <c r="L1071" s="4" t="s">
        <v>14</v>
      </c>
    </row>
    <row r="1072" spans="1:12" ht="14.5">
      <c r="A1072" s="4" t="s">
        <v>1645</v>
      </c>
      <c r="B1072" s="5">
        <v>20000</v>
      </c>
      <c r="C1072" s="4" t="s">
        <v>13</v>
      </c>
      <c r="D1072" s="8">
        <f t="shared" si="48"/>
        <v>1</v>
      </c>
      <c r="E1072" s="6">
        <v>1001</v>
      </c>
      <c r="F1072" s="4" t="s">
        <v>27</v>
      </c>
      <c r="G1072" s="11" t="s">
        <v>904</v>
      </c>
      <c r="H1072" s="11" t="s">
        <v>23</v>
      </c>
      <c r="I1072" s="8">
        <f t="shared" si="49"/>
        <v>9</v>
      </c>
      <c r="J1072" s="4" t="str">
        <f t="shared" si="50"/>
        <v>Q3</v>
      </c>
      <c r="K1072" s="4" t="s">
        <v>56</v>
      </c>
      <c r="L1072" s="4" t="s">
        <v>14</v>
      </c>
    </row>
    <row r="1073" spans="1:12" ht="14.5">
      <c r="A1073" s="4" t="s">
        <v>1646</v>
      </c>
      <c r="B1073" s="5">
        <v>1251</v>
      </c>
      <c r="C1073" s="4" t="s">
        <v>13</v>
      </c>
      <c r="D1073" s="8">
        <f t="shared" si="48"/>
        <v>1</v>
      </c>
      <c r="E1073" s="6">
        <v>1001</v>
      </c>
      <c r="F1073" s="4" t="s">
        <v>103</v>
      </c>
      <c r="G1073" s="11" t="s">
        <v>817</v>
      </c>
      <c r="H1073" s="11" t="s">
        <v>1044</v>
      </c>
      <c r="I1073" s="8">
        <f t="shared" si="49"/>
        <v>10</v>
      </c>
      <c r="J1073" s="4" t="str">
        <f t="shared" si="50"/>
        <v>Q4</v>
      </c>
      <c r="K1073" s="4" t="s">
        <v>56</v>
      </c>
      <c r="L1073" s="4" t="s">
        <v>14</v>
      </c>
    </row>
    <row r="1074" spans="1:12" ht="14.5">
      <c r="A1074" s="4" t="s">
        <v>1647</v>
      </c>
      <c r="B1074" s="5">
        <v>15000</v>
      </c>
      <c r="C1074" s="4" t="s">
        <v>13</v>
      </c>
      <c r="D1074" s="8">
        <f t="shared" si="48"/>
        <v>1</v>
      </c>
      <c r="E1074" s="6">
        <v>1001</v>
      </c>
      <c r="F1074" s="4" t="s">
        <v>100</v>
      </c>
      <c r="G1074" s="11" t="s">
        <v>398</v>
      </c>
      <c r="H1074" s="11" t="s">
        <v>1107</v>
      </c>
      <c r="I1074" s="8">
        <f t="shared" si="49"/>
        <v>10</v>
      </c>
      <c r="J1074" s="4" t="str">
        <f t="shared" si="50"/>
        <v>Q4</v>
      </c>
      <c r="K1074" s="4" t="s">
        <v>138</v>
      </c>
      <c r="L1074" s="4" t="s">
        <v>14</v>
      </c>
    </row>
    <row r="1075" spans="1:12" ht="14.5">
      <c r="A1075" s="4" t="s">
        <v>1648</v>
      </c>
      <c r="B1075" s="5">
        <v>2500</v>
      </c>
      <c r="C1075" s="4" t="s">
        <v>13</v>
      </c>
      <c r="D1075" s="8">
        <f t="shared" si="48"/>
        <v>1</v>
      </c>
      <c r="E1075" s="6">
        <v>201</v>
      </c>
      <c r="F1075" s="4" t="s">
        <v>85</v>
      </c>
      <c r="G1075" s="11" t="s">
        <v>1220</v>
      </c>
      <c r="H1075" s="11" t="s">
        <v>1506</v>
      </c>
      <c r="I1075" s="8">
        <f t="shared" si="49"/>
        <v>10</v>
      </c>
      <c r="J1075" s="4" t="str">
        <f t="shared" si="50"/>
        <v>Q4</v>
      </c>
      <c r="K1075" s="4" t="s">
        <v>32</v>
      </c>
      <c r="L1075" s="4" t="s">
        <v>14</v>
      </c>
    </row>
    <row r="1076" spans="1:12" ht="14.5">
      <c r="A1076" s="4" t="s">
        <v>1649</v>
      </c>
      <c r="B1076" s="5">
        <v>6000</v>
      </c>
      <c r="C1076" s="4" t="s">
        <v>13</v>
      </c>
      <c r="D1076" s="8">
        <f t="shared" si="48"/>
        <v>1</v>
      </c>
      <c r="E1076" s="6">
        <v>1001</v>
      </c>
      <c r="F1076" s="4" t="s">
        <v>90</v>
      </c>
      <c r="G1076" s="11" t="s">
        <v>852</v>
      </c>
      <c r="H1076" s="11" t="s">
        <v>218</v>
      </c>
      <c r="I1076" s="8">
        <f t="shared" si="49"/>
        <v>9</v>
      </c>
      <c r="J1076" s="4" t="str">
        <f t="shared" si="50"/>
        <v>Q3</v>
      </c>
      <c r="K1076" s="4" t="s">
        <v>67</v>
      </c>
      <c r="L1076" s="4" t="s">
        <v>14</v>
      </c>
    </row>
    <row r="1077" spans="1:12" ht="14.5">
      <c r="A1077" s="4" t="s">
        <v>1650</v>
      </c>
      <c r="B1077" s="5">
        <v>6000</v>
      </c>
      <c r="C1077" s="4" t="s">
        <v>21</v>
      </c>
      <c r="D1077" s="8">
        <f t="shared" si="48"/>
        <v>1</v>
      </c>
      <c r="E1077" s="6">
        <v>201</v>
      </c>
      <c r="F1077" s="4" t="s">
        <v>35</v>
      </c>
      <c r="G1077" s="11" t="s">
        <v>1034</v>
      </c>
      <c r="H1077" s="11" t="s">
        <v>218</v>
      </c>
      <c r="I1077" s="8">
        <f t="shared" si="49"/>
        <v>9</v>
      </c>
      <c r="J1077" s="4" t="str">
        <f t="shared" si="50"/>
        <v>Q3</v>
      </c>
      <c r="K1077" s="4" t="s">
        <v>14</v>
      </c>
      <c r="L1077" s="4" t="s">
        <v>24</v>
      </c>
    </row>
    <row r="1078" spans="1:12" ht="14.5">
      <c r="A1078" s="4" t="s">
        <v>1651</v>
      </c>
      <c r="B1078" s="5">
        <v>15000</v>
      </c>
      <c r="C1078" s="4" t="s">
        <v>13</v>
      </c>
      <c r="D1078" s="8">
        <f t="shared" si="48"/>
        <v>0</v>
      </c>
      <c r="E1078" s="6">
        <v>201</v>
      </c>
      <c r="F1078" s="4" t="s">
        <v>22</v>
      </c>
      <c r="G1078" s="11" t="s">
        <v>650</v>
      </c>
      <c r="H1078" s="11" t="s">
        <v>1039</v>
      </c>
      <c r="I1078" s="8">
        <f t="shared" si="49"/>
        <v>12</v>
      </c>
      <c r="J1078" s="4" t="str">
        <f t="shared" si="50"/>
        <v>Q4</v>
      </c>
      <c r="K1078" s="4" t="s">
        <v>198</v>
      </c>
      <c r="L1078" s="4" t="s">
        <v>14</v>
      </c>
    </row>
    <row r="1079" spans="1:12" ht="14.5">
      <c r="A1079" s="4" t="s">
        <v>1652</v>
      </c>
      <c r="B1079" s="5">
        <v>14000</v>
      </c>
      <c r="C1079" s="4" t="s">
        <v>13</v>
      </c>
      <c r="D1079" s="8">
        <f t="shared" si="48"/>
        <v>1</v>
      </c>
      <c r="E1079" s="6">
        <v>51</v>
      </c>
      <c r="F1079" s="4" t="s">
        <v>27</v>
      </c>
      <c r="G1079" s="11" t="s">
        <v>1314</v>
      </c>
      <c r="H1079" s="11" t="s">
        <v>1107</v>
      </c>
      <c r="I1079" s="8">
        <f t="shared" si="49"/>
        <v>10</v>
      </c>
      <c r="J1079" s="4" t="str">
        <f t="shared" si="50"/>
        <v>Q4</v>
      </c>
      <c r="K1079" s="4" t="s">
        <v>32</v>
      </c>
      <c r="L1079" s="4" t="s">
        <v>14</v>
      </c>
    </row>
    <row r="1080" spans="1:12" ht="14.5">
      <c r="A1080" s="4" t="s">
        <v>1653</v>
      </c>
      <c r="B1080" s="5">
        <v>1539</v>
      </c>
      <c r="C1080" s="4" t="s">
        <v>13</v>
      </c>
      <c r="D1080" s="8">
        <f t="shared" si="48"/>
        <v>1</v>
      </c>
      <c r="E1080" s="6">
        <v>1001</v>
      </c>
      <c r="F1080" s="4" t="s">
        <v>164</v>
      </c>
      <c r="G1080" s="11" t="s">
        <v>1107</v>
      </c>
      <c r="H1080" s="11" t="s">
        <v>740</v>
      </c>
      <c r="I1080" s="8">
        <f t="shared" si="49"/>
        <v>11</v>
      </c>
      <c r="J1080" s="4" t="str">
        <f t="shared" si="50"/>
        <v>Q4</v>
      </c>
      <c r="K1080" s="4" t="s">
        <v>18</v>
      </c>
      <c r="L1080" s="4" t="s">
        <v>14</v>
      </c>
    </row>
    <row r="1081" spans="1:12" ht="14.5">
      <c r="A1081" s="4" t="s">
        <v>1654</v>
      </c>
      <c r="B1081" s="5">
        <v>2000</v>
      </c>
      <c r="C1081" s="4" t="s">
        <v>21</v>
      </c>
      <c r="D1081" s="8">
        <f t="shared" si="48"/>
        <v>1</v>
      </c>
      <c r="E1081" s="6">
        <v>501</v>
      </c>
      <c r="F1081" s="4" t="s">
        <v>265</v>
      </c>
      <c r="G1081" s="11" t="s">
        <v>318</v>
      </c>
      <c r="H1081" s="11" t="s">
        <v>322</v>
      </c>
      <c r="I1081" s="8">
        <f t="shared" si="49"/>
        <v>11</v>
      </c>
      <c r="J1081" s="4" t="str">
        <f t="shared" si="50"/>
        <v>Q4</v>
      </c>
      <c r="K1081" s="4" t="s">
        <v>14</v>
      </c>
      <c r="L1081" s="4" t="s">
        <v>24</v>
      </c>
    </row>
    <row r="1082" spans="1:12" ht="14.5">
      <c r="A1082" s="4" t="s">
        <v>1655</v>
      </c>
      <c r="B1082" s="5">
        <v>11000</v>
      </c>
      <c r="C1082" s="4" t="s">
        <v>13</v>
      </c>
      <c r="D1082" s="8">
        <f t="shared" si="48"/>
        <v>0</v>
      </c>
      <c r="E1082" s="6">
        <v>11</v>
      </c>
      <c r="F1082" s="4" t="s">
        <v>35</v>
      </c>
      <c r="G1082" s="11" t="s">
        <v>1044</v>
      </c>
      <c r="H1082" s="11" t="s">
        <v>984</v>
      </c>
      <c r="I1082" s="8">
        <f t="shared" si="49"/>
        <v>12</v>
      </c>
      <c r="J1082" s="4" t="str">
        <f t="shared" si="50"/>
        <v>Q4</v>
      </c>
      <c r="K1082" s="4" t="s">
        <v>198</v>
      </c>
      <c r="L1082" s="4" t="s">
        <v>14</v>
      </c>
    </row>
    <row r="1083" spans="1:12" ht="14.5">
      <c r="A1083" s="4" t="s">
        <v>1657</v>
      </c>
      <c r="B1083" s="5">
        <v>15000</v>
      </c>
      <c r="C1083" s="4" t="s">
        <v>13</v>
      </c>
      <c r="D1083" s="8">
        <f t="shared" si="48"/>
        <v>1</v>
      </c>
      <c r="E1083" s="6">
        <v>5001</v>
      </c>
      <c r="F1083" s="4" t="s">
        <v>41</v>
      </c>
      <c r="G1083" s="11" t="s">
        <v>1620</v>
      </c>
      <c r="H1083" s="11" t="s">
        <v>49</v>
      </c>
      <c r="I1083" s="8">
        <f t="shared" si="49"/>
        <v>12</v>
      </c>
      <c r="J1083" s="4" t="str">
        <f t="shared" si="50"/>
        <v>Q4</v>
      </c>
      <c r="K1083" s="4" t="s">
        <v>198</v>
      </c>
      <c r="L1083" s="4" t="s">
        <v>14</v>
      </c>
    </row>
    <row r="1084" spans="1:12" ht="14.5">
      <c r="A1084" s="4" t="s">
        <v>1658</v>
      </c>
      <c r="B1084" s="5">
        <v>7000</v>
      </c>
      <c r="C1084" s="4" t="s">
        <v>13</v>
      </c>
      <c r="D1084" s="8">
        <f t="shared" si="48"/>
        <v>1</v>
      </c>
      <c r="E1084" s="6">
        <v>11</v>
      </c>
      <c r="F1084" s="4" t="s">
        <v>575</v>
      </c>
      <c r="G1084" s="11" t="s">
        <v>986</v>
      </c>
      <c r="H1084" s="11" t="s">
        <v>1290</v>
      </c>
      <c r="I1084" s="8">
        <f t="shared" si="49"/>
        <v>5</v>
      </c>
      <c r="J1084" s="4" t="str">
        <f t="shared" si="50"/>
        <v>Q2</v>
      </c>
      <c r="K1084" s="4" t="s">
        <v>32</v>
      </c>
      <c r="L1084" s="4" t="s">
        <v>14</v>
      </c>
    </row>
    <row r="1085" spans="1:12" ht="14.5">
      <c r="A1085" s="4" t="s">
        <v>1659</v>
      </c>
      <c r="B1085" s="5">
        <v>1500</v>
      </c>
      <c r="C1085" s="4" t="s">
        <v>21</v>
      </c>
      <c r="D1085" s="8">
        <f t="shared" si="48"/>
        <v>1</v>
      </c>
      <c r="E1085" s="6">
        <v>501</v>
      </c>
      <c r="F1085" s="4" t="s">
        <v>27</v>
      </c>
      <c r="G1085" s="11" t="s">
        <v>397</v>
      </c>
      <c r="H1085" s="11" t="s">
        <v>562</v>
      </c>
      <c r="I1085" s="8">
        <f t="shared" si="49"/>
        <v>8</v>
      </c>
      <c r="J1085" s="4" t="str">
        <f t="shared" si="50"/>
        <v>Q3</v>
      </c>
      <c r="K1085" s="4" t="s">
        <v>14</v>
      </c>
      <c r="L1085" s="4" t="s">
        <v>24</v>
      </c>
    </row>
    <row r="1086" spans="1:12" ht="14.5">
      <c r="A1086" s="4" t="s">
        <v>1660</v>
      </c>
      <c r="B1086" s="5">
        <v>2450</v>
      </c>
      <c r="C1086" s="4" t="s">
        <v>13</v>
      </c>
      <c r="D1086" s="8">
        <f t="shared" si="48"/>
        <v>0</v>
      </c>
      <c r="E1086" s="6">
        <v>5001</v>
      </c>
      <c r="F1086" s="4" t="s">
        <v>22</v>
      </c>
      <c r="G1086" s="11" t="s">
        <v>397</v>
      </c>
      <c r="H1086" s="11" t="s">
        <v>1403</v>
      </c>
      <c r="I1086" s="8">
        <f t="shared" si="49"/>
        <v>7</v>
      </c>
      <c r="J1086" s="4" t="str">
        <f t="shared" si="50"/>
        <v>Q3</v>
      </c>
      <c r="K1086" s="4" t="s">
        <v>32</v>
      </c>
      <c r="L1086" s="4" t="s">
        <v>14</v>
      </c>
    </row>
    <row r="1087" spans="1:12" ht="14.5">
      <c r="A1087" s="4" t="s">
        <v>1661</v>
      </c>
      <c r="B1087" s="5">
        <v>1400</v>
      </c>
      <c r="C1087" s="4" t="s">
        <v>13</v>
      </c>
      <c r="D1087" s="8">
        <f t="shared" si="48"/>
        <v>1</v>
      </c>
      <c r="E1087" s="6">
        <v>201</v>
      </c>
      <c r="F1087" s="4" t="s">
        <v>81</v>
      </c>
      <c r="G1087" s="11" t="s">
        <v>397</v>
      </c>
      <c r="H1087" s="11" t="s">
        <v>336</v>
      </c>
      <c r="I1087" s="8">
        <f t="shared" si="49"/>
        <v>6</v>
      </c>
      <c r="J1087" s="4" t="str">
        <f t="shared" si="50"/>
        <v>Q2</v>
      </c>
      <c r="K1087" s="4" t="s">
        <v>105</v>
      </c>
      <c r="L1087" s="4" t="s">
        <v>14</v>
      </c>
    </row>
    <row r="1088" spans="1:12" ht="14.5">
      <c r="A1088" s="4" t="s">
        <v>1662</v>
      </c>
      <c r="B1088" s="5">
        <v>8785</v>
      </c>
      <c r="C1088" s="4" t="s">
        <v>13</v>
      </c>
      <c r="D1088" s="8">
        <f t="shared" si="48"/>
        <v>1</v>
      </c>
      <c r="E1088" s="6">
        <v>1001</v>
      </c>
      <c r="F1088" s="4" t="s">
        <v>81</v>
      </c>
      <c r="G1088" s="11" t="s">
        <v>397</v>
      </c>
      <c r="H1088" s="11" t="s">
        <v>1511</v>
      </c>
      <c r="I1088" s="8">
        <f t="shared" si="49"/>
        <v>8</v>
      </c>
      <c r="J1088" s="4" t="str">
        <f t="shared" si="50"/>
        <v>Q3</v>
      </c>
      <c r="K1088" s="4" t="s">
        <v>56</v>
      </c>
      <c r="L1088" s="4" t="s">
        <v>14</v>
      </c>
    </row>
    <row r="1089" spans="1:12" ht="14.5">
      <c r="A1089" s="4" t="s">
        <v>1663</v>
      </c>
      <c r="B1089" s="5">
        <v>1190</v>
      </c>
      <c r="C1089" s="4" t="s">
        <v>13</v>
      </c>
      <c r="D1089" s="8">
        <f t="shared" si="48"/>
        <v>1</v>
      </c>
      <c r="E1089" s="6">
        <v>1001</v>
      </c>
      <c r="F1089" s="4" t="s">
        <v>140</v>
      </c>
      <c r="G1089" s="11" t="s">
        <v>397</v>
      </c>
      <c r="H1089" s="11" t="s">
        <v>104</v>
      </c>
      <c r="I1089" s="8">
        <f t="shared" si="49"/>
        <v>3</v>
      </c>
      <c r="J1089" s="4" t="str">
        <f t="shared" si="50"/>
        <v>Q1</v>
      </c>
      <c r="K1089" s="4" t="s">
        <v>32</v>
      </c>
      <c r="L1089" s="4" t="s">
        <v>14</v>
      </c>
    </row>
    <row r="1090" spans="1:12" ht="14.5">
      <c r="A1090" s="4" t="s">
        <v>1664</v>
      </c>
      <c r="B1090" s="5">
        <v>420</v>
      </c>
      <c r="C1090" s="4" t="s">
        <v>21</v>
      </c>
      <c r="D1090" s="8">
        <f t="shared" si="48"/>
        <v>1</v>
      </c>
      <c r="E1090" s="6">
        <v>51</v>
      </c>
      <c r="F1090" s="4" t="s">
        <v>27</v>
      </c>
      <c r="G1090" s="11" t="s">
        <v>397</v>
      </c>
      <c r="H1090" s="11" t="s">
        <v>352</v>
      </c>
      <c r="I1090" s="8">
        <f t="shared" si="49"/>
        <v>3</v>
      </c>
      <c r="J1090" s="4" t="str">
        <f t="shared" si="50"/>
        <v>Q1</v>
      </c>
      <c r="K1090" s="4" t="s">
        <v>14</v>
      </c>
      <c r="L1090" s="4" t="s">
        <v>14</v>
      </c>
    </row>
    <row r="1091" spans="1:12" ht="14.5">
      <c r="A1091" s="4" t="s">
        <v>1665</v>
      </c>
      <c r="B1091" s="5">
        <v>9600</v>
      </c>
      <c r="C1091" s="4" t="s">
        <v>13</v>
      </c>
      <c r="D1091" s="8">
        <f t="shared" ref="D1091:D1154" si="51">IF(C1090="Closed Lost",1,0)</f>
        <v>0</v>
      </c>
      <c r="E1091" s="6">
        <v>51</v>
      </c>
      <c r="F1091" s="4" t="s">
        <v>164</v>
      </c>
      <c r="G1091" s="11" t="s">
        <v>1102</v>
      </c>
      <c r="H1091" s="11" t="s">
        <v>699</v>
      </c>
      <c r="I1091" s="8">
        <f t="shared" ref="I1091:I1154" si="52">MONTH(H1091)</f>
        <v>9</v>
      </c>
      <c r="J1091" s="4" t="str">
        <f t="shared" si="50"/>
        <v>Q3</v>
      </c>
      <c r="K1091" s="4" t="s">
        <v>497</v>
      </c>
      <c r="L1091" s="4" t="s">
        <v>14</v>
      </c>
    </row>
    <row r="1092" spans="1:12" ht="14.5">
      <c r="A1092" s="4" t="s">
        <v>1666</v>
      </c>
      <c r="B1092" s="5">
        <v>42000</v>
      </c>
      <c r="C1092" s="4" t="s">
        <v>13</v>
      </c>
      <c r="D1092" s="8">
        <f t="shared" si="51"/>
        <v>1</v>
      </c>
      <c r="E1092" s="6">
        <v>5001</v>
      </c>
      <c r="F1092" s="4" t="s">
        <v>100</v>
      </c>
      <c r="G1092" s="11" t="s">
        <v>1667</v>
      </c>
      <c r="H1092" s="11" t="s">
        <v>626</v>
      </c>
      <c r="I1092" s="8">
        <f t="shared" si="52"/>
        <v>8</v>
      </c>
      <c r="J1092" s="4" t="str">
        <f t="shared" ref="J1092:J1155" si="53">"Q"&amp;ROUNDUP(MONTH(H1092)/3,0)</f>
        <v>Q3</v>
      </c>
      <c r="K1092" s="4" t="s">
        <v>56</v>
      </c>
      <c r="L1092" s="4" t="s">
        <v>14</v>
      </c>
    </row>
    <row r="1093" spans="1:12" ht="14.5">
      <c r="A1093" s="4" t="s">
        <v>1668</v>
      </c>
      <c r="B1093" s="5">
        <v>12000</v>
      </c>
      <c r="C1093" s="4" t="s">
        <v>13</v>
      </c>
      <c r="D1093" s="8">
        <f t="shared" si="51"/>
        <v>1</v>
      </c>
      <c r="E1093" s="6">
        <v>11</v>
      </c>
      <c r="F1093" s="4" t="s">
        <v>27</v>
      </c>
      <c r="G1093" s="11" t="s">
        <v>597</v>
      </c>
      <c r="H1093" s="11" t="s">
        <v>424</v>
      </c>
      <c r="I1093" s="8">
        <f t="shared" si="52"/>
        <v>2</v>
      </c>
      <c r="J1093" s="4" t="str">
        <f t="shared" si="53"/>
        <v>Q1</v>
      </c>
      <c r="K1093" s="4" t="s">
        <v>1008</v>
      </c>
      <c r="L1093" s="4" t="s">
        <v>14</v>
      </c>
    </row>
    <row r="1094" spans="1:12" ht="14.5">
      <c r="A1094" s="4" t="s">
        <v>1669</v>
      </c>
      <c r="B1094" s="5">
        <v>55000</v>
      </c>
      <c r="C1094" s="4" t="s">
        <v>13</v>
      </c>
      <c r="D1094" s="8">
        <f t="shared" si="51"/>
        <v>1</v>
      </c>
      <c r="E1094" s="6">
        <v>1001</v>
      </c>
      <c r="F1094" s="4" t="s">
        <v>27</v>
      </c>
      <c r="G1094" s="11" t="s">
        <v>1109</v>
      </c>
      <c r="H1094" s="11" t="s">
        <v>852</v>
      </c>
      <c r="I1094" s="8">
        <f t="shared" si="52"/>
        <v>8</v>
      </c>
      <c r="J1094" s="4" t="str">
        <f t="shared" si="53"/>
        <v>Q3</v>
      </c>
      <c r="K1094" s="4" t="s">
        <v>834</v>
      </c>
      <c r="L1094" s="4" t="s">
        <v>14</v>
      </c>
    </row>
    <row r="1095" spans="1:12" ht="14.5">
      <c r="A1095" s="4" t="s">
        <v>1670</v>
      </c>
      <c r="B1095" s="5">
        <v>12000</v>
      </c>
      <c r="C1095" s="4" t="s">
        <v>13</v>
      </c>
      <c r="D1095" s="8">
        <f t="shared" si="51"/>
        <v>1</v>
      </c>
      <c r="E1095" s="6">
        <v>51</v>
      </c>
      <c r="F1095" s="4" t="s">
        <v>1167</v>
      </c>
      <c r="G1095" s="11" t="s">
        <v>1146</v>
      </c>
      <c r="H1095" s="11" t="s">
        <v>1290</v>
      </c>
      <c r="I1095" s="8">
        <f t="shared" si="52"/>
        <v>5</v>
      </c>
      <c r="J1095" s="4" t="str">
        <f t="shared" si="53"/>
        <v>Q2</v>
      </c>
      <c r="K1095" s="4" t="s">
        <v>376</v>
      </c>
      <c r="L1095" s="4" t="s">
        <v>14</v>
      </c>
    </row>
    <row r="1096" spans="1:12" ht="14.5">
      <c r="A1096" s="4" t="s">
        <v>1671</v>
      </c>
      <c r="B1096" s="5">
        <v>17500</v>
      </c>
      <c r="C1096" s="4" t="s">
        <v>21</v>
      </c>
      <c r="D1096" s="8">
        <f t="shared" si="51"/>
        <v>1</v>
      </c>
      <c r="E1096" s="6">
        <v>1001</v>
      </c>
      <c r="F1096" s="4" t="s">
        <v>22</v>
      </c>
      <c r="G1096" s="11" t="s">
        <v>609</v>
      </c>
      <c r="H1096" s="11" t="s">
        <v>259</v>
      </c>
      <c r="I1096" s="8">
        <f t="shared" si="52"/>
        <v>9</v>
      </c>
      <c r="J1096" s="4" t="str">
        <f t="shared" si="53"/>
        <v>Q3</v>
      </c>
      <c r="K1096" s="4" t="s">
        <v>14</v>
      </c>
      <c r="L1096" s="4" t="s">
        <v>24</v>
      </c>
    </row>
    <row r="1097" spans="1:12" ht="14.5">
      <c r="A1097" s="4" t="s">
        <v>1672</v>
      </c>
      <c r="B1097" s="5">
        <v>290000</v>
      </c>
      <c r="C1097" s="4" t="s">
        <v>21</v>
      </c>
      <c r="D1097" s="8">
        <f t="shared" si="51"/>
        <v>0</v>
      </c>
      <c r="E1097" s="6">
        <v>5001</v>
      </c>
      <c r="F1097" s="4" t="s">
        <v>41</v>
      </c>
      <c r="G1097" s="11" t="s">
        <v>609</v>
      </c>
      <c r="H1097" s="11" t="s">
        <v>650</v>
      </c>
      <c r="I1097" s="8">
        <f t="shared" si="52"/>
        <v>9</v>
      </c>
      <c r="J1097" s="4" t="str">
        <f t="shared" si="53"/>
        <v>Q3</v>
      </c>
      <c r="K1097" s="4" t="s">
        <v>14</v>
      </c>
      <c r="L1097" s="4" t="s">
        <v>24</v>
      </c>
    </row>
    <row r="1098" spans="1:12" ht="14.5">
      <c r="A1098" s="4" t="s">
        <v>1673</v>
      </c>
      <c r="B1098" s="5">
        <v>18000</v>
      </c>
      <c r="C1098" s="4" t="s">
        <v>21</v>
      </c>
      <c r="D1098" s="8">
        <f t="shared" si="51"/>
        <v>0</v>
      </c>
      <c r="E1098" s="6">
        <v>51</v>
      </c>
      <c r="F1098" s="4" t="s">
        <v>22</v>
      </c>
      <c r="G1098" s="11" t="s">
        <v>609</v>
      </c>
      <c r="H1098" s="11" t="s">
        <v>918</v>
      </c>
      <c r="I1098" s="8">
        <f t="shared" si="52"/>
        <v>12</v>
      </c>
      <c r="J1098" s="4" t="str">
        <f t="shared" si="53"/>
        <v>Q4</v>
      </c>
      <c r="K1098" s="4" t="s">
        <v>14</v>
      </c>
      <c r="L1098" s="4" t="s">
        <v>24</v>
      </c>
    </row>
    <row r="1099" spans="1:12" ht="14.5">
      <c r="A1099" s="4" t="s">
        <v>1674</v>
      </c>
      <c r="B1099" s="5">
        <v>2000</v>
      </c>
      <c r="C1099" s="4" t="s">
        <v>13</v>
      </c>
      <c r="D1099" s="8">
        <f t="shared" si="51"/>
        <v>0</v>
      </c>
      <c r="E1099" s="6">
        <v>51</v>
      </c>
      <c r="F1099" s="4" t="s">
        <v>140</v>
      </c>
      <c r="G1099" s="11" t="s">
        <v>609</v>
      </c>
      <c r="H1099" s="11" t="s">
        <v>244</v>
      </c>
      <c r="I1099" s="8">
        <f t="shared" si="52"/>
        <v>10</v>
      </c>
      <c r="J1099" s="4" t="str">
        <f t="shared" si="53"/>
        <v>Q4</v>
      </c>
      <c r="K1099" s="4" t="s">
        <v>32</v>
      </c>
      <c r="L1099" s="4" t="s">
        <v>14</v>
      </c>
    </row>
    <row r="1100" spans="1:12" ht="14.5">
      <c r="A1100" s="4" t="s">
        <v>1675</v>
      </c>
      <c r="B1100" s="5">
        <v>9500</v>
      </c>
      <c r="C1100" s="4" t="s">
        <v>21</v>
      </c>
      <c r="D1100" s="8">
        <f t="shared" si="51"/>
        <v>1</v>
      </c>
      <c r="E1100" s="6">
        <v>201</v>
      </c>
      <c r="F1100" s="4" t="s">
        <v>575</v>
      </c>
      <c r="G1100" s="11" t="s">
        <v>609</v>
      </c>
      <c r="H1100" s="11" t="s">
        <v>1144</v>
      </c>
      <c r="I1100" s="8">
        <f t="shared" si="52"/>
        <v>12</v>
      </c>
      <c r="J1100" s="4" t="str">
        <f t="shared" si="53"/>
        <v>Q4</v>
      </c>
      <c r="K1100" s="4" t="s">
        <v>14</v>
      </c>
      <c r="L1100" s="4" t="s">
        <v>24</v>
      </c>
    </row>
    <row r="1101" spans="1:12" ht="14.5">
      <c r="A1101" s="4" t="s">
        <v>1676</v>
      </c>
      <c r="B1101" s="5">
        <v>39000</v>
      </c>
      <c r="C1101" s="4" t="s">
        <v>21</v>
      </c>
      <c r="D1101" s="8">
        <f t="shared" si="51"/>
        <v>0</v>
      </c>
      <c r="E1101" s="6">
        <v>5001</v>
      </c>
      <c r="F1101" s="4" t="s">
        <v>100</v>
      </c>
      <c r="G1101" s="11" t="s">
        <v>609</v>
      </c>
      <c r="H1101" s="11" t="s">
        <v>1247</v>
      </c>
      <c r="I1101" s="8">
        <f t="shared" si="52"/>
        <v>10</v>
      </c>
      <c r="J1101" s="4" t="str">
        <f t="shared" si="53"/>
        <v>Q4</v>
      </c>
      <c r="K1101" s="4" t="s">
        <v>14</v>
      </c>
      <c r="L1101" s="4" t="s">
        <v>24</v>
      </c>
    </row>
    <row r="1102" spans="1:12" ht="14.5">
      <c r="A1102" s="4" t="s">
        <v>1677</v>
      </c>
      <c r="B1102" s="5">
        <v>8500</v>
      </c>
      <c r="C1102" s="4" t="s">
        <v>13</v>
      </c>
      <c r="D1102" s="8">
        <f t="shared" si="51"/>
        <v>0</v>
      </c>
      <c r="E1102" s="6">
        <v>201</v>
      </c>
      <c r="F1102" s="4" t="s">
        <v>127</v>
      </c>
      <c r="G1102" s="11" t="s">
        <v>609</v>
      </c>
      <c r="H1102" s="11" t="s">
        <v>854</v>
      </c>
      <c r="I1102" s="8">
        <f t="shared" si="52"/>
        <v>11</v>
      </c>
      <c r="J1102" s="4" t="str">
        <f t="shared" si="53"/>
        <v>Q4</v>
      </c>
      <c r="K1102" s="4" t="s">
        <v>32</v>
      </c>
      <c r="L1102" s="4" t="s">
        <v>14</v>
      </c>
    </row>
    <row r="1103" spans="1:12" ht="14.5">
      <c r="A1103" s="4" t="s">
        <v>1678</v>
      </c>
      <c r="B1103" s="5">
        <v>13200</v>
      </c>
      <c r="C1103" s="4" t="s">
        <v>21</v>
      </c>
      <c r="D1103" s="8">
        <f t="shared" si="51"/>
        <v>1</v>
      </c>
      <c r="E1103" s="6">
        <v>11</v>
      </c>
      <c r="F1103" s="4" t="s">
        <v>810</v>
      </c>
      <c r="G1103" s="11" t="s">
        <v>609</v>
      </c>
      <c r="H1103" s="11" t="s">
        <v>978</v>
      </c>
      <c r="I1103" s="8">
        <f t="shared" si="52"/>
        <v>11</v>
      </c>
      <c r="J1103" s="4" t="str">
        <f t="shared" si="53"/>
        <v>Q4</v>
      </c>
      <c r="K1103" s="4" t="s">
        <v>14</v>
      </c>
      <c r="L1103" s="4" t="s">
        <v>24</v>
      </c>
    </row>
    <row r="1104" spans="1:12" ht="14.5">
      <c r="A1104" s="4" t="s">
        <v>1679</v>
      </c>
      <c r="B1104" s="5">
        <v>25500</v>
      </c>
      <c r="C1104" s="4" t="s">
        <v>13</v>
      </c>
      <c r="D1104" s="8">
        <f t="shared" si="51"/>
        <v>0</v>
      </c>
      <c r="E1104" s="6">
        <v>51</v>
      </c>
      <c r="F1104" s="4" t="s">
        <v>72</v>
      </c>
      <c r="G1104" s="11" t="s">
        <v>253</v>
      </c>
      <c r="H1104" s="11" t="s">
        <v>757</v>
      </c>
      <c r="I1104" s="8">
        <f t="shared" si="52"/>
        <v>2</v>
      </c>
      <c r="J1104" s="4" t="str">
        <f t="shared" si="53"/>
        <v>Q1</v>
      </c>
      <c r="K1104" s="4" t="s">
        <v>32</v>
      </c>
      <c r="L1104" s="4" t="s">
        <v>14</v>
      </c>
    </row>
    <row r="1105" spans="1:12" ht="14.5">
      <c r="A1105" s="4" t="s">
        <v>1680</v>
      </c>
      <c r="B1105" s="5">
        <v>25000</v>
      </c>
      <c r="C1105" s="4" t="s">
        <v>13</v>
      </c>
      <c r="D1105" s="8">
        <f t="shared" si="51"/>
        <v>1</v>
      </c>
      <c r="E1105" s="6">
        <v>51</v>
      </c>
      <c r="F1105" s="4" t="s">
        <v>127</v>
      </c>
      <c r="G1105" s="11" t="s">
        <v>101</v>
      </c>
      <c r="H1105" s="11" t="s">
        <v>614</v>
      </c>
      <c r="I1105" s="8">
        <f t="shared" si="52"/>
        <v>10</v>
      </c>
      <c r="J1105" s="4" t="str">
        <f t="shared" si="53"/>
        <v>Q4</v>
      </c>
      <c r="K1105" s="4" t="s">
        <v>18</v>
      </c>
      <c r="L1105" s="4" t="s">
        <v>14</v>
      </c>
    </row>
    <row r="1106" spans="1:12" ht="14.5">
      <c r="A1106" s="4" t="s">
        <v>1681</v>
      </c>
      <c r="B1106" s="5">
        <v>35000</v>
      </c>
      <c r="C1106" s="4" t="s">
        <v>13</v>
      </c>
      <c r="D1106" s="8">
        <f t="shared" si="51"/>
        <v>1</v>
      </c>
      <c r="E1106" s="6">
        <v>1001</v>
      </c>
      <c r="F1106" s="4" t="s">
        <v>27</v>
      </c>
      <c r="G1106" s="11" t="s">
        <v>101</v>
      </c>
      <c r="H1106" s="11" t="s">
        <v>324</v>
      </c>
      <c r="I1106" s="8">
        <f t="shared" si="52"/>
        <v>2</v>
      </c>
      <c r="J1106" s="4" t="str">
        <f t="shared" si="53"/>
        <v>Q1</v>
      </c>
      <c r="K1106" s="4" t="s">
        <v>67</v>
      </c>
      <c r="L1106" s="4" t="s">
        <v>14</v>
      </c>
    </row>
    <row r="1107" spans="1:12" ht="14.5">
      <c r="A1107" s="4" t="s">
        <v>1682</v>
      </c>
      <c r="B1107" s="5">
        <v>8000</v>
      </c>
      <c r="C1107" s="4" t="s">
        <v>13</v>
      </c>
      <c r="D1107" s="8">
        <f t="shared" si="51"/>
        <v>1</v>
      </c>
      <c r="E1107" s="6">
        <v>1</v>
      </c>
      <c r="F1107" s="4" t="s">
        <v>164</v>
      </c>
      <c r="G1107" s="11" t="s">
        <v>101</v>
      </c>
      <c r="H1107" s="11" t="s">
        <v>531</v>
      </c>
      <c r="I1107" s="8">
        <f t="shared" si="52"/>
        <v>11</v>
      </c>
      <c r="J1107" s="4" t="str">
        <f t="shared" si="53"/>
        <v>Q4</v>
      </c>
      <c r="K1107" s="4" t="s">
        <v>198</v>
      </c>
      <c r="L1107" s="4" t="s">
        <v>14</v>
      </c>
    </row>
    <row r="1108" spans="1:12" ht="14.5">
      <c r="A1108" s="4" t="s">
        <v>1683</v>
      </c>
      <c r="B1108" s="5">
        <v>28205</v>
      </c>
      <c r="C1108" s="4" t="s">
        <v>21</v>
      </c>
      <c r="D1108" s="8">
        <f t="shared" si="51"/>
        <v>1</v>
      </c>
      <c r="E1108" s="6">
        <v>501</v>
      </c>
      <c r="F1108" s="4" t="s">
        <v>81</v>
      </c>
      <c r="G1108" s="11" t="s">
        <v>1684</v>
      </c>
      <c r="H1108" s="11" t="s">
        <v>836</v>
      </c>
      <c r="I1108" s="8">
        <f t="shared" si="52"/>
        <v>2</v>
      </c>
      <c r="J1108" s="4" t="str">
        <f t="shared" si="53"/>
        <v>Q1</v>
      </c>
      <c r="K1108" s="4" t="s">
        <v>14</v>
      </c>
      <c r="L1108" s="4" t="s">
        <v>24</v>
      </c>
    </row>
    <row r="1109" spans="1:12" ht="14.5">
      <c r="A1109" s="4" t="s">
        <v>1685</v>
      </c>
      <c r="B1109" s="5">
        <v>20000</v>
      </c>
      <c r="C1109" s="4" t="s">
        <v>13</v>
      </c>
      <c r="D1109" s="8">
        <f t="shared" si="51"/>
        <v>0</v>
      </c>
      <c r="E1109" s="6">
        <v>1001</v>
      </c>
      <c r="F1109" s="4" t="s">
        <v>22</v>
      </c>
      <c r="G1109" s="11" t="s">
        <v>1686</v>
      </c>
      <c r="H1109" s="11" t="s">
        <v>978</v>
      </c>
      <c r="I1109" s="8">
        <f t="shared" si="52"/>
        <v>11</v>
      </c>
      <c r="J1109" s="4" t="str">
        <f t="shared" si="53"/>
        <v>Q4</v>
      </c>
      <c r="K1109" s="4" t="s">
        <v>376</v>
      </c>
      <c r="L1109" s="4" t="s">
        <v>14</v>
      </c>
    </row>
    <row r="1110" spans="1:12" ht="14.5">
      <c r="A1110" s="4" t="s">
        <v>1687</v>
      </c>
      <c r="B1110" s="5">
        <v>15000</v>
      </c>
      <c r="C1110" s="4" t="s">
        <v>13</v>
      </c>
      <c r="D1110" s="8">
        <f t="shared" si="51"/>
        <v>1</v>
      </c>
      <c r="E1110" s="6">
        <v>51</v>
      </c>
      <c r="F1110" s="4" t="s">
        <v>140</v>
      </c>
      <c r="G1110" s="11" t="s">
        <v>155</v>
      </c>
      <c r="H1110" s="11" t="s">
        <v>1247</v>
      </c>
      <c r="I1110" s="8">
        <f t="shared" si="52"/>
        <v>10</v>
      </c>
      <c r="J1110" s="4" t="str">
        <f t="shared" si="53"/>
        <v>Q4</v>
      </c>
      <c r="K1110" s="4" t="s">
        <v>376</v>
      </c>
      <c r="L1110" s="4" t="s">
        <v>14</v>
      </c>
    </row>
    <row r="1111" spans="1:12" ht="14.5">
      <c r="A1111" s="4" t="s">
        <v>1688</v>
      </c>
      <c r="B1111" s="5">
        <v>22000</v>
      </c>
      <c r="C1111" s="4" t="s">
        <v>13</v>
      </c>
      <c r="D1111" s="8">
        <f t="shared" si="51"/>
        <v>1</v>
      </c>
      <c r="E1111" s="6">
        <v>501</v>
      </c>
      <c r="F1111" s="4" t="s">
        <v>1609</v>
      </c>
      <c r="G1111" s="11" t="s">
        <v>43</v>
      </c>
      <c r="H1111" s="11" t="s">
        <v>174</v>
      </c>
      <c r="I1111" s="8">
        <f t="shared" si="52"/>
        <v>3</v>
      </c>
      <c r="J1111" s="4" t="str">
        <f t="shared" si="53"/>
        <v>Q1</v>
      </c>
      <c r="K1111" s="4" t="s">
        <v>32</v>
      </c>
      <c r="L1111" s="4" t="s">
        <v>14</v>
      </c>
    </row>
    <row r="1112" spans="1:12" ht="14.5">
      <c r="A1112" s="4" t="s">
        <v>1689</v>
      </c>
      <c r="B1112" s="5">
        <v>20000</v>
      </c>
      <c r="C1112" s="4" t="s">
        <v>13</v>
      </c>
      <c r="D1112" s="8">
        <f t="shared" si="51"/>
        <v>1</v>
      </c>
      <c r="E1112" s="6">
        <v>501</v>
      </c>
      <c r="F1112" s="4" t="s">
        <v>27</v>
      </c>
      <c r="G1112" s="11" t="s">
        <v>757</v>
      </c>
      <c r="H1112" s="11" t="s">
        <v>230</v>
      </c>
      <c r="I1112" s="8">
        <f t="shared" si="52"/>
        <v>4</v>
      </c>
      <c r="J1112" s="4" t="str">
        <f t="shared" si="53"/>
        <v>Q2</v>
      </c>
      <c r="K1112" s="4" t="s">
        <v>56</v>
      </c>
      <c r="L1112" s="4" t="s">
        <v>14</v>
      </c>
    </row>
    <row r="1113" spans="1:12" ht="14.5">
      <c r="A1113" s="4" t="s">
        <v>1690</v>
      </c>
      <c r="B1113" s="5">
        <v>90000</v>
      </c>
      <c r="C1113" s="4" t="s">
        <v>13</v>
      </c>
      <c r="D1113" s="8">
        <f t="shared" si="51"/>
        <v>1</v>
      </c>
      <c r="E1113" s="6">
        <v>1001</v>
      </c>
      <c r="F1113" s="4" t="s">
        <v>22</v>
      </c>
      <c r="G1113" s="11" t="s">
        <v>757</v>
      </c>
      <c r="H1113" s="11" t="s">
        <v>804</v>
      </c>
      <c r="I1113" s="8">
        <f t="shared" si="52"/>
        <v>7</v>
      </c>
      <c r="J1113" s="4" t="str">
        <f t="shared" si="53"/>
        <v>Q3</v>
      </c>
      <c r="K1113" s="4" t="s">
        <v>56</v>
      </c>
      <c r="L1113" s="4" t="s">
        <v>14</v>
      </c>
    </row>
    <row r="1114" spans="1:12" ht="14.5">
      <c r="A1114" s="4" t="s">
        <v>1691</v>
      </c>
      <c r="B1114" s="5">
        <v>30000</v>
      </c>
      <c r="C1114" s="4" t="s">
        <v>13</v>
      </c>
      <c r="D1114" s="8">
        <f t="shared" si="51"/>
        <v>1</v>
      </c>
      <c r="E1114" s="6">
        <v>5001</v>
      </c>
      <c r="F1114" s="4" t="s">
        <v>35</v>
      </c>
      <c r="G1114" s="11" t="s">
        <v>150</v>
      </c>
      <c r="H1114" s="11" t="s">
        <v>31</v>
      </c>
      <c r="I1114" s="8">
        <f t="shared" si="52"/>
        <v>7</v>
      </c>
      <c r="J1114" s="4" t="str">
        <f t="shared" si="53"/>
        <v>Q3</v>
      </c>
      <c r="K1114" s="4" t="s">
        <v>754</v>
      </c>
      <c r="L1114" s="4" t="s">
        <v>14</v>
      </c>
    </row>
    <row r="1115" spans="1:12" ht="14.5">
      <c r="A1115" s="4" t="s">
        <v>1692</v>
      </c>
      <c r="B1115" s="5">
        <v>17000</v>
      </c>
      <c r="C1115" s="4" t="s">
        <v>13</v>
      </c>
      <c r="D1115" s="8">
        <f t="shared" si="51"/>
        <v>1</v>
      </c>
      <c r="E1115" s="6">
        <v>201</v>
      </c>
      <c r="F1115" s="4" t="s">
        <v>100</v>
      </c>
      <c r="G1115" s="11" t="s">
        <v>73</v>
      </c>
      <c r="H1115" s="11" t="s">
        <v>1484</v>
      </c>
      <c r="I1115" s="8">
        <f t="shared" si="52"/>
        <v>11</v>
      </c>
      <c r="J1115" s="4" t="str">
        <f t="shared" si="53"/>
        <v>Q4</v>
      </c>
      <c r="K1115" s="4" t="s">
        <v>148</v>
      </c>
      <c r="L1115" s="4" t="s">
        <v>14</v>
      </c>
    </row>
    <row r="1116" spans="1:12" ht="14.5">
      <c r="A1116" s="4" t="s">
        <v>1693</v>
      </c>
      <c r="B1116" s="5">
        <v>8000</v>
      </c>
      <c r="C1116" s="4" t="s">
        <v>21</v>
      </c>
      <c r="D1116" s="8">
        <f t="shared" si="51"/>
        <v>1</v>
      </c>
      <c r="E1116" s="6">
        <v>11</v>
      </c>
      <c r="F1116" s="4" t="s">
        <v>509</v>
      </c>
      <c r="G1116" s="11" t="s">
        <v>481</v>
      </c>
      <c r="H1116" s="11" t="s">
        <v>75</v>
      </c>
      <c r="I1116" s="8">
        <f t="shared" si="52"/>
        <v>3</v>
      </c>
      <c r="J1116" s="4" t="str">
        <f t="shared" si="53"/>
        <v>Q1</v>
      </c>
      <c r="K1116" s="4" t="s">
        <v>14</v>
      </c>
      <c r="L1116" s="4" t="s">
        <v>24</v>
      </c>
    </row>
    <row r="1117" spans="1:12" ht="14.5">
      <c r="A1117" s="4" t="s">
        <v>1694</v>
      </c>
      <c r="B1117" s="5">
        <v>20512</v>
      </c>
      <c r="C1117" s="4" t="s">
        <v>13</v>
      </c>
      <c r="D1117" s="8">
        <f t="shared" si="51"/>
        <v>0</v>
      </c>
      <c r="E1117" s="6">
        <v>51</v>
      </c>
      <c r="F1117" s="4" t="s">
        <v>81</v>
      </c>
      <c r="G1117" s="11" t="s">
        <v>481</v>
      </c>
      <c r="H1117" s="11" t="s">
        <v>249</v>
      </c>
      <c r="I1117" s="8">
        <f t="shared" si="52"/>
        <v>4</v>
      </c>
      <c r="J1117" s="4" t="str">
        <f t="shared" si="53"/>
        <v>Q2</v>
      </c>
      <c r="K1117" s="4" t="s">
        <v>18</v>
      </c>
      <c r="L1117" s="4" t="s">
        <v>14</v>
      </c>
    </row>
    <row r="1118" spans="1:12" ht="14.5">
      <c r="A1118" s="4" t="s">
        <v>1695</v>
      </c>
      <c r="B1118" s="5">
        <v>35000</v>
      </c>
      <c r="C1118" s="4" t="s">
        <v>13</v>
      </c>
      <c r="D1118" s="8">
        <f t="shared" si="51"/>
        <v>1</v>
      </c>
      <c r="E1118" s="6">
        <v>5001</v>
      </c>
      <c r="F1118" s="4" t="s">
        <v>27</v>
      </c>
      <c r="G1118" s="11" t="s">
        <v>481</v>
      </c>
      <c r="H1118" s="11" t="s">
        <v>1381</v>
      </c>
      <c r="I1118" s="8">
        <f t="shared" si="52"/>
        <v>7</v>
      </c>
      <c r="J1118" s="4" t="str">
        <f t="shared" si="53"/>
        <v>Q3</v>
      </c>
      <c r="K1118" s="4" t="s">
        <v>1263</v>
      </c>
      <c r="L1118" s="4" t="s">
        <v>14</v>
      </c>
    </row>
    <row r="1119" spans="1:12" ht="14.5">
      <c r="A1119" s="4" t="s">
        <v>1696</v>
      </c>
      <c r="B1119" s="5">
        <v>10000</v>
      </c>
      <c r="C1119" s="4" t="s">
        <v>13</v>
      </c>
      <c r="D1119" s="8">
        <f t="shared" si="51"/>
        <v>1</v>
      </c>
      <c r="E1119" s="6">
        <v>51</v>
      </c>
      <c r="F1119" s="4" t="s">
        <v>35</v>
      </c>
      <c r="G1119" s="11" t="s">
        <v>96</v>
      </c>
      <c r="H1119" s="11" t="s">
        <v>668</v>
      </c>
      <c r="I1119" s="8">
        <f t="shared" si="52"/>
        <v>5</v>
      </c>
      <c r="J1119" s="4" t="str">
        <f t="shared" si="53"/>
        <v>Q2</v>
      </c>
      <c r="K1119" s="4" t="s">
        <v>376</v>
      </c>
      <c r="L1119" s="4" t="s">
        <v>14</v>
      </c>
    </row>
    <row r="1120" spans="1:12" ht="14.5">
      <c r="A1120" s="4" t="s">
        <v>1697</v>
      </c>
      <c r="B1120" s="5">
        <v>8550</v>
      </c>
      <c r="C1120" s="4" t="s">
        <v>13</v>
      </c>
      <c r="D1120" s="8">
        <f t="shared" si="51"/>
        <v>1</v>
      </c>
      <c r="E1120" s="6">
        <v>1001</v>
      </c>
      <c r="F1120" s="4" t="s">
        <v>164</v>
      </c>
      <c r="G1120" s="11" t="s">
        <v>96</v>
      </c>
      <c r="H1120" s="11" t="s">
        <v>680</v>
      </c>
      <c r="I1120" s="8">
        <f t="shared" si="52"/>
        <v>12</v>
      </c>
      <c r="J1120" s="4" t="str">
        <f t="shared" si="53"/>
        <v>Q4</v>
      </c>
      <c r="K1120" s="4" t="s">
        <v>198</v>
      </c>
      <c r="L1120" s="4" t="s">
        <v>14</v>
      </c>
    </row>
    <row r="1121" spans="1:12" ht="14.5">
      <c r="A1121" s="4" t="s">
        <v>1698</v>
      </c>
      <c r="B1121" s="5">
        <v>5000</v>
      </c>
      <c r="C1121" s="4" t="s">
        <v>13</v>
      </c>
      <c r="D1121" s="8">
        <f t="shared" si="51"/>
        <v>1</v>
      </c>
      <c r="E1121" s="6">
        <v>51</v>
      </c>
      <c r="F1121" s="4" t="s">
        <v>27</v>
      </c>
      <c r="G1121" s="11" t="s">
        <v>93</v>
      </c>
      <c r="H1121" s="11" t="s">
        <v>579</v>
      </c>
      <c r="I1121" s="8">
        <f t="shared" si="52"/>
        <v>9</v>
      </c>
      <c r="J1121" s="4" t="str">
        <f t="shared" si="53"/>
        <v>Q3</v>
      </c>
      <c r="K1121" s="4" t="s">
        <v>32</v>
      </c>
      <c r="L1121" s="4" t="s">
        <v>14</v>
      </c>
    </row>
    <row r="1122" spans="1:12" ht="14.5">
      <c r="A1122" s="4" t="s">
        <v>1699</v>
      </c>
      <c r="B1122" s="5">
        <v>7000</v>
      </c>
      <c r="C1122" s="4" t="s">
        <v>13</v>
      </c>
      <c r="D1122" s="8">
        <f t="shared" si="51"/>
        <v>1</v>
      </c>
      <c r="E1122" s="6">
        <v>11</v>
      </c>
      <c r="F1122" s="4" t="s">
        <v>85</v>
      </c>
      <c r="G1122" s="11" t="s">
        <v>117</v>
      </c>
      <c r="H1122" s="11" t="s">
        <v>950</v>
      </c>
      <c r="I1122" s="8">
        <f t="shared" si="52"/>
        <v>6</v>
      </c>
      <c r="J1122" s="4" t="str">
        <f t="shared" si="53"/>
        <v>Q2</v>
      </c>
      <c r="K1122" s="4" t="s">
        <v>18</v>
      </c>
      <c r="L1122" s="4" t="s">
        <v>14</v>
      </c>
    </row>
    <row r="1123" spans="1:12" ht="14.5">
      <c r="A1123" s="4" t="s">
        <v>1700</v>
      </c>
      <c r="B1123" s="5">
        <v>7000</v>
      </c>
      <c r="C1123" s="4" t="s">
        <v>13</v>
      </c>
      <c r="D1123" s="8">
        <f t="shared" si="51"/>
        <v>1</v>
      </c>
      <c r="E1123" s="6">
        <v>51</v>
      </c>
      <c r="F1123" s="4" t="s">
        <v>85</v>
      </c>
      <c r="G1123" s="11" t="s">
        <v>542</v>
      </c>
      <c r="H1123" s="11" t="s">
        <v>691</v>
      </c>
      <c r="I1123" s="8">
        <f t="shared" si="52"/>
        <v>7</v>
      </c>
      <c r="J1123" s="4" t="str">
        <f t="shared" si="53"/>
        <v>Q3</v>
      </c>
      <c r="K1123" s="4" t="s">
        <v>198</v>
      </c>
      <c r="L1123" s="4" t="s">
        <v>14</v>
      </c>
    </row>
    <row r="1124" spans="1:12" ht="14.5">
      <c r="A1124" s="4" t="s">
        <v>1701</v>
      </c>
      <c r="B1124" s="5">
        <v>15000</v>
      </c>
      <c r="C1124" s="4" t="s">
        <v>13</v>
      </c>
      <c r="D1124" s="8">
        <f t="shared" si="51"/>
        <v>1</v>
      </c>
      <c r="E1124" s="6">
        <v>1</v>
      </c>
      <c r="F1124" s="4" t="s">
        <v>41</v>
      </c>
      <c r="G1124" s="11" t="s">
        <v>524</v>
      </c>
      <c r="H1124" s="11" t="s">
        <v>234</v>
      </c>
      <c r="I1124" s="8">
        <f t="shared" si="52"/>
        <v>5</v>
      </c>
      <c r="J1124" s="4" t="str">
        <f t="shared" si="53"/>
        <v>Q2</v>
      </c>
      <c r="K1124" s="4" t="s">
        <v>32</v>
      </c>
      <c r="L1124" s="4" t="s">
        <v>14</v>
      </c>
    </row>
    <row r="1125" spans="1:12" ht="14.5">
      <c r="A1125" s="4" t="s">
        <v>1702</v>
      </c>
      <c r="B1125" s="5">
        <v>30000</v>
      </c>
      <c r="C1125" s="4" t="s">
        <v>13</v>
      </c>
      <c r="D1125" s="8">
        <f t="shared" si="51"/>
        <v>1</v>
      </c>
      <c r="E1125" s="6">
        <v>1001</v>
      </c>
      <c r="F1125" s="4" t="s">
        <v>90</v>
      </c>
      <c r="G1125" s="11" t="s">
        <v>182</v>
      </c>
      <c r="H1125" s="11" t="s">
        <v>1703</v>
      </c>
      <c r="I1125" s="8">
        <f t="shared" si="52"/>
        <v>10</v>
      </c>
      <c r="J1125" s="4" t="str">
        <f t="shared" si="53"/>
        <v>Q4</v>
      </c>
      <c r="K1125" s="4" t="s">
        <v>18</v>
      </c>
      <c r="L1125" s="4" t="s">
        <v>14</v>
      </c>
    </row>
    <row r="1126" spans="1:12" ht="14.5">
      <c r="A1126" s="4" t="s">
        <v>1704</v>
      </c>
      <c r="B1126" s="5">
        <v>16000</v>
      </c>
      <c r="C1126" s="4" t="s">
        <v>13</v>
      </c>
      <c r="D1126" s="8">
        <f t="shared" si="51"/>
        <v>1</v>
      </c>
      <c r="E1126" s="6">
        <v>51</v>
      </c>
      <c r="F1126" s="4" t="s">
        <v>27</v>
      </c>
      <c r="G1126" s="11" t="s">
        <v>339</v>
      </c>
      <c r="H1126" s="11" t="s">
        <v>398</v>
      </c>
      <c r="I1126" s="8">
        <f t="shared" si="52"/>
        <v>8</v>
      </c>
      <c r="J1126" s="4" t="str">
        <f t="shared" si="53"/>
        <v>Q3</v>
      </c>
      <c r="K1126" s="4" t="s">
        <v>32</v>
      </c>
      <c r="L1126" s="4" t="s">
        <v>14</v>
      </c>
    </row>
    <row r="1127" spans="1:12" ht="14.5">
      <c r="A1127" s="4" t="s">
        <v>1705</v>
      </c>
      <c r="B1127" s="5">
        <v>10000</v>
      </c>
      <c r="C1127" s="4" t="s">
        <v>13</v>
      </c>
      <c r="D1127" s="8">
        <f t="shared" si="51"/>
        <v>1</v>
      </c>
      <c r="E1127" s="6">
        <v>11</v>
      </c>
      <c r="F1127" s="4" t="s">
        <v>27</v>
      </c>
      <c r="G1127" s="11" t="s">
        <v>339</v>
      </c>
      <c r="H1127" s="11" t="s">
        <v>691</v>
      </c>
      <c r="I1127" s="8">
        <f t="shared" si="52"/>
        <v>7</v>
      </c>
      <c r="J1127" s="4" t="str">
        <f t="shared" si="53"/>
        <v>Q3</v>
      </c>
      <c r="K1127" s="4" t="s">
        <v>67</v>
      </c>
      <c r="L1127" s="4" t="s">
        <v>14</v>
      </c>
    </row>
    <row r="1128" spans="1:12" ht="14.5">
      <c r="A1128" s="4" t="s">
        <v>1706</v>
      </c>
      <c r="B1128" s="5">
        <v>3500</v>
      </c>
      <c r="C1128" s="4" t="s">
        <v>13</v>
      </c>
      <c r="D1128" s="8">
        <f t="shared" si="51"/>
        <v>1</v>
      </c>
      <c r="E1128" s="6">
        <v>5001</v>
      </c>
      <c r="F1128" s="4" t="s">
        <v>27</v>
      </c>
      <c r="G1128" s="11" t="s">
        <v>147</v>
      </c>
      <c r="H1128" s="11" t="s">
        <v>1707</v>
      </c>
      <c r="I1128" s="8">
        <f t="shared" si="52"/>
        <v>12</v>
      </c>
      <c r="J1128" s="4" t="str">
        <f t="shared" si="53"/>
        <v>Q4</v>
      </c>
      <c r="K1128" s="4" t="s">
        <v>497</v>
      </c>
      <c r="L1128" s="4" t="s">
        <v>14</v>
      </c>
    </row>
    <row r="1129" spans="1:12" ht="14.5">
      <c r="A1129" s="4" t="s">
        <v>1708</v>
      </c>
      <c r="B1129" s="5">
        <v>32000</v>
      </c>
      <c r="C1129" s="4" t="s">
        <v>13</v>
      </c>
      <c r="D1129" s="8">
        <f t="shared" si="51"/>
        <v>1</v>
      </c>
      <c r="E1129" s="6">
        <v>5001</v>
      </c>
      <c r="F1129" s="4" t="s">
        <v>27</v>
      </c>
      <c r="G1129" s="11" t="s">
        <v>827</v>
      </c>
      <c r="H1129" s="11" t="s">
        <v>1186</v>
      </c>
      <c r="I1129" s="8">
        <f t="shared" si="52"/>
        <v>8</v>
      </c>
      <c r="J1129" s="4" t="str">
        <f t="shared" si="53"/>
        <v>Q3</v>
      </c>
      <c r="K1129" s="4" t="s">
        <v>18</v>
      </c>
      <c r="L1129" s="4" t="s">
        <v>14</v>
      </c>
    </row>
    <row r="1130" spans="1:12" ht="14.5">
      <c r="A1130" s="4" t="s">
        <v>1709</v>
      </c>
      <c r="B1130" s="5">
        <v>1966</v>
      </c>
      <c r="C1130" s="4" t="s">
        <v>21</v>
      </c>
      <c r="D1130" s="8">
        <f t="shared" si="51"/>
        <v>1</v>
      </c>
      <c r="E1130" s="6">
        <v>5001</v>
      </c>
      <c r="F1130" s="4" t="s">
        <v>41</v>
      </c>
      <c r="G1130" s="11" t="s">
        <v>517</v>
      </c>
      <c r="H1130" s="11" t="s">
        <v>289</v>
      </c>
      <c r="I1130" s="8">
        <f t="shared" si="52"/>
        <v>5</v>
      </c>
      <c r="J1130" s="4" t="str">
        <f t="shared" si="53"/>
        <v>Q2</v>
      </c>
      <c r="K1130" s="4" t="s">
        <v>14</v>
      </c>
      <c r="L1130" s="4" t="s">
        <v>24</v>
      </c>
    </row>
    <row r="1131" spans="1:12" ht="14.5">
      <c r="A1131" s="4" t="s">
        <v>1710</v>
      </c>
      <c r="B1131" s="5">
        <v>4500</v>
      </c>
      <c r="C1131" s="4" t="s">
        <v>13</v>
      </c>
      <c r="D1131" s="8">
        <f t="shared" si="51"/>
        <v>0</v>
      </c>
      <c r="E1131" s="6">
        <v>1</v>
      </c>
      <c r="F1131" s="4" t="s">
        <v>127</v>
      </c>
      <c r="G1131" s="11" t="s">
        <v>289</v>
      </c>
      <c r="H1131" s="11" t="s">
        <v>691</v>
      </c>
      <c r="I1131" s="8">
        <f t="shared" si="52"/>
        <v>7</v>
      </c>
      <c r="J1131" s="4" t="str">
        <f t="shared" si="53"/>
        <v>Q3</v>
      </c>
      <c r="K1131" s="4" t="s">
        <v>376</v>
      </c>
      <c r="L1131" s="4" t="s">
        <v>14</v>
      </c>
    </row>
    <row r="1132" spans="1:12" ht="14.5">
      <c r="A1132" s="4" t="s">
        <v>1711</v>
      </c>
      <c r="B1132" s="5">
        <v>43000</v>
      </c>
      <c r="C1132" s="4" t="s">
        <v>21</v>
      </c>
      <c r="D1132" s="8">
        <f t="shared" si="51"/>
        <v>1</v>
      </c>
      <c r="E1132" s="6">
        <v>501</v>
      </c>
      <c r="F1132" s="4" t="s">
        <v>27</v>
      </c>
      <c r="G1132" s="11" t="s">
        <v>143</v>
      </c>
      <c r="H1132" s="11" t="s">
        <v>616</v>
      </c>
      <c r="I1132" s="8">
        <f t="shared" si="52"/>
        <v>6</v>
      </c>
      <c r="J1132" s="4" t="str">
        <f t="shared" si="53"/>
        <v>Q2</v>
      </c>
      <c r="K1132" s="4" t="s">
        <v>14</v>
      </c>
      <c r="L1132" s="4" t="s">
        <v>24</v>
      </c>
    </row>
    <row r="1133" spans="1:12" ht="14.5">
      <c r="A1133" s="4" t="s">
        <v>1712</v>
      </c>
      <c r="B1133" s="5">
        <v>15000</v>
      </c>
      <c r="C1133" s="4" t="s">
        <v>13</v>
      </c>
      <c r="D1133" s="8">
        <f t="shared" si="51"/>
        <v>0</v>
      </c>
      <c r="E1133" s="6">
        <v>1001</v>
      </c>
      <c r="F1133" s="4" t="s">
        <v>196</v>
      </c>
      <c r="G1133" s="11" t="s">
        <v>334</v>
      </c>
      <c r="H1133" s="11" t="s">
        <v>244</v>
      </c>
      <c r="I1133" s="8">
        <f t="shared" si="52"/>
        <v>10</v>
      </c>
      <c r="J1133" s="4" t="str">
        <f t="shared" si="53"/>
        <v>Q4</v>
      </c>
      <c r="K1133" s="4" t="s">
        <v>213</v>
      </c>
      <c r="L1133" s="4" t="s">
        <v>14</v>
      </c>
    </row>
    <row r="1134" spans="1:12" ht="14.5">
      <c r="A1134" s="4" t="s">
        <v>1713</v>
      </c>
      <c r="B1134" s="5">
        <v>55000</v>
      </c>
      <c r="C1134" s="4" t="s">
        <v>13</v>
      </c>
      <c r="D1134" s="8">
        <f t="shared" si="51"/>
        <v>1</v>
      </c>
      <c r="E1134" s="6">
        <v>5001</v>
      </c>
      <c r="F1134" s="4" t="s">
        <v>27</v>
      </c>
      <c r="G1134" s="11" t="s">
        <v>370</v>
      </c>
      <c r="H1134" s="11" t="s">
        <v>671</v>
      </c>
      <c r="I1134" s="8">
        <f t="shared" si="52"/>
        <v>11</v>
      </c>
      <c r="J1134" s="4" t="str">
        <f t="shared" si="53"/>
        <v>Q4</v>
      </c>
      <c r="K1134" s="4" t="s">
        <v>32</v>
      </c>
      <c r="L1134" s="4" t="s">
        <v>14</v>
      </c>
    </row>
    <row r="1135" spans="1:12" ht="14.5">
      <c r="A1135" s="4" t="s">
        <v>1714</v>
      </c>
      <c r="B1135" s="5">
        <v>8785</v>
      </c>
      <c r="C1135" s="4" t="s">
        <v>21</v>
      </c>
      <c r="D1135" s="8">
        <f t="shared" si="51"/>
        <v>1</v>
      </c>
      <c r="E1135" s="6">
        <v>1001</v>
      </c>
      <c r="F1135" s="4" t="s">
        <v>81</v>
      </c>
      <c r="G1135" s="11" t="s">
        <v>1126</v>
      </c>
      <c r="H1135" s="11" t="s">
        <v>632</v>
      </c>
      <c r="I1135" s="8">
        <f t="shared" si="52"/>
        <v>8</v>
      </c>
      <c r="J1135" s="4" t="str">
        <f t="shared" si="53"/>
        <v>Q3</v>
      </c>
      <c r="K1135" s="4" t="s">
        <v>14</v>
      </c>
      <c r="L1135" s="4" t="s">
        <v>24</v>
      </c>
    </row>
    <row r="1136" spans="1:12" ht="14.5">
      <c r="A1136" s="4" t="s">
        <v>1715</v>
      </c>
      <c r="B1136" s="5">
        <v>12000</v>
      </c>
      <c r="C1136" s="4" t="s">
        <v>13</v>
      </c>
      <c r="D1136" s="8">
        <f t="shared" si="51"/>
        <v>0</v>
      </c>
      <c r="E1136" s="6">
        <v>11</v>
      </c>
      <c r="F1136" s="4" t="s">
        <v>22</v>
      </c>
      <c r="G1136" s="11" t="s">
        <v>1511</v>
      </c>
      <c r="H1136" s="11" t="s">
        <v>852</v>
      </c>
      <c r="I1136" s="8">
        <f t="shared" si="52"/>
        <v>8</v>
      </c>
      <c r="J1136" s="4" t="str">
        <f t="shared" si="53"/>
        <v>Q3</v>
      </c>
      <c r="K1136" s="4" t="s">
        <v>32</v>
      </c>
      <c r="L1136" s="4" t="s">
        <v>14</v>
      </c>
    </row>
    <row r="1137" spans="1:12" ht="14.5">
      <c r="A1137" s="4" t="s">
        <v>1716</v>
      </c>
      <c r="B1137" s="5">
        <v>7000</v>
      </c>
      <c r="C1137" s="4" t="s">
        <v>13</v>
      </c>
      <c r="D1137" s="8">
        <f t="shared" si="51"/>
        <v>1</v>
      </c>
      <c r="E1137" s="6">
        <v>201</v>
      </c>
      <c r="F1137" s="4" t="s">
        <v>100</v>
      </c>
      <c r="G1137" s="11" t="s">
        <v>1309</v>
      </c>
      <c r="H1137" s="11" t="s">
        <v>1314</v>
      </c>
      <c r="I1137" s="8">
        <f t="shared" si="52"/>
        <v>10</v>
      </c>
      <c r="J1137" s="4" t="str">
        <f t="shared" si="53"/>
        <v>Q4</v>
      </c>
      <c r="K1137" s="4" t="s">
        <v>67</v>
      </c>
      <c r="L1137" s="4" t="s">
        <v>14</v>
      </c>
    </row>
    <row r="1138" spans="1:12" ht="14.5">
      <c r="A1138" s="4" t="s">
        <v>1717</v>
      </c>
      <c r="B1138" s="5">
        <v>8000</v>
      </c>
      <c r="C1138" s="4" t="s">
        <v>21</v>
      </c>
      <c r="D1138" s="8">
        <f t="shared" si="51"/>
        <v>1</v>
      </c>
      <c r="E1138" s="6">
        <v>1001</v>
      </c>
      <c r="F1138" s="4" t="s">
        <v>810</v>
      </c>
      <c r="G1138" s="11" t="s">
        <v>1186</v>
      </c>
      <c r="H1138" s="11" t="s">
        <v>911</v>
      </c>
      <c r="I1138" s="8">
        <f t="shared" si="52"/>
        <v>8</v>
      </c>
      <c r="J1138" s="4" t="str">
        <f t="shared" si="53"/>
        <v>Q3</v>
      </c>
      <c r="K1138" s="4" t="s">
        <v>14</v>
      </c>
      <c r="L1138" s="4" t="s">
        <v>24</v>
      </c>
    </row>
    <row r="1139" spans="1:12" ht="14.5">
      <c r="A1139" s="4" t="s">
        <v>1718</v>
      </c>
      <c r="B1139" s="5">
        <v>5000</v>
      </c>
      <c r="C1139" s="4" t="s">
        <v>13</v>
      </c>
      <c r="D1139" s="8">
        <f t="shared" si="51"/>
        <v>0</v>
      </c>
      <c r="E1139" s="6">
        <v>5001</v>
      </c>
      <c r="F1139" s="4" t="s">
        <v>27</v>
      </c>
      <c r="G1139" s="11" t="s">
        <v>1220</v>
      </c>
      <c r="H1139" s="11" t="s">
        <v>1107</v>
      </c>
      <c r="I1139" s="8">
        <f t="shared" si="52"/>
        <v>10</v>
      </c>
      <c r="J1139" s="4" t="str">
        <f t="shared" si="53"/>
        <v>Q4</v>
      </c>
      <c r="K1139" s="4" t="s">
        <v>67</v>
      </c>
      <c r="L1139" s="4" t="s">
        <v>14</v>
      </c>
    </row>
    <row r="1140" spans="1:12" ht="14.5">
      <c r="A1140" s="4" t="s">
        <v>1719</v>
      </c>
      <c r="B1140" s="5">
        <v>10000</v>
      </c>
      <c r="C1140" s="4" t="s">
        <v>13</v>
      </c>
      <c r="D1140" s="8">
        <f t="shared" si="51"/>
        <v>1</v>
      </c>
      <c r="E1140" s="6">
        <v>5001</v>
      </c>
      <c r="F1140" s="4" t="s">
        <v>41</v>
      </c>
      <c r="G1140" s="11" t="s">
        <v>128</v>
      </c>
      <c r="H1140" s="11" t="s">
        <v>953</v>
      </c>
      <c r="I1140" s="8">
        <f t="shared" si="52"/>
        <v>10</v>
      </c>
      <c r="J1140" s="4" t="str">
        <f t="shared" si="53"/>
        <v>Q4</v>
      </c>
      <c r="K1140" s="4" t="s">
        <v>1720</v>
      </c>
      <c r="L1140" s="4" t="s">
        <v>14</v>
      </c>
    </row>
    <row r="1141" spans="1:12" ht="14.5">
      <c r="A1141" s="4" t="s">
        <v>1721</v>
      </c>
      <c r="B1141" s="5">
        <v>15000</v>
      </c>
      <c r="C1141" s="4" t="s">
        <v>13</v>
      </c>
      <c r="D1141" s="8">
        <f t="shared" si="51"/>
        <v>1</v>
      </c>
      <c r="E1141" s="6">
        <v>5001</v>
      </c>
      <c r="F1141" s="4" t="s">
        <v>41</v>
      </c>
      <c r="G1141" s="11" t="s">
        <v>128</v>
      </c>
      <c r="H1141" s="11" t="s">
        <v>953</v>
      </c>
      <c r="I1141" s="8">
        <f t="shared" si="52"/>
        <v>10</v>
      </c>
      <c r="J1141" s="4" t="str">
        <f t="shared" si="53"/>
        <v>Q4</v>
      </c>
      <c r="K1141" s="4" t="s">
        <v>97</v>
      </c>
      <c r="L1141" s="4" t="s">
        <v>14</v>
      </c>
    </row>
    <row r="1142" spans="1:12" ht="14.5">
      <c r="A1142" s="4" t="s">
        <v>1722</v>
      </c>
      <c r="B1142" s="5">
        <v>10500</v>
      </c>
      <c r="C1142" s="4" t="s">
        <v>13</v>
      </c>
      <c r="D1142" s="8">
        <f t="shared" si="51"/>
        <v>1</v>
      </c>
      <c r="E1142" s="6">
        <v>1001</v>
      </c>
      <c r="F1142" s="4" t="s">
        <v>27</v>
      </c>
      <c r="G1142" s="11" t="s">
        <v>267</v>
      </c>
      <c r="H1142" s="11" t="s">
        <v>1484</v>
      </c>
      <c r="I1142" s="8">
        <f t="shared" si="52"/>
        <v>11</v>
      </c>
      <c r="J1142" s="4" t="str">
        <f t="shared" si="53"/>
        <v>Q4</v>
      </c>
      <c r="K1142" s="4" t="s">
        <v>224</v>
      </c>
      <c r="L1142" s="4" t="s">
        <v>14</v>
      </c>
    </row>
    <row r="1143" spans="1:12" ht="14.5">
      <c r="A1143" s="4" t="s">
        <v>1723</v>
      </c>
      <c r="B1143" s="5">
        <v>30000</v>
      </c>
      <c r="C1143" s="4" t="s">
        <v>13</v>
      </c>
      <c r="D1143" s="8">
        <f t="shared" si="51"/>
        <v>1</v>
      </c>
      <c r="E1143" s="6">
        <v>5001</v>
      </c>
      <c r="F1143" s="4" t="s">
        <v>22</v>
      </c>
      <c r="G1143" s="11" t="s">
        <v>579</v>
      </c>
      <c r="H1143" s="11" t="s">
        <v>459</v>
      </c>
      <c r="I1143" s="8">
        <f t="shared" si="52"/>
        <v>12</v>
      </c>
      <c r="J1143" s="4" t="str">
        <f t="shared" si="53"/>
        <v>Q4</v>
      </c>
      <c r="K1143" s="4" t="s">
        <v>198</v>
      </c>
      <c r="L1143" s="4" t="s">
        <v>14</v>
      </c>
    </row>
    <row r="1144" spans="1:12" ht="14.5">
      <c r="A1144" s="4" t="s">
        <v>1724</v>
      </c>
      <c r="B1144" s="5">
        <v>4000</v>
      </c>
      <c r="C1144" s="4" t="s">
        <v>13</v>
      </c>
      <c r="D1144" s="8">
        <f t="shared" si="51"/>
        <v>1</v>
      </c>
      <c r="E1144" s="6">
        <v>51</v>
      </c>
      <c r="F1144" s="4" t="s">
        <v>509</v>
      </c>
      <c r="G1144" s="11" t="s">
        <v>572</v>
      </c>
      <c r="H1144" s="11" t="s">
        <v>978</v>
      </c>
      <c r="I1144" s="8">
        <f t="shared" si="52"/>
        <v>11</v>
      </c>
      <c r="J1144" s="4" t="str">
        <f t="shared" si="53"/>
        <v>Q4</v>
      </c>
      <c r="K1144" s="4" t="s">
        <v>32</v>
      </c>
      <c r="L1144" s="4" t="s">
        <v>14</v>
      </c>
    </row>
    <row r="1145" spans="1:12" ht="14.5">
      <c r="A1145" s="4" t="s">
        <v>1725</v>
      </c>
      <c r="B1145" s="5">
        <v>6000</v>
      </c>
      <c r="C1145" s="4" t="s">
        <v>21</v>
      </c>
      <c r="D1145" s="8">
        <f t="shared" si="51"/>
        <v>1</v>
      </c>
      <c r="E1145" s="6">
        <v>1001</v>
      </c>
      <c r="F1145" s="4" t="s">
        <v>81</v>
      </c>
      <c r="G1145" s="11" t="s">
        <v>55</v>
      </c>
      <c r="H1145" s="11" t="s">
        <v>953</v>
      </c>
      <c r="I1145" s="8">
        <f t="shared" si="52"/>
        <v>10</v>
      </c>
      <c r="J1145" s="4" t="str">
        <f t="shared" si="53"/>
        <v>Q4</v>
      </c>
      <c r="K1145" s="4" t="s">
        <v>14</v>
      </c>
      <c r="L1145" s="4" t="s">
        <v>24</v>
      </c>
    </row>
    <row r="1146" spans="1:12" ht="14.5">
      <c r="A1146" s="4" t="s">
        <v>1726</v>
      </c>
      <c r="B1146" s="5">
        <v>13500</v>
      </c>
      <c r="C1146" s="4" t="s">
        <v>13</v>
      </c>
      <c r="D1146" s="8">
        <f t="shared" si="51"/>
        <v>0</v>
      </c>
      <c r="E1146" s="6">
        <v>1001</v>
      </c>
      <c r="F1146" s="4" t="s">
        <v>251</v>
      </c>
      <c r="G1146" s="11" t="s">
        <v>361</v>
      </c>
      <c r="H1146" s="11" t="s">
        <v>244</v>
      </c>
      <c r="I1146" s="8">
        <f t="shared" si="52"/>
        <v>10</v>
      </c>
      <c r="J1146" s="4" t="str">
        <f t="shared" si="53"/>
        <v>Q4</v>
      </c>
      <c r="K1146" s="4" t="s">
        <v>56</v>
      </c>
      <c r="L1146" s="4" t="s">
        <v>14</v>
      </c>
    </row>
    <row r="1147" spans="1:12" ht="14.5">
      <c r="A1147" s="4" t="s">
        <v>1727</v>
      </c>
      <c r="B1147" s="5">
        <v>5000</v>
      </c>
      <c r="C1147" s="4" t="s">
        <v>13</v>
      </c>
      <c r="D1147" s="8">
        <f t="shared" si="51"/>
        <v>1</v>
      </c>
      <c r="E1147" s="6">
        <v>51</v>
      </c>
      <c r="F1147" s="4" t="s">
        <v>90</v>
      </c>
      <c r="G1147" s="11" t="s">
        <v>650</v>
      </c>
      <c r="H1147" s="11" t="s">
        <v>819</v>
      </c>
      <c r="I1147" s="8">
        <f t="shared" si="52"/>
        <v>10</v>
      </c>
      <c r="J1147" s="4" t="str">
        <f t="shared" si="53"/>
        <v>Q4</v>
      </c>
      <c r="K1147" s="4" t="s">
        <v>1728</v>
      </c>
      <c r="L1147" s="4" t="s">
        <v>14</v>
      </c>
    </row>
    <row r="1148" spans="1:12" ht="14.5">
      <c r="A1148" s="4" t="s">
        <v>1729</v>
      </c>
      <c r="B1148" s="5">
        <v>6000</v>
      </c>
      <c r="C1148" s="4" t="s">
        <v>13</v>
      </c>
      <c r="D1148" s="8">
        <f t="shared" si="51"/>
        <v>1</v>
      </c>
      <c r="E1148" s="6">
        <v>201</v>
      </c>
      <c r="F1148" s="4" t="s">
        <v>27</v>
      </c>
      <c r="G1148" s="11" t="s">
        <v>819</v>
      </c>
      <c r="H1148" s="11" t="s">
        <v>984</v>
      </c>
      <c r="I1148" s="8">
        <f t="shared" si="52"/>
        <v>12</v>
      </c>
      <c r="J1148" s="4" t="str">
        <f t="shared" si="53"/>
        <v>Q4</v>
      </c>
      <c r="K1148" s="4" t="s">
        <v>497</v>
      </c>
      <c r="L1148" s="4" t="s">
        <v>14</v>
      </c>
    </row>
    <row r="1149" spans="1:12" ht="14.5">
      <c r="A1149" s="4" t="s">
        <v>1730</v>
      </c>
      <c r="B1149" s="5">
        <v>3000</v>
      </c>
      <c r="C1149" s="4" t="s">
        <v>13</v>
      </c>
      <c r="D1149" s="8">
        <f t="shared" si="51"/>
        <v>1</v>
      </c>
      <c r="E1149" s="6">
        <v>501</v>
      </c>
      <c r="F1149" s="4" t="s">
        <v>326</v>
      </c>
      <c r="G1149" s="11" t="s">
        <v>123</v>
      </c>
      <c r="H1149" s="11" t="s">
        <v>984</v>
      </c>
      <c r="I1149" s="8">
        <f t="shared" si="52"/>
        <v>12</v>
      </c>
      <c r="J1149" s="4" t="str">
        <f t="shared" si="53"/>
        <v>Q4</v>
      </c>
      <c r="K1149" s="4" t="s">
        <v>32</v>
      </c>
      <c r="L1149" s="4" t="s">
        <v>14</v>
      </c>
    </row>
    <row r="1150" spans="1:12" ht="14.5">
      <c r="A1150" s="4" t="s">
        <v>1731</v>
      </c>
      <c r="B1150" s="5">
        <v>5000</v>
      </c>
      <c r="C1150" s="4" t="s">
        <v>13</v>
      </c>
      <c r="D1150" s="8">
        <f t="shared" si="51"/>
        <v>1</v>
      </c>
      <c r="E1150" s="6">
        <v>51</v>
      </c>
      <c r="F1150" s="4" t="s">
        <v>619</v>
      </c>
      <c r="G1150" s="11" t="s">
        <v>614</v>
      </c>
      <c r="H1150" s="11" t="s">
        <v>614</v>
      </c>
      <c r="I1150" s="8">
        <f t="shared" si="52"/>
        <v>10</v>
      </c>
      <c r="J1150" s="4" t="str">
        <f t="shared" si="53"/>
        <v>Q4</v>
      </c>
      <c r="K1150" s="4" t="s">
        <v>148</v>
      </c>
      <c r="L1150" s="4" t="s">
        <v>14</v>
      </c>
    </row>
    <row r="1151" spans="1:12" ht="14.5">
      <c r="A1151" s="4" t="s">
        <v>1732</v>
      </c>
      <c r="B1151" s="5">
        <v>12000</v>
      </c>
      <c r="C1151" s="4" t="s">
        <v>21</v>
      </c>
      <c r="D1151" s="8">
        <f t="shared" si="51"/>
        <v>1</v>
      </c>
      <c r="E1151" s="6">
        <v>201</v>
      </c>
      <c r="F1151" s="4" t="s">
        <v>81</v>
      </c>
      <c r="G1151" s="11" t="s">
        <v>318</v>
      </c>
      <c r="H1151" s="11" t="s">
        <v>1631</v>
      </c>
      <c r="I1151" s="8">
        <f t="shared" si="52"/>
        <v>11</v>
      </c>
      <c r="J1151" s="4" t="str">
        <f t="shared" si="53"/>
        <v>Q4</v>
      </c>
      <c r="K1151" s="4" t="s">
        <v>14</v>
      </c>
      <c r="L1151" s="4" t="s">
        <v>24</v>
      </c>
    </row>
    <row r="1152" spans="1:12" ht="14.5">
      <c r="A1152" s="4" t="s">
        <v>1733</v>
      </c>
      <c r="B1152" s="5">
        <v>3000</v>
      </c>
      <c r="C1152" s="4" t="s">
        <v>13</v>
      </c>
      <c r="D1152" s="8">
        <f t="shared" si="51"/>
        <v>0</v>
      </c>
      <c r="E1152" s="6">
        <v>201</v>
      </c>
      <c r="F1152" s="4" t="s">
        <v>22</v>
      </c>
      <c r="G1152" s="11" t="s">
        <v>549</v>
      </c>
      <c r="H1152" s="11" t="s">
        <v>854</v>
      </c>
      <c r="I1152" s="8">
        <f t="shared" si="52"/>
        <v>11</v>
      </c>
      <c r="J1152" s="4" t="str">
        <f t="shared" si="53"/>
        <v>Q4</v>
      </c>
      <c r="K1152" s="4" t="s">
        <v>224</v>
      </c>
      <c r="L1152" s="4" t="s">
        <v>14</v>
      </c>
    </row>
    <row r="1153" spans="1:12" ht="14.5">
      <c r="A1153" s="4" t="s">
        <v>1734</v>
      </c>
      <c r="B1153" s="5">
        <v>12000</v>
      </c>
      <c r="C1153" s="4" t="s">
        <v>13</v>
      </c>
      <c r="D1153" s="8">
        <f t="shared" si="51"/>
        <v>1</v>
      </c>
      <c r="E1153" s="6">
        <v>51</v>
      </c>
      <c r="F1153" s="4" t="s">
        <v>140</v>
      </c>
      <c r="G1153" s="11" t="s">
        <v>676</v>
      </c>
      <c r="H1153" s="11" t="s">
        <v>982</v>
      </c>
      <c r="I1153" s="8">
        <f t="shared" si="52"/>
        <v>11</v>
      </c>
      <c r="J1153" s="4" t="str">
        <f t="shared" si="53"/>
        <v>Q4</v>
      </c>
      <c r="K1153" s="4" t="s">
        <v>376</v>
      </c>
      <c r="L1153" s="4" t="s">
        <v>14</v>
      </c>
    </row>
    <row r="1154" spans="1:12" ht="14.5">
      <c r="A1154" s="4" t="s">
        <v>1735</v>
      </c>
      <c r="B1154" s="5">
        <v>10000</v>
      </c>
      <c r="C1154" s="4" t="s">
        <v>13</v>
      </c>
      <c r="D1154" s="8">
        <f t="shared" si="51"/>
        <v>1</v>
      </c>
      <c r="E1154" s="6">
        <v>11</v>
      </c>
      <c r="F1154" s="4" t="s">
        <v>27</v>
      </c>
      <c r="G1154" s="11" t="s">
        <v>676</v>
      </c>
      <c r="H1154" s="11" t="s">
        <v>322</v>
      </c>
      <c r="I1154" s="8">
        <f t="shared" si="52"/>
        <v>11</v>
      </c>
      <c r="J1154" s="4" t="str">
        <f t="shared" si="53"/>
        <v>Q4</v>
      </c>
      <c r="K1154" s="4" t="s">
        <v>1008</v>
      </c>
      <c r="L1154" s="4" t="s">
        <v>14</v>
      </c>
    </row>
    <row r="1155" spans="1:12" ht="14.5">
      <c r="A1155" s="4" t="s">
        <v>1736</v>
      </c>
      <c r="B1155" s="5">
        <v>12000</v>
      </c>
      <c r="C1155" s="4" t="s">
        <v>21</v>
      </c>
      <c r="D1155" s="8">
        <f t="shared" ref="D1155:D1218" si="54">IF(C1154="Closed Lost",1,0)</f>
        <v>1</v>
      </c>
      <c r="E1155" s="6">
        <v>51</v>
      </c>
      <c r="F1155" s="4" t="s">
        <v>258</v>
      </c>
      <c r="G1155" s="11" t="s">
        <v>978</v>
      </c>
      <c r="H1155" s="11" t="s">
        <v>858</v>
      </c>
      <c r="I1155" s="8">
        <f t="shared" ref="I1155:I1218" si="55">MONTH(H1155)</f>
        <v>11</v>
      </c>
      <c r="J1155" s="4" t="str">
        <f t="shared" si="53"/>
        <v>Q4</v>
      </c>
      <c r="K1155" s="4" t="s">
        <v>14</v>
      </c>
      <c r="L1155" s="4" t="s">
        <v>24</v>
      </c>
    </row>
    <row r="1156" spans="1:12" ht="14.5">
      <c r="A1156" s="4" t="s">
        <v>1737</v>
      </c>
      <c r="B1156" s="5">
        <v>12500</v>
      </c>
      <c r="C1156" s="4" t="s">
        <v>21</v>
      </c>
      <c r="D1156" s="8">
        <f t="shared" si="54"/>
        <v>0</v>
      </c>
      <c r="E1156" s="6">
        <v>501</v>
      </c>
      <c r="F1156" s="4" t="s">
        <v>35</v>
      </c>
      <c r="G1156" s="11" t="s">
        <v>978</v>
      </c>
      <c r="H1156" s="11" t="s">
        <v>969</v>
      </c>
      <c r="I1156" s="8">
        <f t="shared" si="55"/>
        <v>12</v>
      </c>
      <c r="J1156" s="4" t="str">
        <f t="shared" ref="J1156:J1219" si="56">"Q"&amp;ROUNDUP(MONTH(H1156)/3,0)</f>
        <v>Q4</v>
      </c>
      <c r="K1156" s="4" t="s">
        <v>14</v>
      </c>
      <c r="L1156" s="4" t="s">
        <v>24</v>
      </c>
    </row>
    <row r="1157" spans="1:12" ht="14.5">
      <c r="A1157" s="4" t="s">
        <v>1738</v>
      </c>
      <c r="B1157" s="5">
        <v>19000</v>
      </c>
      <c r="C1157" s="4" t="s">
        <v>13</v>
      </c>
      <c r="D1157" s="8">
        <f t="shared" si="54"/>
        <v>0</v>
      </c>
      <c r="E1157" s="6">
        <v>501</v>
      </c>
      <c r="F1157" s="4" t="s">
        <v>509</v>
      </c>
      <c r="G1157" s="11" t="s">
        <v>261</v>
      </c>
      <c r="H1157" s="11" t="s">
        <v>610</v>
      </c>
      <c r="I1157" s="8">
        <f t="shared" si="55"/>
        <v>12</v>
      </c>
      <c r="J1157" s="4" t="str">
        <f t="shared" si="56"/>
        <v>Q4</v>
      </c>
      <c r="K1157" s="4" t="s">
        <v>67</v>
      </c>
      <c r="L1157" s="4" t="s">
        <v>14</v>
      </c>
    </row>
    <row r="1158" spans="1:12" ht="14.5">
      <c r="A1158" s="4" t="s">
        <v>1739</v>
      </c>
      <c r="B1158" s="5">
        <v>420</v>
      </c>
      <c r="C1158" s="4" t="s">
        <v>21</v>
      </c>
      <c r="D1158" s="8">
        <f t="shared" si="54"/>
        <v>1</v>
      </c>
      <c r="E1158" s="6">
        <v>51</v>
      </c>
      <c r="F1158" s="4" t="s">
        <v>41</v>
      </c>
      <c r="G1158" s="11" t="s">
        <v>729</v>
      </c>
      <c r="H1158" s="11" t="s">
        <v>411</v>
      </c>
      <c r="I1158" s="8">
        <f t="shared" si="55"/>
        <v>11</v>
      </c>
      <c r="J1158" s="4" t="str">
        <f t="shared" si="56"/>
        <v>Q4</v>
      </c>
      <c r="K1158" s="4" t="s">
        <v>14</v>
      </c>
      <c r="L1158" s="4" t="s">
        <v>24</v>
      </c>
    </row>
    <row r="1159" spans="1:12" ht="14.5">
      <c r="A1159" s="4" t="s">
        <v>1740</v>
      </c>
      <c r="B1159" s="5">
        <v>3150</v>
      </c>
      <c r="C1159" s="4" t="s">
        <v>21</v>
      </c>
      <c r="D1159" s="8">
        <f t="shared" si="54"/>
        <v>0</v>
      </c>
      <c r="E1159" s="6">
        <v>51</v>
      </c>
      <c r="F1159" s="4" t="s">
        <v>27</v>
      </c>
      <c r="G1159" s="11" t="s">
        <v>1484</v>
      </c>
      <c r="H1159" s="11" t="s">
        <v>918</v>
      </c>
      <c r="I1159" s="8">
        <f t="shared" si="55"/>
        <v>12</v>
      </c>
      <c r="J1159" s="4" t="str">
        <f t="shared" si="56"/>
        <v>Q4</v>
      </c>
      <c r="K1159" s="4" t="s">
        <v>14</v>
      </c>
      <c r="L1159" s="4" t="s">
        <v>24</v>
      </c>
    </row>
    <row r="1160" spans="1:12" ht="14.5">
      <c r="A1160" s="4" t="s">
        <v>1741</v>
      </c>
      <c r="B1160" s="5">
        <v>12857</v>
      </c>
      <c r="C1160" s="4" t="s">
        <v>21</v>
      </c>
      <c r="D1160" s="8">
        <f t="shared" si="54"/>
        <v>0</v>
      </c>
      <c r="E1160" s="6">
        <v>51</v>
      </c>
      <c r="F1160" s="4" t="s">
        <v>27</v>
      </c>
      <c r="G1160" s="11" t="s">
        <v>1484</v>
      </c>
      <c r="H1160" s="11" t="s">
        <v>610</v>
      </c>
      <c r="I1160" s="8">
        <f t="shared" si="55"/>
        <v>12</v>
      </c>
      <c r="J1160" s="4" t="str">
        <f t="shared" si="56"/>
        <v>Q4</v>
      </c>
      <c r="K1160" s="4" t="s">
        <v>14</v>
      </c>
      <c r="L1160" s="4" t="s">
        <v>24</v>
      </c>
    </row>
    <row r="1161" spans="1:12" ht="14.5">
      <c r="A1161" s="4" t="s">
        <v>1742</v>
      </c>
      <c r="B1161" s="5">
        <v>30000</v>
      </c>
      <c r="C1161" s="4" t="s">
        <v>21</v>
      </c>
      <c r="D1161" s="8">
        <f t="shared" si="54"/>
        <v>0</v>
      </c>
      <c r="E1161" s="6">
        <v>501</v>
      </c>
      <c r="F1161" s="4" t="s">
        <v>127</v>
      </c>
      <c r="G1161" s="11" t="s">
        <v>682</v>
      </c>
      <c r="H1161" s="11" t="s">
        <v>969</v>
      </c>
      <c r="I1161" s="8">
        <f t="shared" si="55"/>
        <v>12</v>
      </c>
      <c r="J1161" s="4" t="str">
        <f t="shared" si="56"/>
        <v>Q4</v>
      </c>
      <c r="K1161" s="4" t="s">
        <v>14</v>
      </c>
      <c r="L1161" s="4" t="s">
        <v>24</v>
      </c>
    </row>
    <row r="1162" spans="1:12" ht="14.5">
      <c r="A1162" s="4" t="s">
        <v>1743</v>
      </c>
      <c r="B1162" s="5">
        <v>8000</v>
      </c>
      <c r="C1162" s="4" t="s">
        <v>13</v>
      </c>
      <c r="D1162" s="8">
        <f t="shared" si="54"/>
        <v>0</v>
      </c>
      <c r="E1162" s="6">
        <v>1</v>
      </c>
      <c r="F1162" s="4" t="s">
        <v>100</v>
      </c>
      <c r="G1162" s="11" t="s">
        <v>542</v>
      </c>
      <c r="H1162" s="11" t="s">
        <v>1279</v>
      </c>
      <c r="I1162" s="8">
        <f t="shared" si="55"/>
        <v>8</v>
      </c>
      <c r="J1162" s="4" t="str">
        <f t="shared" si="56"/>
        <v>Q3</v>
      </c>
      <c r="K1162" s="4" t="s">
        <v>67</v>
      </c>
      <c r="L1162" s="4" t="s">
        <v>14</v>
      </c>
    </row>
    <row r="1163" spans="1:12" ht="14.5">
      <c r="A1163" s="4" t="s">
        <v>1744</v>
      </c>
      <c r="B1163" s="5">
        <v>10000</v>
      </c>
      <c r="C1163" s="4" t="s">
        <v>13</v>
      </c>
      <c r="D1163" s="8">
        <f t="shared" si="54"/>
        <v>1</v>
      </c>
      <c r="E1163" s="6">
        <v>11</v>
      </c>
      <c r="F1163" s="4" t="s">
        <v>27</v>
      </c>
      <c r="G1163" s="11" t="s">
        <v>542</v>
      </c>
      <c r="H1163" s="11" t="s">
        <v>622</v>
      </c>
      <c r="I1163" s="8">
        <f t="shared" si="55"/>
        <v>6</v>
      </c>
      <c r="J1163" s="4" t="str">
        <f t="shared" si="56"/>
        <v>Q2</v>
      </c>
      <c r="K1163" s="4" t="s">
        <v>67</v>
      </c>
      <c r="L1163" s="4" t="s">
        <v>14</v>
      </c>
    </row>
    <row r="1164" spans="1:12" ht="14.5">
      <c r="A1164" s="4" t="s">
        <v>1745</v>
      </c>
      <c r="B1164" s="5">
        <v>10800</v>
      </c>
      <c r="C1164" s="4" t="s">
        <v>21</v>
      </c>
      <c r="D1164" s="8">
        <f t="shared" si="54"/>
        <v>1</v>
      </c>
      <c r="E1164" s="6">
        <v>201</v>
      </c>
      <c r="F1164" s="4" t="s">
        <v>164</v>
      </c>
      <c r="G1164" s="11" t="s">
        <v>1305</v>
      </c>
      <c r="H1164" s="11" t="s">
        <v>1422</v>
      </c>
      <c r="I1164" s="8">
        <f t="shared" si="55"/>
        <v>8</v>
      </c>
      <c r="J1164" s="4" t="str">
        <f t="shared" si="56"/>
        <v>Q3</v>
      </c>
      <c r="K1164" s="4" t="s">
        <v>14</v>
      </c>
      <c r="L1164" s="4" t="s">
        <v>38</v>
      </c>
    </row>
    <row r="1165" spans="1:12" ht="14.5">
      <c r="A1165" s="4" t="s">
        <v>1746</v>
      </c>
      <c r="B1165" s="5">
        <v>45000</v>
      </c>
      <c r="C1165" s="4" t="s">
        <v>13</v>
      </c>
      <c r="D1165" s="8">
        <f t="shared" si="54"/>
        <v>0</v>
      </c>
      <c r="E1165" s="6">
        <v>5001</v>
      </c>
      <c r="F1165" s="4" t="s">
        <v>27</v>
      </c>
      <c r="G1165" s="11" t="s">
        <v>404</v>
      </c>
      <c r="H1165" s="11" t="s">
        <v>1144</v>
      </c>
      <c r="I1165" s="8">
        <f t="shared" si="55"/>
        <v>12</v>
      </c>
      <c r="J1165" s="4" t="str">
        <f t="shared" si="56"/>
        <v>Q4</v>
      </c>
      <c r="K1165" s="4" t="s">
        <v>32</v>
      </c>
      <c r="L1165" s="4" t="s">
        <v>14</v>
      </c>
    </row>
    <row r="1166" spans="1:12" ht="14.5">
      <c r="A1166" s="4" t="s">
        <v>1747</v>
      </c>
      <c r="B1166" s="5">
        <v>7000</v>
      </c>
      <c r="C1166" s="4" t="s">
        <v>13</v>
      </c>
      <c r="D1166" s="8">
        <f t="shared" si="54"/>
        <v>1</v>
      </c>
      <c r="E1166" s="6">
        <v>1</v>
      </c>
      <c r="F1166" s="4" t="s">
        <v>810</v>
      </c>
      <c r="G1166" s="11" t="s">
        <v>622</v>
      </c>
      <c r="H1166" s="11" t="s">
        <v>55</v>
      </c>
      <c r="I1166" s="8">
        <f t="shared" si="55"/>
        <v>9</v>
      </c>
      <c r="J1166" s="4" t="str">
        <f t="shared" si="56"/>
        <v>Q3</v>
      </c>
      <c r="K1166" s="4" t="s">
        <v>198</v>
      </c>
      <c r="L1166" s="4" t="s">
        <v>14</v>
      </c>
    </row>
    <row r="1167" spans="1:12" ht="14.5">
      <c r="A1167" s="4" t="s">
        <v>1748</v>
      </c>
      <c r="B1167" s="5">
        <v>6000</v>
      </c>
      <c r="C1167" s="4" t="s">
        <v>13</v>
      </c>
      <c r="D1167" s="8">
        <f t="shared" si="54"/>
        <v>1</v>
      </c>
      <c r="E1167" s="6">
        <v>501</v>
      </c>
      <c r="F1167" s="4" t="s">
        <v>103</v>
      </c>
      <c r="G1167" s="11" t="s">
        <v>294</v>
      </c>
      <c r="H1167" s="11" t="s">
        <v>703</v>
      </c>
      <c r="I1167" s="8">
        <f t="shared" si="55"/>
        <v>8</v>
      </c>
      <c r="J1167" s="4" t="str">
        <f t="shared" si="56"/>
        <v>Q3</v>
      </c>
      <c r="K1167" s="4" t="s">
        <v>148</v>
      </c>
      <c r="L1167" s="4" t="s">
        <v>14</v>
      </c>
    </row>
    <row r="1168" spans="1:12" ht="14.5">
      <c r="A1168" s="4" t="s">
        <v>1749</v>
      </c>
      <c r="B1168" s="5">
        <v>20000</v>
      </c>
      <c r="C1168" s="4" t="s">
        <v>13</v>
      </c>
      <c r="D1168" s="8">
        <f t="shared" si="54"/>
        <v>1</v>
      </c>
      <c r="E1168" s="6">
        <v>11</v>
      </c>
      <c r="F1168" s="4" t="s">
        <v>100</v>
      </c>
      <c r="G1168" s="11" t="s">
        <v>616</v>
      </c>
      <c r="H1168" s="11" t="s">
        <v>128</v>
      </c>
      <c r="I1168" s="8">
        <f t="shared" si="55"/>
        <v>9</v>
      </c>
      <c r="J1168" s="4" t="str">
        <f t="shared" si="56"/>
        <v>Q3</v>
      </c>
      <c r="K1168" s="4" t="s">
        <v>1750</v>
      </c>
      <c r="L1168" s="4" t="s">
        <v>14</v>
      </c>
    </row>
    <row r="1169" spans="1:12" ht="14.5">
      <c r="A1169" s="4" t="s">
        <v>1751</v>
      </c>
      <c r="B1169" s="5">
        <v>35000</v>
      </c>
      <c r="C1169" s="4" t="s">
        <v>13</v>
      </c>
      <c r="D1169" s="8">
        <f t="shared" si="54"/>
        <v>1</v>
      </c>
      <c r="E1169" s="6">
        <v>5001</v>
      </c>
      <c r="F1169" s="4" t="s">
        <v>100</v>
      </c>
      <c r="G1169" s="11" t="s">
        <v>336</v>
      </c>
      <c r="H1169" s="11" t="s">
        <v>128</v>
      </c>
      <c r="I1169" s="8">
        <f t="shared" si="55"/>
        <v>9</v>
      </c>
      <c r="J1169" s="4" t="str">
        <f t="shared" si="56"/>
        <v>Q3</v>
      </c>
      <c r="K1169" s="4" t="s">
        <v>56</v>
      </c>
      <c r="L1169" s="4" t="s">
        <v>14</v>
      </c>
    </row>
    <row r="1170" spans="1:12" ht="14.5">
      <c r="A1170" s="4" t="s">
        <v>1752</v>
      </c>
      <c r="B1170" s="5">
        <v>6000</v>
      </c>
      <c r="C1170" s="4" t="s">
        <v>13</v>
      </c>
      <c r="D1170" s="8">
        <f t="shared" si="54"/>
        <v>1</v>
      </c>
      <c r="E1170" s="6">
        <v>5001</v>
      </c>
      <c r="F1170" s="4" t="s">
        <v>27</v>
      </c>
      <c r="G1170" s="11" t="s">
        <v>31</v>
      </c>
      <c r="H1170" s="11" t="s">
        <v>856</v>
      </c>
      <c r="I1170" s="8">
        <f t="shared" si="55"/>
        <v>7</v>
      </c>
      <c r="J1170" s="4" t="str">
        <f t="shared" si="56"/>
        <v>Q3</v>
      </c>
      <c r="K1170" s="4" t="s">
        <v>1059</v>
      </c>
      <c r="L1170" s="4" t="s">
        <v>14</v>
      </c>
    </row>
    <row r="1171" spans="1:12" ht="14.5">
      <c r="A1171" s="4" t="s">
        <v>1753</v>
      </c>
      <c r="B1171" s="5">
        <v>7000</v>
      </c>
      <c r="C1171" s="4" t="s">
        <v>13</v>
      </c>
      <c r="D1171" s="8">
        <f t="shared" si="54"/>
        <v>1</v>
      </c>
      <c r="E1171" s="6">
        <v>11</v>
      </c>
      <c r="F1171" s="4" t="s">
        <v>22</v>
      </c>
      <c r="G1171" s="11" t="s">
        <v>511</v>
      </c>
      <c r="H1171" s="11" t="s">
        <v>520</v>
      </c>
      <c r="I1171" s="8">
        <f t="shared" si="55"/>
        <v>8</v>
      </c>
      <c r="J1171" s="4" t="str">
        <f t="shared" si="56"/>
        <v>Q3</v>
      </c>
      <c r="K1171" s="4" t="s">
        <v>198</v>
      </c>
      <c r="L1171" s="4" t="s">
        <v>14</v>
      </c>
    </row>
    <row r="1172" spans="1:12" ht="14.5">
      <c r="A1172" s="4" t="s">
        <v>1754</v>
      </c>
      <c r="B1172" s="5">
        <v>6000</v>
      </c>
      <c r="C1172" s="4" t="s">
        <v>13</v>
      </c>
      <c r="D1172" s="8">
        <f t="shared" si="54"/>
        <v>1</v>
      </c>
      <c r="E1172" s="6">
        <v>201</v>
      </c>
      <c r="F1172" s="4" t="s">
        <v>41</v>
      </c>
      <c r="G1172" s="11" t="s">
        <v>536</v>
      </c>
      <c r="H1172" s="11" t="s">
        <v>973</v>
      </c>
      <c r="I1172" s="8">
        <f t="shared" si="55"/>
        <v>12</v>
      </c>
      <c r="J1172" s="4" t="str">
        <f t="shared" si="56"/>
        <v>Q4</v>
      </c>
      <c r="K1172" s="4" t="s">
        <v>18</v>
      </c>
      <c r="L1172" s="4" t="s">
        <v>14</v>
      </c>
    </row>
    <row r="1173" spans="1:12" ht="14.5">
      <c r="A1173" s="4" t="s">
        <v>1755</v>
      </c>
      <c r="B1173" s="5">
        <v>10000</v>
      </c>
      <c r="C1173" s="4" t="s">
        <v>13</v>
      </c>
      <c r="D1173" s="8">
        <f t="shared" si="54"/>
        <v>1</v>
      </c>
      <c r="E1173" s="6">
        <v>11</v>
      </c>
      <c r="F1173" s="4" t="s">
        <v>1756</v>
      </c>
      <c r="G1173" s="11" t="s">
        <v>956</v>
      </c>
      <c r="H1173" s="11" t="s">
        <v>1309</v>
      </c>
      <c r="I1173" s="8">
        <f t="shared" si="55"/>
        <v>8</v>
      </c>
      <c r="J1173" s="4" t="str">
        <f t="shared" si="56"/>
        <v>Q3</v>
      </c>
      <c r="K1173" s="4" t="s">
        <v>32</v>
      </c>
      <c r="L1173" s="4" t="s">
        <v>14</v>
      </c>
    </row>
    <row r="1174" spans="1:12" ht="14.5">
      <c r="A1174" s="4" t="s">
        <v>1757</v>
      </c>
      <c r="B1174" s="5">
        <v>6000</v>
      </c>
      <c r="C1174" s="4" t="s">
        <v>13</v>
      </c>
      <c r="D1174" s="8">
        <f t="shared" si="54"/>
        <v>1</v>
      </c>
      <c r="E1174" s="6">
        <v>1001</v>
      </c>
      <c r="F1174" s="4" t="s">
        <v>265</v>
      </c>
      <c r="G1174" s="11" t="s">
        <v>956</v>
      </c>
      <c r="H1174" s="11" t="s">
        <v>1758</v>
      </c>
      <c r="I1174" s="8">
        <f t="shared" si="55"/>
        <v>7</v>
      </c>
      <c r="J1174" s="4" t="str">
        <f t="shared" si="56"/>
        <v>Q3</v>
      </c>
      <c r="K1174" s="4" t="s">
        <v>56</v>
      </c>
      <c r="L1174" s="4" t="s">
        <v>14</v>
      </c>
    </row>
    <row r="1175" spans="1:12" ht="14.5">
      <c r="A1175" s="4" t="s">
        <v>1759</v>
      </c>
      <c r="B1175" s="5">
        <v>15000</v>
      </c>
      <c r="C1175" s="4" t="s">
        <v>13</v>
      </c>
      <c r="D1175" s="8">
        <f t="shared" si="54"/>
        <v>1</v>
      </c>
      <c r="E1175" s="6">
        <v>501</v>
      </c>
      <c r="F1175" s="4" t="s">
        <v>27</v>
      </c>
      <c r="G1175" s="11" t="s">
        <v>956</v>
      </c>
      <c r="H1175" s="11" t="s">
        <v>868</v>
      </c>
      <c r="I1175" s="8">
        <f t="shared" si="55"/>
        <v>7</v>
      </c>
      <c r="J1175" s="4" t="str">
        <f t="shared" si="56"/>
        <v>Q3</v>
      </c>
      <c r="K1175" s="4" t="s">
        <v>376</v>
      </c>
      <c r="L1175" s="4" t="s">
        <v>14</v>
      </c>
    </row>
    <row r="1176" spans="1:12" ht="14.5">
      <c r="A1176" s="4" t="s">
        <v>1760</v>
      </c>
      <c r="B1176" s="5">
        <v>90403</v>
      </c>
      <c r="C1176" s="4" t="s">
        <v>21</v>
      </c>
      <c r="D1176" s="8">
        <f t="shared" si="54"/>
        <v>1</v>
      </c>
      <c r="E1176" s="6">
        <v>1001</v>
      </c>
      <c r="F1176" s="4" t="s">
        <v>22</v>
      </c>
      <c r="G1176" s="11" t="s">
        <v>145</v>
      </c>
      <c r="H1176" s="11" t="s">
        <v>520</v>
      </c>
      <c r="I1176" s="8">
        <f t="shared" si="55"/>
        <v>8</v>
      </c>
      <c r="J1176" s="4" t="str">
        <f t="shared" si="56"/>
        <v>Q3</v>
      </c>
      <c r="K1176" s="4" t="s">
        <v>14</v>
      </c>
      <c r="L1176" s="4" t="s">
        <v>38</v>
      </c>
    </row>
    <row r="1177" spans="1:12" ht="14.5">
      <c r="A1177" s="4" t="s">
        <v>1761</v>
      </c>
      <c r="B1177" s="5">
        <v>27000</v>
      </c>
      <c r="C1177" s="4" t="s">
        <v>21</v>
      </c>
      <c r="D1177" s="8">
        <f t="shared" si="54"/>
        <v>0</v>
      </c>
      <c r="E1177" s="6">
        <v>11</v>
      </c>
      <c r="F1177" s="4" t="s">
        <v>164</v>
      </c>
      <c r="G1177" s="11" t="s">
        <v>438</v>
      </c>
      <c r="H1177" s="11" t="s">
        <v>62</v>
      </c>
      <c r="I1177" s="8">
        <f t="shared" si="55"/>
        <v>3</v>
      </c>
      <c r="J1177" s="4" t="str">
        <f t="shared" si="56"/>
        <v>Q1</v>
      </c>
      <c r="K1177" s="4" t="s">
        <v>14</v>
      </c>
      <c r="L1177" s="4" t="s">
        <v>38</v>
      </c>
    </row>
    <row r="1178" spans="1:12" ht="14.5">
      <c r="A1178" s="4" t="s">
        <v>1762</v>
      </c>
      <c r="B1178" s="5">
        <v>15000</v>
      </c>
      <c r="C1178" s="4" t="s">
        <v>21</v>
      </c>
      <c r="D1178" s="8">
        <f t="shared" si="54"/>
        <v>0</v>
      </c>
      <c r="E1178" s="6">
        <v>51</v>
      </c>
      <c r="F1178" s="4" t="s">
        <v>22</v>
      </c>
      <c r="G1178" s="11" t="s">
        <v>165</v>
      </c>
      <c r="H1178" s="11" t="s">
        <v>37</v>
      </c>
      <c r="I1178" s="8">
        <f t="shared" si="55"/>
        <v>7</v>
      </c>
      <c r="J1178" s="4" t="str">
        <f t="shared" si="56"/>
        <v>Q3</v>
      </c>
      <c r="K1178" s="4" t="s">
        <v>14</v>
      </c>
      <c r="L1178" s="4" t="s">
        <v>24</v>
      </c>
    </row>
    <row r="1179" spans="1:12" ht="14.5">
      <c r="A1179" s="4" t="s">
        <v>1763</v>
      </c>
      <c r="B1179" s="5">
        <v>10000</v>
      </c>
      <c r="C1179" s="4" t="s">
        <v>13</v>
      </c>
      <c r="D1179" s="8">
        <f t="shared" si="54"/>
        <v>0</v>
      </c>
      <c r="E1179" s="6">
        <v>51</v>
      </c>
      <c r="F1179" s="4" t="s">
        <v>1051</v>
      </c>
      <c r="G1179" s="11" t="s">
        <v>192</v>
      </c>
      <c r="H1179" s="11" t="s">
        <v>956</v>
      </c>
      <c r="I1179" s="8">
        <f t="shared" si="55"/>
        <v>7</v>
      </c>
      <c r="J1179" s="4" t="str">
        <f t="shared" si="56"/>
        <v>Q3</v>
      </c>
      <c r="K1179" s="4" t="s">
        <v>1110</v>
      </c>
      <c r="L1179" s="4" t="s">
        <v>14</v>
      </c>
    </row>
    <row r="1180" spans="1:12" ht="14.5">
      <c r="A1180" s="4" t="s">
        <v>1764</v>
      </c>
      <c r="B1180" s="5">
        <v>700</v>
      </c>
      <c r="C1180" s="4" t="s">
        <v>13</v>
      </c>
      <c r="D1180" s="8">
        <f t="shared" si="54"/>
        <v>1</v>
      </c>
      <c r="E1180" s="6">
        <v>5001</v>
      </c>
      <c r="F1180" s="4" t="s">
        <v>265</v>
      </c>
      <c r="G1180" s="11" t="s">
        <v>192</v>
      </c>
      <c r="H1180" s="11" t="s">
        <v>322</v>
      </c>
      <c r="I1180" s="8">
        <f t="shared" si="55"/>
        <v>11</v>
      </c>
      <c r="J1180" s="4" t="str">
        <f t="shared" si="56"/>
        <v>Q4</v>
      </c>
      <c r="K1180" s="4" t="s">
        <v>282</v>
      </c>
      <c r="L1180" s="4" t="s">
        <v>14</v>
      </c>
    </row>
    <row r="1181" spans="1:12" ht="14.5">
      <c r="A1181" s="4" t="s">
        <v>1765</v>
      </c>
      <c r="B1181" s="5">
        <v>1840</v>
      </c>
      <c r="C1181" s="4" t="s">
        <v>13</v>
      </c>
      <c r="D1181" s="8">
        <f t="shared" si="54"/>
        <v>1</v>
      </c>
      <c r="E1181" s="6">
        <v>1001</v>
      </c>
      <c r="F1181" s="4" t="s">
        <v>81</v>
      </c>
      <c r="G1181" s="11" t="s">
        <v>192</v>
      </c>
      <c r="H1181" s="11" t="s">
        <v>361</v>
      </c>
      <c r="I1181" s="8">
        <f t="shared" si="55"/>
        <v>9</v>
      </c>
      <c r="J1181" s="4" t="str">
        <f t="shared" si="56"/>
        <v>Q3</v>
      </c>
      <c r="K1181" s="4" t="s">
        <v>105</v>
      </c>
      <c r="L1181" s="4" t="s">
        <v>14</v>
      </c>
    </row>
    <row r="1182" spans="1:12" ht="14.5">
      <c r="A1182" s="4" t="s">
        <v>1766</v>
      </c>
      <c r="B1182" s="5">
        <v>1531</v>
      </c>
      <c r="C1182" s="4" t="s">
        <v>13</v>
      </c>
      <c r="D1182" s="8">
        <f t="shared" si="54"/>
        <v>1</v>
      </c>
      <c r="E1182" s="6">
        <v>1001</v>
      </c>
      <c r="F1182" s="4" t="s">
        <v>164</v>
      </c>
      <c r="G1182" s="11" t="s">
        <v>192</v>
      </c>
      <c r="H1182" s="11" t="s">
        <v>740</v>
      </c>
      <c r="I1182" s="8">
        <f t="shared" si="55"/>
        <v>11</v>
      </c>
      <c r="J1182" s="4" t="str">
        <f t="shared" si="56"/>
        <v>Q4</v>
      </c>
      <c r="K1182" s="4" t="s">
        <v>18</v>
      </c>
      <c r="L1182" s="4" t="s">
        <v>14</v>
      </c>
    </row>
    <row r="1183" spans="1:12" ht="14.5">
      <c r="A1183" s="4" t="s">
        <v>1767</v>
      </c>
      <c r="B1183" s="5">
        <v>3780</v>
      </c>
      <c r="C1183" s="4" t="s">
        <v>13</v>
      </c>
      <c r="D1183" s="8">
        <f t="shared" si="54"/>
        <v>1</v>
      </c>
      <c r="E1183" s="6">
        <v>5001</v>
      </c>
      <c r="F1183" s="4" t="s">
        <v>265</v>
      </c>
      <c r="G1183" s="11" t="s">
        <v>192</v>
      </c>
      <c r="H1183" s="11" t="s">
        <v>614</v>
      </c>
      <c r="I1183" s="8">
        <f t="shared" si="55"/>
        <v>10</v>
      </c>
      <c r="J1183" s="4" t="str">
        <f t="shared" si="56"/>
        <v>Q4</v>
      </c>
      <c r="K1183" s="4" t="s">
        <v>32</v>
      </c>
      <c r="L1183" s="4" t="s">
        <v>14</v>
      </c>
    </row>
    <row r="1184" spans="1:12" ht="14.5">
      <c r="A1184" s="4" t="s">
        <v>1768</v>
      </c>
      <c r="B1184" s="5">
        <v>1235</v>
      </c>
      <c r="C1184" s="4" t="s">
        <v>13</v>
      </c>
      <c r="D1184" s="8">
        <f t="shared" si="54"/>
        <v>1</v>
      </c>
      <c r="E1184" s="6">
        <v>1001</v>
      </c>
      <c r="F1184" s="4" t="s">
        <v>164</v>
      </c>
      <c r="G1184" s="11" t="s">
        <v>192</v>
      </c>
      <c r="H1184" s="11" t="s">
        <v>973</v>
      </c>
      <c r="I1184" s="8">
        <f t="shared" si="55"/>
        <v>12</v>
      </c>
      <c r="J1184" s="4" t="str">
        <f t="shared" si="56"/>
        <v>Q4</v>
      </c>
      <c r="K1184" s="4" t="s">
        <v>105</v>
      </c>
      <c r="L1184" s="4" t="s">
        <v>14</v>
      </c>
    </row>
    <row r="1185" spans="1:12" ht="14.5">
      <c r="A1185" s="4" t="s">
        <v>1769</v>
      </c>
      <c r="B1185" s="5">
        <v>1260</v>
      </c>
      <c r="C1185" s="4" t="s">
        <v>13</v>
      </c>
      <c r="D1185" s="8">
        <f t="shared" si="54"/>
        <v>1</v>
      </c>
      <c r="E1185" s="6">
        <v>51</v>
      </c>
      <c r="F1185" s="4" t="s">
        <v>22</v>
      </c>
      <c r="G1185" s="11" t="s">
        <v>192</v>
      </c>
      <c r="H1185" s="11" t="s">
        <v>738</v>
      </c>
      <c r="I1185" s="8">
        <f t="shared" si="55"/>
        <v>12</v>
      </c>
      <c r="J1185" s="4" t="str">
        <f t="shared" si="56"/>
        <v>Q4</v>
      </c>
      <c r="K1185" s="4" t="s">
        <v>18</v>
      </c>
      <c r="L1185" s="4" t="s">
        <v>14</v>
      </c>
    </row>
    <row r="1186" spans="1:12" ht="14.5">
      <c r="A1186" s="4" t="s">
        <v>1770</v>
      </c>
      <c r="B1186" s="5">
        <v>2000</v>
      </c>
      <c r="C1186" s="4" t="s">
        <v>21</v>
      </c>
      <c r="D1186" s="8">
        <f t="shared" si="54"/>
        <v>1</v>
      </c>
      <c r="E1186" s="6">
        <v>1001</v>
      </c>
      <c r="F1186" s="4" t="s">
        <v>27</v>
      </c>
      <c r="G1186" s="11" t="s">
        <v>986</v>
      </c>
      <c r="H1186" s="11" t="s">
        <v>315</v>
      </c>
      <c r="I1186" s="8">
        <f t="shared" si="55"/>
        <v>12</v>
      </c>
      <c r="J1186" s="4" t="str">
        <f t="shared" si="56"/>
        <v>Q4</v>
      </c>
      <c r="K1186" s="4" t="s">
        <v>14</v>
      </c>
      <c r="L1186" s="4" t="s">
        <v>1258</v>
      </c>
    </row>
    <row r="1187" spans="1:12" ht="14.5">
      <c r="A1187" s="4" t="s">
        <v>1771</v>
      </c>
      <c r="B1187" s="5">
        <v>2000</v>
      </c>
      <c r="C1187" s="4" t="s">
        <v>21</v>
      </c>
      <c r="D1187" s="8">
        <f t="shared" si="54"/>
        <v>0</v>
      </c>
      <c r="E1187" s="6">
        <v>201</v>
      </c>
      <c r="F1187" s="4" t="s">
        <v>429</v>
      </c>
      <c r="G1187" s="11" t="s">
        <v>986</v>
      </c>
      <c r="H1187" s="11" t="s">
        <v>315</v>
      </c>
      <c r="I1187" s="8">
        <f t="shared" si="55"/>
        <v>12</v>
      </c>
      <c r="J1187" s="4" t="str">
        <f t="shared" si="56"/>
        <v>Q4</v>
      </c>
      <c r="K1187" s="4" t="s">
        <v>14</v>
      </c>
      <c r="L1187" s="4" t="s">
        <v>1258</v>
      </c>
    </row>
    <row r="1188" spans="1:12" ht="14.5">
      <c r="A1188" s="4" t="s">
        <v>1772</v>
      </c>
      <c r="B1188" s="5">
        <v>15500</v>
      </c>
      <c r="C1188" s="4" t="s">
        <v>21</v>
      </c>
      <c r="D1188" s="8">
        <f t="shared" si="54"/>
        <v>0</v>
      </c>
      <c r="E1188" s="6">
        <v>501</v>
      </c>
      <c r="F1188" s="4" t="s">
        <v>35</v>
      </c>
      <c r="G1188" s="11" t="s">
        <v>986</v>
      </c>
      <c r="H1188" s="11" t="s">
        <v>738</v>
      </c>
      <c r="I1188" s="8">
        <f t="shared" si="55"/>
        <v>12</v>
      </c>
      <c r="J1188" s="4" t="str">
        <f t="shared" si="56"/>
        <v>Q4</v>
      </c>
      <c r="K1188" s="4" t="s">
        <v>14</v>
      </c>
      <c r="L1188" s="4" t="s">
        <v>38</v>
      </c>
    </row>
    <row r="1189" spans="1:12" ht="14.5">
      <c r="A1189" s="4" t="s">
        <v>1773</v>
      </c>
      <c r="B1189" s="5">
        <v>17875</v>
      </c>
      <c r="C1189" s="4" t="s">
        <v>21</v>
      </c>
      <c r="D1189" s="8">
        <f t="shared" si="54"/>
        <v>0</v>
      </c>
      <c r="E1189" s="6">
        <v>1001</v>
      </c>
      <c r="F1189" s="4" t="s">
        <v>103</v>
      </c>
      <c r="G1189" s="11" t="s">
        <v>986</v>
      </c>
      <c r="H1189" s="11" t="s">
        <v>612</v>
      </c>
      <c r="I1189" s="8">
        <f t="shared" si="55"/>
        <v>12</v>
      </c>
      <c r="J1189" s="4" t="str">
        <f t="shared" si="56"/>
        <v>Q4</v>
      </c>
      <c r="K1189" s="4" t="s">
        <v>14</v>
      </c>
      <c r="L1189" s="4" t="s">
        <v>24</v>
      </c>
    </row>
    <row r="1190" spans="1:12" ht="14.5">
      <c r="A1190" s="4" t="s">
        <v>1774</v>
      </c>
      <c r="B1190" s="5">
        <v>5000</v>
      </c>
      <c r="C1190" s="4" t="s">
        <v>21</v>
      </c>
      <c r="D1190" s="8">
        <f t="shared" si="54"/>
        <v>0</v>
      </c>
      <c r="E1190" s="6">
        <v>51</v>
      </c>
      <c r="F1190" s="4" t="s">
        <v>27</v>
      </c>
      <c r="G1190" s="11" t="s">
        <v>986</v>
      </c>
      <c r="H1190" s="11" t="s">
        <v>958</v>
      </c>
      <c r="I1190" s="8">
        <f t="shared" si="55"/>
        <v>12</v>
      </c>
      <c r="J1190" s="4" t="str">
        <f t="shared" si="56"/>
        <v>Q4</v>
      </c>
      <c r="K1190" s="4" t="s">
        <v>14</v>
      </c>
      <c r="L1190" s="4" t="s">
        <v>24</v>
      </c>
    </row>
    <row r="1191" spans="1:12" ht="14.5">
      <c r="A1191" s="4" t="s">
        <v>1775</v>
      </c>
      <c r="B1191" s="5">
        <v>20000</v>
      </c>
      <c r="C1191" s="4" t="s">
        <v>21</v>
      </c>
      <c r="D1191" s="8">
        <f t="shared" si="54"/>
        <v>0</v>
      </c>
      <c r="E1191" s="6">
        <v>1001</v>
      </c>
      <c r="F1191" s="4" t="s">
        <v>164</v>
      </c>
      <c r="G1191" s="11" t="s">
        <v>986</v>
      </c>
      <c r="H1191" s="11" t="s">
        <v>680</v>
      </c>
      <c r="I1191" s="8">
        <f t="shared" si="55"/>
        <v>12</v>
      </c>
      <c r="J1191" s="4" t="str">
        <f t="shared" si="56"/>
        <v>Q4</v>
      </c>
      <c r="K1191" s="4" t="s">
        <v>14</v>
      </c>
      <c r="L1191" s="4" t="s">
        <v>24</v>
      </c>
    </row>
    <row r="1192" spans="1:12" ht="14.5">
      <c r="A1192" s="4" t="s">
        <v>1776</v>
      </c>
      <c r="B1192" s="5">
        <v>8000</v>
      </c>
      <c r="C1192" s="4" t="s">
        <v>13</v>
      </c>
      <c r="D1192" s="8">
        <f t="shared" si="54"/>
        <v>0</v>
      </c>
      <c r="E1192" s="6">
        <v>11</v>
      </c>
      <c r="F1192" s="4" t="s">
        <v>164</v>
      </c>
      <c r="G1192" s="11" t="s">
        <v>712</v>
      </c>
      <c r="H1192" s="11" t="s">
        <v>133</v>
      </c>
      <c r="I1192" s="8">
        <f t="shared" si="55"/>
        <v>4</v>
      </c>
      <c r="J1192" s="4" t="str">
        <f t="shared" si="56"/>
        <v>Q2</v>
      </c>
      <c r="K1192" s="4" t="s">
        <v>32</v>
      </c>
      <c r="L1192" s="4" t="s">
        <v>14</v>
      </c>
    </row>
    <row r="1193" spans="1:12" ht="14.5">
      <c r="A1193" s="4" t="s">
        <v>1777</v>
      </c>
      <c r="B1193" s="5">
        <v>20000</v>
      </c>
      <c r="C1193" s="4" t="s">
        <v>21</v>
      </c>
      <c r="D1193" s="8">
        <f t="shared" si="54"/>
        <v>1</v>
      </c>
      <c r="E1193" s="6">
        <v>51</v>
      </c>
      <c r="F1193" s="4" t="s">
        <v>81</v>
      </c>
      <c r="G1193" s="11" t="s">
        <v>990</v>
      </c>
      <c r="H1193" s="11" t="s">
        <v>577</v>
      </c>
      <c r="I1193" s="8">
        <f t="shared" si="55"/>
        <v>11</v>
      </c>
      <c r="J1193" s="4" t="str">
        <f t="shared" si="56"/>
        <v>Q4</v>
      </c>
      <c r="K1193" s="4" t="s">
        <v>14</v>
      </c>
      <c r="L1193" s="4" t="s">
        <v>24</v>
      </c>
    </row>
    <row r="1194" spans="1:12" ht="14.5">
      <c r="A1194" s="4" t="s">
        <v>1778</v>
      </c>
      <c r="B1194" s="5">
        <v>30000</v>
      </c>
      <c r="C1194" s="4" t="s">
        <v>13</v>
      </c>
      <c r="D1194" s="8">
        <f t="shared" si="54"/>
        <v>0</v>
      </c>
      <c r="E1194" s="6">
        <v>1001</v>
      </c>
      <c r="F1194" s="4" t="s">
        <v>22</v>
      </c>
      <c r="G1194" s="11" t="s">
        <v>1129</v>
      </c>
      <c r="H1194" s="11" t="s">
        <v>1220</v>
      </c>
      <c r="I1194" s="8">
        <f t="shared" si="55"/>
        <v>8</v>
      </c>
      <c r="J1194" s="4" t="str">
        <f t="shared" si="56"/>
        <v>Q3</v>
      </c>
      <c r="K1194" s="4" t="s">
        <v>376</v>
      </c>
      <c r="L1194" s="4" t="s">
        <v>14</v>
      </c>
    </row>
    <row r="1195" spans="1:12" ht="14.5">
      <c r="A1195" s="4" t="s">
        <v>1779</v>
      </c>
      <c r="B1195" s="5">
        <v>6000</v>
      </c>
      <c r="C1195" s="4" t="s">
        <v>21</v>
      </c>
      <c r="D1195" s="8">
        <f t="shared" si="54"/>
        <v>1</v>
      </c>
      <c r="E1195" s="6">
        <v>51</v>
      </c>
      <c r="F1195" s="4" t="s">
        <v>506</v>
      </c>
      <c r="G1195" s="11" t="s">
        <v>133</v>
      </c>
      <c r="H1195" s="11" t="s">
        <v>441</v>
      </c>
      <c r="I1195" s="8">
        <f t="shared" si="55"/>
        <v>4</v>
      </c>
      <c r="J1195" s="4" t="str">
        <f t="shared" si="56"/>
        <v>Q2</v>
      </c>
      <c r="K1195" s="4" t="s">
        <v>14</v>
      </c>
      <c r="L1195" s="4" t="s">
        <v>24</v>
      </c>
    </row>
    <row r="1196" spans="1:12" ht="14.5">
      <c r="A1196" s="4" t="s">
        <v>1780</v>
      </c>
      <c r="B1196" s="5">
        <v>52800</v>
      </c>
      <c r="C1196" s="4" t="s">
        <v>13</v>
      </c>
      <c r="D1196" s="8">
        <f t="shared" si="54"/>
        <v>0</v>
      </c>
      <c r="E1196" s="6">
        <v>51</v>
      </c>
      <c r="F1196" s="4" t="s">
        <v>81</v>
      </c>
      <c r="G1196" s="11" t="s">
        <v>942</v>
      </c>
      <c r="H1196" s="11" t="s">
        <v>212</v>
      </c>
      <c r="I1196" s="8">
        <f t="shared" si="55"/>
        <v>6</v>
      </c>
      <c r="J1196" s="4" t="str">
        <f t="shared" si="56"/>
        <v>Q2</v>
      </c>
      <c r="K1196" s="4" t="s">
        <v>148</v>
      </c>
      <c r="L1196" s="4" t="s">
        <v>14</v>
      </c>
    </row>
    <row r="1197" spans="1:12" ht="14.5">
      <c r="A1197" s="4" t="s">
        <v>1781</v>
      </c>
      <c r="B1197" s="5">
        <v>12000</v>
      </c>
      <c r="C1197" s="4" t="s">
        <v>13</v>
      </c>
      <c r="D1197" s="8">
        <f t="shared" si="54"/>
        <v>1</v>
      </c>
      <c r="E1197" s="6">
        <v>51</v>
      </c>
      <c r="F1197" s="4" t="s">
        <v>22</v>
      </c>
      <c r="G1197" s="11" t="s">
        <v>374</v>
      </c>
      <c r="H1197" s="11" t="s">
        <v>445</v>
      </c>
      <c r="I1197" s="8">
        <f t="shared" si="55"/>
        <v>6</v>
      </c>
      <c r="J1197" s="4" t="str">
        <f t="shared" si="56"/>
        <v>Q2</v>
      </c>
      <c r="K1197" s="4" t="s">
        <v>67</v>
      </c>
      <c r="L1197" s="4" t="s">
        <v>14</v>
      </c>
    </row>
    <row r="1198" spans="1:12" ht="14.5">
      <c r="A1198" s="4" t="s">
        <v>1782</v>
      </c>
      <c r="B1198" s="5">
        <v>10000</v>
      </c>
      <c r="C1198" s="4" t="s">
        <v>13</v>
      </c>
      <c r="D1198" s="8">
        <f t="shared" si="54"/>
        <v>1</v>
      </c>
      <c r="E1198" s="6">
        <v>51</v>
      </c>
      <c r="F1198" s="4" t="s">
        <v>27</v>
      </c>
      <c r="G1198" s="11" t="s">
        <v>339</v>
      </c>
      <c r="H1198" s="11" t="s">
        <v>513</v>
      </c>
      <c r="I1198" s="8">
        <f t="shared" si="55"/>
        <v>5</v>
      </c>
      <c r="J1198" s="4" t="str">
        <f t="shared" si="56"/>
        <v>Q2</v>
      </c>
      <c r="K1198" s="4" t="s">
        <v>497</v>
      </c>
      <c r="L1198" s="4" t="s">
        <v>14</v>
      </c>
    </row>
    <row r="1199" spans="1:12" ht="14.5">
      <c r="A1199" s="4" t="s">
        <v>1783</v>
      </c>
      <c r="B1199" s="5">
        <v>3500</v>
      </c>
      <c r="C1199" s="4" t="s">
        <v>13</v>
      </c>
      <c r="D1199" s="8">
        <f t="shared" si="54"/>
        <v>1</v>
      </c>
      <c r="E1199" s="6">
        <v>5001</v>
      </c>
      <c r="F1199" s="4" t="s">
        <v>27</v>
      </c>
      <c r="G1199" s="11" t="s">
        <v>147</v>
      </c>
      <c r="H1199" s="11" t="s">
        <v>1707</v>
      </c>
      <c r="I1199" s="8">
        <f t="shared" si="55"/>
        <v>12</v>
      </c>
      <c r="J1199" s="4" t="str">
        <f t="shared" si="56"/>
        <v>Q4</v>
      </c>
      <c r="K1199" s="4" t="s">
        <v>18</v>
      </c>
      <c r="L1199" s="4" t="s">
        <v>14</v>
      </c>
    </row>
    <row r="1200" spans="1:12" ht="14.5">
      <c r="A1200" s="4" t="s">
        <v>1784</v>
      </c>
      <c r="B1200" s="5">
        <v>12000</v>
      </c>
      <c r="C1200" s="4" t="s">
        <v>13</v>
      </c>
      <c r="D1200" s="8">
        <f t="shared" si="54"/>
        <v>1</v>
      </c>
      <c r="E1200" s="6">
        <v>201</v>
      </c>
      <c r="F1200" s="4" t="s">
        <v>22</v>
      </c>
      <c r="G1200" s="11" t="s">
        <v>389</v>
      </c>
      <c r="H1200" s="11" t="s">
        <v>946</v>
      </c>
      <c r="I1200" s="8">
        <f t="shared" si="55"/>
        <v>6</v>
      </c>
      <c r="J1200" s="4" t="str">
        <f t="shared" si="56"/>
        <v>Q2</v>
      </c>
      <c r="K1200" s="4" t="s">
        <v>198</v>
      </c>
      <c r="L1200" s="4" t="s">
        <v>14</v>
      </c>
    </row>
    <row r="1201" spans="1:12" ht="14.5">
      <c r="A1201" s="4" t="s">
        <v>1785</v>
      </c>
      <c r="B1201" s="5">
        <v>5000</v>
      </c>
      <c r="C1201" s="4" t="s">
        <v>13</v>
      </c>
      <c r="D1201" s="8">
        <f t="shared" si="54"/>
        <v>1</v>
      </c>
      <c r="E1201" s="6">
        <v>1</v>
      </c>
      <c r="F1201" s="4" t="s">
        <v>90</v>
      </c>
      <c r="G1201" s="11" t="s">
        <v>712</v>
      </c>
      <c r="H1201" s="11" t="s">
        <v>291</v>
      </c>
      <c r="I1201" s="8">
        <f t="shared" si="55"/>
        <v>5</v>
      </c>
      <c r="J1201" s="4" t="str">
        <f t="shared" si="56"/>
        <v>Q2</v>
      </c>
      <c r="K1201" s="4" t="s">
        <v>18</v>
      </c>
      <c r="L1201" s="4" t="s">
        <v>14</v>
      </c>
    </row>
    <row r="1202" spans="1:12" ht="14.5">
      <c r="A1202" s="4" t="s">
        <v>1786</v>
      </c>
      <c r="B1202" s="5">
        <v>23500</v>
      </c>
      <c r="C1202" s="4" t="s">
        <v>13</v>
      </c>
      <c r="D1202" s="8">
        <f t="shared" si="54"/>
        <v>1</v>
      </c>
      <c r="E1202" s="6">
        <v>11</v>
      </c>
      <c r="F1202" s="4" t="s">
        <v>100</v>
      </c>
      <c r="G1202" s="11" t="s">
        <v>990</v>
      </c>
      <c r="H1202" s="11" t="s">
        <v>956</v>
      </c>
      <c r="I1202" s="8">
        <f t="shared" si="55"/>
        <v>7</v>
      </c>
      <c r="J1202" s="4" t="str">
        <f t="shared" si="56"/>
        <v>Q3</v>
      </c>
      <c r="K1202" s="4" t="s">
        <v>754</v>
      </c>
      <c r="L1202" s="4" t="s">
        <v>14</v>
      </c>
    </row>
    <row r="1203" spans="1:12" ht="14.5">
      <c r="A1203" s="4" t="s">
        <v>1787</v>
      </c>
      <c r="B1203" s="5">
        <v>15000</v>
      </c>
      <c r="C1203" s="4" t="s">
        <v>13</v>
      </c>
      <c r="D1203" s="8">
        <f t="shared" si="54"/>
        <v>1</v>
      </c>
      <c r="E1203" s="6">
        <v>-1</v>
      </c>
      <c r="F1203" s="4" t="s">
        <v>1167</v>
      </c>
      <c r="G1203" s="11" t="s">
        <v>249</v>
      </c>
      <c r="H1203" s="11" t="s">
        <v>441</v>
      </c>
      <c r="I1203" s="8">
        <f t="shared" si="55"/>
        <v>4</v>
      </c>
      <c r="J1203" s="4" t="str">
        <f t="shared" si="56"/>
        <v>Q2</v>
      </c>
      <c r="K1203" s="4" t="s">
        <v>376</v>
      </c>
      <c r="L1203" s="4" t="s">
        <v>14</v>
      </c>
    </row>
    <row r="1204" spans="1:12" ht="14.5">
      <c r="A1204" s="4" t="s">
        <v>1788</v>
      </c>
      <c r="B1204" s="5">
        <v>12000</v>
      </c>
      <c r="C1204" s="4" t="s">
        <v>13</v>
      </c>
      <c r="D1204" s="8">
        <f t="shared" si="54"/>
        <v>1</v>
      </c>
      <c r="E1204" s="6">
        <v>201</v>
      </c>
      <c r="F1204" s="4" t="s">
        <v>45</v>
      </c>
      <c r="G1204" s="11" t="s">
        <v>374</v>
      </c>
      <c r="H1204" s="11" t="s">
        <v>628</v>
      </c>
      <c r="I1204" s="8">
        <f t="shared" si="55"/>
        <v>5</v>
      </c>
      <c r="J1204" s="4" t="str">
        <f t="shared" si="56"/>
        <v>Q2</v>
      </c>
      <c r="K1204" s="4" t="s">
        <v>497</v>
      </c>
      <c r="L1204" s="4" t="s">
        <v>14</v>
      </c>
    </row>
    <row r="1205" spans="1:12" ht="14.5">
      <c r="A1205" s="4" t="s">
        <v>1789</v>
      </c>
      <c r="B1205" s="5">
        <v>10000</v>
      </c>
      <c r="C1205" s="4" t="s">
        <v>13</v>
      </c>
      <c r="D1205" s="8">
        <f t="shared" si="54"/>
        <v>1</v>
      </c>
      <c r="E1205" s="6">
        <v>11</v>
      </c>
      <c r="F1205" s="4" t="s">
        <v>1790</v>
      </c>
      <c r="G1205" s="11" t="s">
        <v>147</v>
      </c>
      <c r="H1205" s="11" t="s">
        <v>622</v>
      </c>
      <c r="I1205" s="8">
        <f t="shared" si="55"/>
        <v>6</v>
      </c>
      <c r="J1205" s="4" t="str">
        <f t="shared" si="56"/>
        <v>Q2</v>
      </c>
      <c r="K1205" s="4" t="s">
        <v>282</v>
      </c>
      <c r="L1205" s="4" t="s">
        <v>14</v>
      </c>
    </row>
    <row r="1206" spans="1:12" ht="14.5">
      <c r="A1206" s="4" t="s">
        <v>1791</v>
      </c>
      <c r="B1206" s="5">
        <v>8000</v>
      </c>
      <c r="C1206" s="4" t="s">
        <v>13</v>
      </c>
      <c r="D1206" s="8">
        <f t="shared" si="54"/>
        <v>1</v>
      </c>
      <c r="E1206" s="6">
        <v>11</v>
      </c>
      <c r="F1206" s="4" t="s">
        <v>27</v>
      </c>
      <c r="G1206" s="11" t="s">
        <v>827</v>
      </c>
      <c r="H1206" s="11" t="s">
        <v>294</v>
      </c>
      <c r="I1206" s="8">
        <f t="shared" si="55"/>
        <v>6</v>
      </c>
      <c r="J1206" s="4" t="str">
        <f t="shared" si="56"/>
        <v>Q2</v>
      </c>
      <c r="K1206" s="4" t="s">
        <v>32</v>
      </c>
      <c r="L1206" s="4" t="s">
        <v>14</v>
      </c>
    </row>
    <row r="1207" spans="1:12" ht="14.5">
      <c r="A1207" s="4" t="s">
        <v>1792</v>
      </c>
      <c r="B1207" s="5">
        <v>8000</v>
      </c>
      <c r="C1207" s="4" t="s">
        <v>13</v>
      </c>
      <c r="D1207" s="8">
        <f t="shared" si="54"/>
        <v>1</v>
      </c>
      <c r="E1207" s="6">
        <v>51</v>
      </c>
      <c r="F1207" s="4" t="s">
        <v>100</v>
      </c>
      <c r="G1207" s="11" t="s">
        <v>289</v>
      </c>
      <c r="H1207" s="11" t="s">
        <v>824</v>
      </c>
      <c r="I1207" s="8">
        <f t="shared" si="55"/>
        <v>5</v>
      </c>
      <c r="J1207" s="4" t="str">
        <f t="shared" si="56"/>
        <v>Q2</v>
      </c>
      <c r="K1207" s="4" t="s">
        <v>497</v>
      </c>
      <c r="L1207" s="4" t="s">
        <v>14</v>
      </c>
    </row>
    <row r="1208" spans="1:12" ht="14.5">
      <c r="A1208" s="4" t="s">
        <v>1793</v>
      </c>
      <c r="B1208" s="5">
        <v>20000</v>
      </c>
      <c r="C1208" s="4" t="s">
        <v>13</v>
      </c>
      <c r="D1208" s="8">
        <f t="shared" si="54"/>
        <v>1</v>
      </c>
      <c r="E1208" s="6">
        <v>501</v>
      </c>
      <c r="F1208" s="4" t="s">
        <v>140</v>
      </c>
      <c r="G1208" s="11" t="s">
        <v>289</v>
      </c>
      <c r="H1208" s="11" t="s">
        <v>542</v>
      </c>
      <c r="I1208" s="8">
        <f t="shared" si="55"/>
        <v>6</v>
      </c>
      <c r="J1208" s="4" t="str">
        <f t="shared" si="56"/>
        <v>Q2</v>
      </c>
      <c r="K1208" s="4" t="s">
        <v>97</v>
      </c>
      <c r="L1208" s="4" t="s">
        <v>14</v>
      </c>
    </row>
    <row r="1209" spans="1:12" ht="14.5">
      <c r="A1209" s="4" t="s">
        <v>1794</v>
      </c>
      <c r="B1209" s="5">
        <v>7500</v>
      </c>
      <c r="C1209" s="4" t="s">
        <v>21</v>
      </c>
      <c r="D1209" s="8">
        <f t="shared" si="54"/>
        <v>1</v>
      </c>
      <c r="E1209" s="6">
        <v>1001</v>
      </c>
      <c r="F1209" s="4" t="s">
        <v>35</v>
      </c>
      <c r="G1209" s="11" t="s">
        <v>1290</v>
      </c>
      <c r="H1209" s="11" t="s">
        <v>37</v>
      </c>
      <c r="I1209" s="8">
        <f t="shared" si="55"/>
        <v>7</v>
      </c>
      <c r="J1209" s="4" t="str">
        <f t="shared" si="56"/>
        <v>Q3</v>
      </c>
      <c r="K1209" s="4" t="s">
        <v>14</v>
      </c>
      <c r="L1209" s="4" t="s">
        <v>38</v>
      </c>
    </row>
    <row r="1210" spans="1:12" ht="14.5">
      <c r="A1210" s="4" t="s">
        <v>1795</v>
      </c>
      <c r="B1210" s="5">
        <v>4000</v>
      </c>
      <c r="C1210" s="4" t="s">
        <v>13</v>
      </c>
      <c r="D1210" s="8">
        <f t="shared" si="54"/>
        <v>0</v>
      </c>
      <c r="E1210" s="6">
        <v>1001</v>
      </c>
      <c r="F1210" s="4" t="s">
        <v>27</v>
      </c>
      <c r="G1210" s="11" t="s">
        <v>628</v>
      </c>
      <c r="H1210" s="11" t="s">
        <v>143</v>
      </c>
      <c r="I1210" s="8">
        <f t="shared" si="55"/>
        <v>5</v>
      </c>
      <c r="J1210" s="4" t="str">
        <f t="shared" si="56"/>
        <v>Q2</v>
      </c>
      <c r="K1210" s="4" t="s">
        <v>56</v>
      </c>
      <c r="L1210" s="4" t="s">
        <v>14</v>
      </c>
    </row>
    <row r="1211" spans="1:12" ht="14.5">
      <c r="A1211" s="4" t="s">
        <v>1796</v>
      </c>
      <c r="B1211" s="5">
        <v>10000</v>
      </c>
      <c r="C1211" s="4" t="s">
        <v>13</v>
      </c>
      <c r="D1211" s="8">
        <f t="shared" si="54"/>
        <v>1</v>
      </c>
      <c r="E1211" s="6">
        <v>501</v>
      </c>
      <c r="F1211" s="4" t="s">
        <v>326</v>
      </c>
      <c r="G1211" s="11" t="s">
        <v>944</v>
      </c>
      <c r="H1211" s="11" t="s">
        <v>1314</v>
      </c>
      <c r="I1211" s="8">
        <f t="shared" si="55"/>
        <v>10</v>
      </c>
      <c r="J1211" s="4" t="str">
        <f t="shared" si="56"/>
        <v>Q4</v>
      </c>
      <c r="K1211" s="4" t="s">
        <v>32</v>
      </c>
      <c r="L1211" s="4" t="s">
        <v>14</v>
      </c>
    </row>
    <row r="1212" spans="1:12" ht="14.5">
      <c r="A1212" s="4" t="s">
        <v>1797</v>
      </c>
      <c r="B1212" s="5">
        <v>25000</v>
      </c>
      <c r="C1212" s="4" t="s">
        <v>13</v>
      </c>
      <c r="D1212" s="8">
        <f t="shared" si="54"/>
        <v>1</v>
      </c>
      <c r="E1212" s="6">
        <v>501</v>
      </c>
      <c r="F1212" s="4" t="s">
        <v>81</v>
      </c>
      <c r="G1212" s="11" t="s">
        <v>334</v>
      </c>
      <c r="H1212" s="11" t="s">
        <v>361</v>
      </c>
      <c r="I1212" s="8">
        <f t="shared" si="55"/>
        <v>9</v>
      </c>
      <c r="J1212" s="4" t="str">
        <f t="shared" si="56"/>
        <v>Q3</v>
      </c>
      <c r="K1212" s="4" t="s">
        <v>32</v>
      </c>
      <c r="L1212" s="4" t="s">
        <v>14</v>
      </c>
    </row>
    <row r="1213" spans="1:12" ht="14.5">
      <c r="A1213" s="4" t="s">
        <v>1798</v>
      </c>
      <c r="B1213" s="5">
        <v>15000</v>
      </c>
      <c r="C1213" s="4" t="s">
        <v>13</v>
      </c>
      <c r="D1213" s="8">
        <f t="shared" si="54"/>
        <v>1</v>
      </c>
      <c r="E1213" s="6">
        <v>51</v>
      </c>
      <c r="F1213" s="4" t="s">
        <v>90</v>
      </c>
      <c r="G1213" s="11" t="s">
        <v>626</v>
      </c>
      <c r="H1213" s="11" t="s">
        <v>1247</v>
      </c>
      <c r="I1213" s="8">
        <f t="shared" si="55"/>
        <v>10</v>
      </c>
      <c r="J1213" s="4" t="str">
        <f t="shared" si="56"/>
        <v>Q4</v>
      </c>
      <c r="K1213" s="4" t="s">
        <v>67</v>
      </c>
      <c r="L1213" s="4" t="s">
        <v>14</v>
      </c>
    </row>
    <row r="1214" spans="1:12" ht="14.5">
      <c r="A1214" s="4" t="s">
        <v>1799</v>
      </c>
      <c r="B1214" s="5">
        <v>2500</v>
      </c>
      <c r="C1214" s="4" t="s">
        <v>13</v>
      </c>
      <c r="D1214" s="8">
        <f t="shared" si="54"/>
        <v>1</v>
      </c>
      <c r="E1214" s="6">
        <v>11</v>
      </c>
      <c r="F1214" s="4" t="s">
        <v>164</v>
      </c>
      <c r="G1214" s="11" t="s">
        <v>626</v>
      </c>
      <c r="H1214" s="11" t="s">
        <v>699</v>
      </c>
      <c r="I1214" s="8">
        <f t="shared" si="55"/>
        <v>9</v>
      </c>
      <c r="J1214" s="4" t="str">
        <f t="shared" si="56"/>
        <v>Q3</v>
      </c>
      <c r="K1214" s="4" t="s">
        <v>224</v>
      </c>
      <c r="L1214" s="4" t="s">
        <v>14</v>
      </c>
    </row>
    <row r="1215" spans="1:12" ht="14.5">
      <c r="A1215" s="4" t="s">
        <v>1800</v>
      </c>
      <c r="B1215" s="5">
        <v>10000</v>
      </c>
      <c r="C1215" s="4" t="s">
        <v>13</v>
      </c>
      <c r="D1215" s="8">
        <f t="shared" si="54"/>
        <v>1</v>
      </c>
      <c r="E1215" s="6">
        <v>51</v>
      </c>
      <c r="F1215" s="4" t="s">
        <v>41</v>
      </c>
      <c r="G1215" s="11" t="s">
        <v>904</v>
      </c>
      <c r="H1215" s="11" t="s">
        <v>817</v>
      </c>
      <c r="I1215" s="8">
        <f t="shared" si="55"/>
        <v>8</v>
      </c>
      <c r="J1215" s="4" t="str">
        <f t="shared" si="56"/>
        <v>Q3</v>
      </c>
      <c r="K1215" s="4" t="s">
        <v>32</v>
      </c>
      <c r="L1215" s="4" t="s">
        <v>14</v>
      </c>
    </row>
    <row r="1216" spans="1:12" ht="14.5">
      <c r="A1216" s="4" t="s">
        <v>1801</v>
      </c>
      <c r="B1216" s="5">
        <v>30000</v>
      </c>
      <c r="C1216" s="4" t="s">
        <v>13</v>
      </c>
      <c r="D1216" s="8">
        <f t="shared" si="54"/>
        <v>1</v>
      </c>
      <c r="E1216" s="6">
        <v>5001</v>
      </c>
      <c r="F1216" s="4" t="s">
        <v>22</v>
      </c>
      <c r="G1216" s="11" t="s">
        <v>1279</v>
      </c>
      <c r="H1216" s="11" t="s">
        <v>49</v>
      </c>
      <c r="I1216" s="8">
        <f t="shared" si="55"/>
        <v>12</v>
      </c>
      <c r="J1216" s="4" t="str">
        <f t="shared" si="56"/>
        <v>Q4</v>
      </c>
      <c r="K1216" s="4" t="s">
        <v>148</v>
      </c>
      <c r="L1216" s="4" t="s">
        <v>14</v>
      </c>
    </row>
    <row r="1217" spans="1:12" ht="14.5">
      <c r="A1217" s="4" t="s">
        <v>1802</v>
      </c>
      <c r="B1217" s="5">
        <v>10000</v>
      </c>
      <c r="C1217" s="4" t="s">
        <v>21</v>
      </c>
      <c r="D1217" s="8">
        <f t="shared" si="54"/>
        <v>1</v>
      </c>
      <c r="E1217" s="6">
        <v>501</v>
      </c>
      <c r="F1217" s="4" t="s">
        <v>265</v>
      </c>
      <c r="G1217" s="11" t="s">
        <v>1220</v>
      </c>
      <c r="H1217" s="11" t="s">
        <v>572</v>
      </c>
      <c r="I1217" s="8">
        <f t="shared" si="55"/>
        <v>9</v>
      </c>
      <c r="J1217" s="4" t="str">
        <f t="shared" si="56"/>
        <v>Q3</v>
      </c>
      <c r="K1217" s="4" t="s">
        <v>14</v>
      </c>
      <c r="L1217" s="4" t="s">
        <v>24</v>
      </c>
    </row>
    <row r="1218" spans="1:12" ht="14.5">
      <c r="A1218" s="4" t="s">
        <v>1803</v>
      </c>
      <c r="B1218" s="5">
        <v>8000</v>
      </c>
      <c r="C1218" s="4" t="s">
        <v>21</v>
      </c>
      <c r="D1218" s="8">
        <f t="shared" si="54"/>
        <v>0</v>
      </c>
      <c r="E1218" s="6">
        <v>51</v>
      </c>
      <c r="F1218" s="4" t="s">
        <v>351</v>
      </c>
      <c r="G1218" s="11" t="s">
        <v>562</v>
      </c>
      <c r="H1218" s="11" t="s">
        <v>406</v>
      </c>
      <c r="I1218" s="8">
        <f t="shared" si="55"/>
        <v>9</v>
      </c>
      <c r="J1218" s="4" t="str">
        <f t="shared" si="56"/>
        <v>Q3</v>
      </c>
      <c r="K1218" s="4" t="s">
        <v>14</v>
      </c>
      <c r="L1218" s="4" t="s">
        <v>24</v>
      </c>
    </row>
    <row r="1219" spans="1:12" ht="14.5">
      <c r="A1219" s="4" t="s">
        <v>1804</v>
      </c>
      <c r="B1219" s="5">
        <v>59000</v>
      </c>
      <c r="C1219" s="4" t="s">
        <v>21</v>
      </c>
      <c r="D1219" s="8">
        <f t="shared" ref="D1219:D1282" si="57">IF(C1218="Closed Lost",1,0)</f>
        <v>0</v>
      </c>
      <c r="E1219" s="6">
        <v>201</v>
      </c>
      <c r="F1219" s="4" t="s">
        <v>100</v>
      </c>
      <c r="G1219" s="11" t="s">
        <v>852</v>
      </c>
      <c r="H1219" s="11" t="s">
        <v>854</v>
      </c>
      <c r="I1219" s="8">
        <f t="shared" ref="I1219:I1282" si="58">MONTH(H1219)</f>
        <v>11</v>
      </c>
      <c r="J1219" s="4" t="str">
        <f t="shared" si="56"/>
        <v>Q4</v>
      </c>
      <c r="K1219" s="4" t="s">
        <v>14</v>
      </c>
      <c r="L1219" s="4" t="s">
        <v>24</v>
      </c>
    </row>
    <row r="1220" spans="1:12" ht="14.5">
      <c r="A1220" s="4" t="s">
        <v>1805</v>
      </c>
      <c r="B1220" s="5">
        <v>40000</v>
      </c>
      <c r="C1220" s="4" t="s">
        <v>13</v>
      </c>
      <c r="D1220" s="8">
        <f t="shared" si="57"/>
        <v>0</v>
      </c>
      <c r="E1220" s="6">
        <v>5001</v>
      </c>
      <c r="F1220" s="4" t="s">
        <v>27</v>
      </c>
      <c r="G1220" s="11" t="s">
        <v>852</v>
      </c>
      <c r="H1220" s="11" t="s">
        <v>973</v>
      </c>
      <c r="I1220" s="8">
        <f t="shared" si="58"/>
        <v>12</v>
      </c>
      <c r="J1220" s="4" t="str">
        <f t="shared" ref="J1220:J1283" si="59">"Q"&amp;ROUNDUP(MONTH(H1220)/3,0)</f>
        <v>Q4</v>
      </c>
      <c r="K1220" s="4" t="s">
        <v>1806</v>
      </c>
      <c r="L1220" s="4" t="s">
        <v>14</v>
      </c>
    </row>
    <row r="1221" spans="1:12" ht="14.5">
      <c r="A1221" s="4" t="s">
        <v>1807</v>
      </c>
      <c r="B1221" s="5">
        <v>900</v>
      </c>
      <c r="C1221" s="4" t="s">
        <v>21</v>
      </c>
      <c r="D1221" s="8">
        <f t="shared" si="57"/>
        <v>1</v>
      </c>
      <c r="E1221" s="6">
        <v>1001</v>
      </c>
      <c r="F1221" s="4" t="s">
        <v>72</v>
      </c>
      <c r="G1221" s="11" t="s">
        <v>128</v>
      </c>
      <c r="H1221" s="11" t="s">
        <v>1034</v>
      </c>
      <c r="I1221" s="8">
        <f t="shared" si="58"/>
        <v>9</v>
      </c>
      <c r="J1221" s="4" t="str">
        <f t="shared" si="59"/>
        <v>Q3</v>
      </c>
      <c r="K1221" s="4" t="s">
        <v>14</v>
      </c>
      <c r="L1221" s="4" t="s">
        <v>24</v>
      </c>
    </row>
    <row r="1222" spans="1:12" ht="14.5">
      <c r="A1222" s="4" t="s">
        <v>1808</v>
      </c>
      <c r="B1222" s="5">
        <v>8500</v>
      </c>
      <c r="C1222" s="4" t="s">
        <v>21</v>
      </c>
      <c r="D1222" s="8">
        <f t="shared" si="57"/>
        <v>0</v>
      </c>
      <c r="E1222" s="6">
        <v>51</v>
      </c>
      <c r="F1222" s="4" t="s">
        <v>619</v>
      </c>
      <c r="G1222" s="11" t="s">
        <v>557</v>
      </c>
      <c r="H1222" s="11" t="s">
        <v>267</v>
      </c>
      <c r="I1222" s="8">
        <f t="shared" si="58"/>
        <v>9</v>
      </c>
      <c r="J1222" s="4" t="str">
        <f t="shared" si="59"/>
        <v>Q3</v>
      </c>
      <c r="K1222" s="4" t="s">
        <v>14</v>
      </c>
      <c r="L1222" s="4" t="s">
        <v>38</v>
      </c>
    </row>
    <row r="1223" spans="1:12" ht="14.5">
      <c r="A1223" s="4" t="s">
        <v>1809</v>
      </c>
      <c r="B1223" s="5">
        <v>4500</v>
      </c>
      <c r="C1223" s="4" t="s">
        <v>13</v>
      </c>
      <c r="D1223" s="8">
        <f t="shared" si="57"/>
        <v>0</v>
      </c>
      <c r="E1223" s="6">
        <v>51</v>
      </c>
      <c r="F1223" s="4" t="s">
        <v>140</v>
      </c>
      <c r="G1223" s="11" t="s">
        <v>259</v>
      </c>
      <c r="H1223" s="11" t="s">
        <v>953</v>
      </c>
      <c r="I1223" s="8">
        <f t="shared" si="58"/>
        <v>10</v>
      </c>
      <c r="J1223" s="4" t="str">
        <f t="shared" si="59"/>
        <v>Q4</v>
      </c>
      <c r="K1223" s="4" t="s">
        <v>56</v>
      </c>
      <c r="L1223" s="4" t="s">
        <v>14</v>
      </c>
    </row>
    <row r="1224" spans="1:12" ht="14.5">
      <c r="A1224" s="4" t="s">
        <v>1810</v>
      </c>
      <c r="B1224" s="5">
        <v>8000</v>
      </c>
      <c r="C1224" s="4" t="s">
        <v>13</v>
      </c>
      <c r="D1224" s="8">
        <f t="shared" si="57"/>
        <v>1</v>
      </c>
      <c r="E1224" s="6">
        <v>11</v>
      </c>
      <c r="F1224" s="4" t="s">
        <v>509</v>
      </c>
      <c r="G1224" s="11" t="s">
        <v>699</v>
      </c>
      <c r="H1224" s="11" t="s">
        <v>769</v>
      </c>
      <c r="I1224" s="8">
        <f t="shared" si="58"/>
        <v>10</v>
      </c>
      <c r="J1224" s="4" t="str">
        <f t="shared" si="59"/>
        <v>Q4</v>
      </c>
      <c r="K1224" s="4" t="s">
        <v>67</v>
      </c>
      <c r="L1224" s="4" t="s">
        <v>14</v>
      </c>
    </row>
    <row r="1225" spans="1:12" ht="14.5">
      <c r="A1225" s="4" t="s">
        <v>1811</v>
      </c>
      <c r="B1225" s="5">
        <v>5000</v>
      </c>
      <c r="C1225" s="4" t="s">
        <v>13</v>
      </c>
      <c r="D1225" s="8">
        <f t="shared" si="57"/>
        <v>1</v>
      </c>
      <c r="E1225" s="6">
        <v>11</v>
      </c>
      <c r="F1225" s="4" t="s">
        <v>164</v>
      </c>
      <c r="G1225" s="11" t="s">
        <v>699</v>
      </c>
      <c r="H1225" s="11" t="s">
        <v>958</v>
      </c>
      <c r="I1225" s="8">
        <f t="shared" si="58"/>
        <v>12</v>
      </c>
      <c r="J1225" s="4" t="str">
        <f t="shared" si="59"/>
        <v>Q4</v>
      </c>
      <c r="K1225" s="4" t="s">
        <v>497</v>
      </c>
      <c r="L1225" s="4" t="s">
        <v>14</v>
      </c>
    </row>
    <row r="1226" spans="1:12" ht="14.5">
      <c r="A1226" s="4" t="s">
        <v>1812</v>
      </c>
      <c r="B1226" s="5">
        <v>900</v>
      </c>
      <c r="C1226" s="4" t="s">
        <v>13</v>
      </c>
      <c r="D1226" s="8">
        <f t="shared" si="57"/>
        <v>1</v>
      </c>
      <c r="E1226" s="6">
        <v>1001</v>
      </c>
      <c r="F1226" s="4" t="s">
        <v>72</v>
      </c>
      <c r="G1226" s="11" t="s">
        <v>23</v>
      </c>
      <c r="H1226" s="11" t="s">
        <v>769</v>
      </c>
      <c r="I1226" s="8">
        <f t="shared" si="58"/>
        <v>10</v>
      </c>
      <c r="J1226" s="4" t="str">
        <f t="shared" si="59"/>
        <v>Q4</v>
      </c>
      <c r="K1226" s="4" t="s">
        <v>14</v>
      </c>
      <c r="L1226" s="4" t="s">
        <v>14</v>
      </c>
    </row>
    <row r="1227" spans="1:12" ht="14.5">
      <c r="A1227" s="4" t="s">
        <v>1813</v>
      </c>
      <c r="B1227" s="5">
        <v>10000</v>
      </c>
      <c r="C1227" s="4" t="s">
        <v>13</v>
      </c>
      <c r="D1227" s="8">
        <f t="shared" si="57"/>
        <v>1</v>
      </c>
      <c r="E1227" s="6">
        <v>51</v>
      </c>
      <c r="F1227" s="4" t="s">
        <v>27</v>
      </c>
      <c r="G1227" s="11" t="s">
        <v>406</v>
      </c>
      <c r="H1227" s="11" t="s">
        <v>577</v>
      </c>
      <c r="I1227" s="8">
        <f t="shared" si="58"/>
        <v>11</v>
      </c>
      <c r="J1227" s="4" t="str">
        <f t="shared" si="59"/>
        <v>Q4</v>
      </c>
      <c r="K1227" s="4" t="s">
        <v>32</v>
      </c>
      <c r="L1227" s="4" t="s">
        <v>14</v>
      </c>
    </row>
    <row r="1228" spans="1:12" ht="14.5">
      <c r="A1228" s="4" t="s">
        <v>1814</v>
      </c>
      <c r="B1228" s="5">
        <v>3500</v>
      </c>
      <c r="C1228" s="4" t="s">
        <v>21</v>
      </c>
      <c r="D1228" s="8">
        <f t="shared" si="57"/>
        <v>1</v>
      </c>
      <c r="E1228" s="6">
        <v>51</v>
      </c>
      <c r="F1228" s="4" t="s">
        <v>309</v>
      </c>
      <c r="G1228" s="11" t="s">
        <v>244</v>
      </c>
      <c r="H1228" s="11" t="s">
        <v>769</v>
      </c>
      <c r="I1228" s="8">
        <f t="shared" si="58"/>
        <v>10</v>
      </c>
      <c r="J1228" s="4" t="str">
        <f t="shared" si="59"/>
        <v>Q4</v>
      </c>
      <c r="K1228" s="4" t="s">
        <v>14</v>
      </c>
      <c r="L1228" s="4" t="s">
        <v>24</v>
      </c>
    </row>
    <row r="1229" spans="1:12" ht="14.5">
      <c r="A1229" s="4" t="s">
        <v>1815</v>
      </c>
      <c r="B1229" s="5">
        <v>13000</v>
      </c>
      <c r="C1229" s="4" t="s">
        <v>13</v>
      </c>
      <c r="D1229" s="8">
        <f t="shared" si="57"/>
        <v>0</v>
      </c>
      <c r="E1229" s="6">
        <v>11</v>
      </c>
      <c r="F1229" s="4" t="s">
        <v>27</v>
      </c>
      <c r="G1229" s="11" t="s">
        <v>1157</v>
      </c>
      <c r="H1229" s="11" t="s">
        <v>1288</v>
      </c>
      <c r="I1229" s="8">
        <f t="shared" si="58"/>
        <v>11</v>
      </c>
      <c r="J1229" s="4" t="str">
        <f t="shared" si="59"/>
        <v>Q4</v>
      </c>
      <c r="K1229" s="4" t="s">
        <v>32</v>
      </c>
      <c r="L1229" s="4" t="s">
        <v>14</v>
      </c>
    </row>
    <row r="1230" spans="1:12" ht="14.5">
      <c r="A1230" s="4" t="s">
        <v>1816</v>
      </c>
      <c r="B1230" s="5">
        <v>6500</v>
      </c>
      <c r="C1230" s="4" t="s">
        <v>21</v>
      </c>
      <c r="D1230" s="8">
        <f t="shared" si="57"/>
        <v>1</v>
      </c>
      <c r="E1230" s="6">
        <v>1</v>
      </c>
      <c r="F1230" s="4" t="s">
        <v>1817</v>
      </c>
      <c r="G1230" s="11" t="s">
        <v>1157</v>
      </c>
      <c r="H1230" s="11" t="s">
        <v>1247</v>
      </c>
      <c r="I1230" s="8">
        <f t="shared" si="58"/>
        <v>10</v>
      </c>
      <c r="J1230" s="4" t="str">
        <f t="shared" si="59"/>
        <v>Q4</v>
      </c>
      <c r="K1230" s="4" t="s">
        <v>14</v>
      </c>
      <c r="L1230" s="4" t="s">
        <v>24</v>
      </c>
    </row>
    <row r="1231" spans="1:12" ht="14.5">
      <c r="A1231" s="4" t="s">
        <v>1818</v>
      </c>
      <c r="B1231" s="5">
        <v>12000</v>
      </c>
      <c r="C1231" s="4" t="s">
        <v>13</v>
      </c>
      <c r="D1231" s="8">
        <f t="shared" si="57"/>
        <v>0</v>
      </c>
      <c r="E1231" s="6">
        <v>201</v>
      </c>
      <c r="F1231" s="4" t="s">
        <v>258</v>
      </c>
      <c r="G1231" s="11" t="s">
        <v>1247</v>
      </c>
      <c r="H1231" s="11" t="s">
        <v>682</v>
      </c>
      <c r="I1231" s="8">
        <f t="shared" si="58"/>
        <v>11</v>
      </c>
      <c r="J1231" s="4" t="str">
        <f t="shared" si="59"/>
        <v>Q4</v>
      </c>
      <c r="K1231" s="4" t="s">
        <v>497</v>
      </c>
      <c r="L1231" s="4" t="s">
        <v>14</v>
      </c>
    </row>
    <row r="1232" spans="1:12" ht="14.5">
      <c r="A1232" s="4" t="s">
        <v>1819</v>
      </c>
      <c r="B1232" s="5">
        <v>1500</v>
      </c>
      <c r="C1232" s="4" t="s">
        <v>13</v>
      </c>
      <c r="D1232" s="8">
        <f t="shared" si="57"/>
        <v>1</v>
      </c>
      <c r="E1232" s="6">
        <v>501</v>
      </c>
      <c r="F1232" s="4" t="s">
        <v>509</v>
      </c>
      <c r="G1232" s="11" t="s">
        <v>1247</v>
      </c>
      <c r="H1232" s="11" t="s">
        <v>411</v>
      </c>
      <c r="I1232" s="8">
        <f t="shared" si="58"/>
        <v>11</v>
      </c>
      <c r="J1232" s="4" t="str">
        <f t="shared" si="59"/>
        <v>Q4</v>
      </c>
      <c r="K1232" s="4" t="s">
        <v>67</v>
      </c>
      <c r="L1232" s="4" t="s">
        <v>14</v>
      </c>
    </row>
    <row r="1233" spans="1:12" ht="14.5">
      <c r="A1233" s="4" t="s">
        <v>1820</v>
      </c>
      <c r="B1233" s="5">
        <v>5000</v>
      </c>
      <c r="C1233" s="4" t="s">
        <v>13</v>
      </c>
      <c r="D1233" s="8">
        <f t="shared" si="57"/>
        <v>1</v>
      </c>
      <c r="E1233" s="6">
        <v>11</v>
      </c>
      <c r="F1233" s="4" t="s">
        <v>203</v>
      </c>
      <c r="G1233" s="11" t="s">
        <v>1703</v>
      </c>
      <c r="H1233" s="11" t="s">
        <v>531</v>
      </c>
      <c r="I1233" s="8">
        <f t="shared" si="58"/>
        <v>11</v>
      </c>
      <c r="J1233" s="4" t="str">
        <f t="shared" si="59"/>
        <v>Q4</v>
      </c>
      <c r="K1233" s="4" t="s">
        <v>198</v>
      </c>
      <c r="L1233" s="4" t="s">
        <v>14</v>
      </c>
    </row>
    <row r="1234" spans="1:12" ht="14.5">
      <c r="A1234" s="4" t="s">
        <v>1821</v>
      </c>
      <c r="B1234" s="5">
        <v>5000</v>
      </c>
      <c r="C1234" s="4" t="s">
        <v>13</v>
      </c>
      <c r="D1234" s="8">
        <f t="shared" si="57"/>
        <v>1</v>
      </c>
      <c r="E1234" s="6">
        <v>11</v>
      </c>
      <c r="F1234" s="4" t="s">
        <v>27</v>
      </c>
      <c r="G1234" s="11" t="s">
        <v>1316</v>
      </c>
      <c r="H1234" s="11" t="s">
        <v>682</v>
      </c>
      <c r="I1234" s="8">
        <f t="shared" si="58"/>
        <v>11</v>
      </c>
      <c r="J1234" s="4" t="str">
        <f t="shared" si="59"/>
        <v>Q4</v>
      </c>
      <c r="K1234" s="4" t="s">
        <v>32</v>
      </c>
      <c r="L1234" s="4" t="s">
        <v>14</v>
      </c>
    </row>
    <row r="1235" spans="1:12" ht="14.5">
      <c r="A1235" s="4" t="s">
        <v>1822</v>
      </c>
      <c r="B1235" s="5">
        <v>12000</v>
      </c>
      <c r="C1235" s="4" t="s">
        <v>13</v>
      </c>
      <c r="D1235" s="8">
        <f t="shared" si="57"/>
        <v>1</v>
      </c>
      <c r="E1235" s="6">
        <v>11</v>
      </c>
      <c r="F1235" s="4" t="s">
        <v>90</v>
      </c>
      <c r="G1235" s="11" t="s">
        <v>1044</v>
      </c>
      <c r="H1235" s="11" t="s">
        <v>682</v>
      </c>
      <c r="I1235" s="8">
        <f t="shared" si="58"/>
        <v>11</v>
      </c>
      <c r="J1235" s="4" t="str">
        <f t="shared" si="59"/>
        <v>Q4</v>
      </c>
      <c r="K1235" s="4" t="s">
        <v>376</v>
      </c>
      <c r="L1235" s="4" t="s">
        <v>14</v>
      </c>
    </row>
    <row r="1236" spans="1:12" ht="14.5">
      <c r="A1236" s="4" t="s">
        <v>1823</v>
      </c>
      <c r="B1236" s="5">
        <v>3000</v>
      </c>
      <c r="C1236" s="4" t="s">
        <v>21</v>
      </c>
      <c r="D1236" s="8">
        <f t="shared" si="57"/>
        <v>1</v>
      </c>
      <c r="E1236" s="6">
        <v>51</v>
      </c>
      <c r="F1236" s="4" t="s">
        <v>27</v>
      </c>
      <c r="G1236" s="11" t="s">
        <v>1330</v>
      </c>
      <c r="H1236" s="11" t="s">
        <v>1330</v>
      </c>
      <c r="I1236" s="8">
        <f t="shared" si="58"/>
        <v>11</v>
      </c>
      <c r="J1236" s="4" t="str">
        <f t="shared" si="59"/>
        <v>Q4</v>
      </c>
      <c r="K1236" s="4" t="s">
        <v>14</v>
      </c>
      <c r="L1236" s="4" t="s">
        <v>24</v>
      </c>
    </row>
    <row r="1237" spans="1:12" ht="14.5">
      <c r="A1237" s="4" t="s">
        <v>1824</v>
      </c>
      <c r="B1237" s="5">
        <v>6000</v>
      </c>
      <c r="C1237" s="4" t="s">
        <v>21</v>
      </c>
      <c r="D1237" s="8">
        <f t="shared" si="57"/>
        <v>0</v>
      </c>
      <c r="E1237" s="6">
        <v>11</v>
      </c>
      <c r="F1237" s="4" t="s">
        <v>1825</v>
      </c>
      <c r="G1237" s="11" t="s">
        <v>671</v>
      </c>
      <c r="H1237" s="11" t="s">
        <v>1631</v>
      </c>
      <c r="I1237" s="8">
        <f t="shared" si="58"/>
        <v>11</v>
      </c>
      <c r="J1237" s="4" t="str">
        <f t="shared" si="59"/>
        <v>Q4</v>
      </c>
      <c r="K1237" s="4" t="s">
        <v>14</v>
      </c>
      <c r="L1237" s="4" t="s">
        <v>24</v>
      </c>
    </row>
    <row r="1238" spans="1:12" ht="14.5">
      <c r="A1238" s="4" t="s">
        <v>1826</v>
      </c>
      <c r="B1238" s="5">
        <v>12000</v>
      </c>
      <c r="C1238" s="4" t="s">
        <v>13</v>
      </c>
      <c r="D1238" s="8">
        <f t="shared" si="57"/>
        <v>0</v>
      </c>
      <c r="E1238" s="6">
        <v>11</v>
      </c>
      <c r="F1238" s="4" t="s">
        <v>317</v>
      </c>
      <c r="G1238" s="11" t="s">
        <v>110</v>
      </c>
      <c r="H1238" s="11" t="s">
        <v>441</v>
      </c>
      <c r="I1238" s="8">
        <f t="shared" si="58"/>
        <v>4</v>
      </c>
      <c r="J1238" s="4" t="str">
        <f t="shared" si="59"/>
        <v>Q2</v>
      </c>
      <c r="K1238" s="4" t="s">
        <v>56</v>
      </c>
      <c r="L1238" s="4" t="s">
        <v>14</v>
      </c>
    </row>
    <row r="1239" spans="1:12" ht="14.5">
      <c r="A1239" s="4" t="s">
        <v>1827</v>
      </c>
      <c r="B1239" s="5">
        <v>2800</v>
      </c>
      <c r="C1239" s="4" t="s">
        <v>13</v>
      </c>
      <c r="D1239" s="8">
        <f t="shared" si="57"/>
        <v>1</v>
      </c>
      <c r="E1239" s="6">
        <v>501</v>
      </c>
      <c r="F1239" s="4" t="s">
        <v>164</v>
      </c>
      <c r="G1239" s="11" t="s">
        <v>1210</v>
      </c>
      <c r="H1239" s="11" t="s">
        <v>131</v>
      </c>
      <c r="I1239" s="8">
        <f t="shared" si="58"/>
        <v>10</v>
      </c>
      <c r="J1239" s="4" t="str">
        <f t="shared" si="59"/>
        <v>Q4</v>
      </c>
      <c r="K1239" s="4" t="s">
        <v>224</v>
      </c>
      <c r="L1239" s="4" t="s">
        <v>14</v>
      </c>
    </row>
    <row r="1240" spans="1:12" ht="14.5">
      <c r="A1240" s="4" t="s">
        <v>1828</v>
      </c>
      <c r="B1240" s="5">
        <v>15000</v>
      </c>
      <c r="C1240" s="4" t="s">
        <v>13</v>
      </c>
      <c r="D1240" s="8">
        <f t="shared" si="57"/>
        <v>1</v>
      </c>
      <c r="E1240" s="6">
        <v>5001</v>
      </c>
      <c r="F1240" s="4" t="s">
        <v>90</v>
      </c>
      <c r="G1240" s="11" t="s">
        <v>1288</v>
      </c>
      <c r="H1240" s="11" t="s">
        <v>1253</v>
      </c>
      <c r="I1240" s="8">
        <f t="shared" si="58"/>
        <v>12</v>
      </c>
      <c r="J1240" s="4" t="str">
        <f t="shared" si="59"/>
        <v>Q4</v>
      </c>
      <c r="K1240" s="4" t="s">
        <v>1829</v>
      </c>
      <c r="L1240" s="4" t="s">
        <v>14</v>
      </c>
    </row>
    <row r="1241" spans="1:12" ht="14.5">
      <c r="A1241" s="4" t="s">
        <v>1830</v>
      </c>
      <c r="B1241" s="5">
        <v>8000</v>
      </c>
      <c r="C1241" s="4" t="s">
        <v>13</v>
      </c>
      <c r="D1241" s="8">
        <f t="shared" si="57"/>
        <v>1</v>
      </c>
      <c r="E1241" s="6">
        <v>1</v>
      </c>
      <c r="F1241" s="4" t="s">
        <v>103</v>
      </c>
      <c r="G1241" s="11" t="s">
        <v>827</v>
      </c>
      <c r="H1241" s="11" t="s">
        <v>470</v>
      </c>
      <c r="I1241" s="8">
        <f t="shared" si="58"/>
        <v>6</v>
      </c>
      <c r="J1241" s="4" t="str">
        <f t="shared" si="59"/>
        <v>Q2</v>
      </c>
      <c r="K1241" s="4" t="s">
        <v>497</v>
      </c>
      <c r="L1241" s="4" t="s">
        <v>14</v>
      </c>
    </row>
    <row r="1242" spans="1:12" ht="14.5">
      <c r="A1242" s="4" t="s">
        <v>1831</v>
      </c>
      <c r="B1242" s="5">
        <v>2700</v>
      </c>
      <c r="C1242" s="4" t="s">
        <v>13</v>
      </c>
      <c r="D1242" s="8">
        <f t="shared" si="57"/>
        <v>1</v>
      </c>
      <c r="E1242" s="6">
        <v>1001</v>
      </c>
      <c r="F1242" s="4" t="s">
        <v>164</v>
      </c>
      <c r="G1242" s="11" t="s">
        <v>827</v>
      </c>
      <c r="H1242" s="11" t="s">
        <v>404</v>
      </c>
      <c r="I1242" s="8">
        <f t="shared" si="58"/>
        <v>6</v>
      </c>
      <c r="J1242" s="4" t="str">
        <f t="shared" si="59"/>
        <v>Q2</v>
      </c>
      <c r="K1242" s="4" t="s">
        <v>67</v>
      </c>
      <c r="L1242" s="4" t="s">
        <v>14</v>
      </c>
    </row>
    <row r="1243" spans="1:12" ht="14.5">
      <c r="A1243" s="4" t="s">
        <v>1832</v>
      </c>
      <c r="B1243" s="5">
        <v>25000</v>
      </c>
      <c r="C1243" s="4" t="s">
        <v>13</v>
      </c>
      <c r="D1243" s="8">
        <f t="shared" si="57"/>
        <v>1</v>
      </c>
      <c r="E1243" s="6">
        <v>1</v>
      </c>
      <c r="F1243" s="4" t="s">
        <v>619</v>
      </c>
      <c r="G1243" s="11" t="s">
        <v>289</v>
      </c>
      <c r="H1243" s="11" t="s">
        <v>389</v>
      </c>
      <c r="I1243" s="8">
        <f t="shared" si="58"/>
        <v>5</v>
      </c>
      <c r="J1243" s="4" t="str">
        <f t="shared" si="59"/>
        <v>Q2</v>
      </c>
      <c r="K1243" s="4" t="s">
        <v>213</v>
      </c>
      <c r="L1243" s="4" t="s">
        <v>14</v>
      </c>
    </row>
    <row r="1244" spans="1:12" ht="14.5">
      <c r="A1244" s="4" t="s">
        <v>1833</v>
      </c>
      <c r="B1244" s="5">
        <v>15000</v>
      </c>
      <c r="C1244" s="4" t="s">
        <v>13</v>
      </c>
      <c r="D1244" s="8">
        <f t="shared" si="57"/>
        <v>1</v>
      </c>
      <c r="E1244" s="6">
        <v>501</v>
      </c>
      <c r="F1244" s="4" t="s">
        <v>22</v>
      </c>
      <c r="G1244" s="11" t="s">
        <v>1231</v>
      </c>
      <c r="H1244" s="11" t="s">
        <v>562</v>
      </c>
      <c r="I1244" s="8">
        <f t="shared" si="58"/>
        <v>8</v>
      </c>
      <c r="J1244" s="4" t="str">
        <f t="shared" si="59"/>
        <v>Q3</v>
      </c>
      <c r="K1244" s="4" t="s">
        <v>224</v>
      </c>
      <c r="L1244" s="4" t="s">
        <v>14</v>
      </c>
    </row>
    <row r="1245" spans="1:12" ht="14.5">
      <c r="A1245" s="4" t="s">
        <v>1834</v>
      </c>
      <c r="B1245" s="5">
        <v>18000</v>
      </c>
      <c r="C1245" s="4" t="s">
        <v>13</v>
      </c>
      <c r="D1245" s="8">
        <f t="shared" si="57"/>
        <v>1</v>
      </c>
      <c r="E1245" s="6">
        <v>51</v>
      </c>
      <c r="F1245" s="4" t="s">
        <v>619</v>
      </c>
      <c r="G1245" s="11" t="s">
        <v>1290</v>
      </c>
      <c r="H1245" s="11" t="s">
        <v>389</v>
      </c>
      <c r="I1245" s="8">
        <f t="shared" si="58"/>
        <v>5</v>
      </c>
      <c r="J1245" s="4" t="str">
        <f t="shared" si="59"/>
        <v>Q2</v>
      </c>
      <c r="K1245" s="4" t="s">
        <v>138</v>
      </c>
      <c r="L1245" s="4" t="s">
        <v>14</v>
      </c>
    </row>
    <row r="1246" spans="1:12" ht="14.5">
      <c r="A1246" s="4" t="s">
        <v>1835</v>
      </c>
      <c r="B1246" s="5">
        <v>12000</v>
      </c>
      <c r="C1246" s="4" t="s">
        <v>13</v>
      </c>
      <c r="D1246" s="8">
        <f t="shared" si="57"/>
        <v>1</v>
      </c>
      <c r="E1246" s="6">
        <v>201</v>
      </c>
      <c r="F1246" s="4" t="s">
        <v>77</v>
      </c>
      <c r="G1246" s="11" t="s">
        <v>200</v>
      </c>
      <c r="H1246" s="11" t="s">
        <v>557</v>
      </c>
      <c r="I1246" s="8">
        <f t="shared" si="58"/>
        <v>9</v>
      </c>
      <c r="J1246" s="4" t="str">
        <f t="shared" si="59"/>
        <v>Q3</v>
      </c>
      <c r="K1246" s="4" t="s">
        <v>18</v>
      </c>
      <c r="L1246" s="4" t="s">
        <v>14</v>
      </c>
    </row>
    <row r="1247" spans="1:12" ht="14.5">
      <c r="A1247" s="4" t="s">
        <v>1836</v>
      </c>
      <c r="B1247" s="5">
        <v>30000</v>
      </c>
      <c r="C1247" s="4" t="s">
        <v>13</v>
      </c>
      <c r="D1247" s="8">
        <f t="shared" si="57"/>
        <v>1</v>
      </c>
      <c r="E1247" s="6">
        <v>1</v>
      </c>
      <c r="F1247" s="4" t="s">
        <v>100</v>
      </c>
      <c r="G1247" s="11" t="s">
        <v>200</v>
      </c>
      <c r="H1247" s="11" t="s">
        <v>334</v>
      </c>
      <c r="I1247" s="8">
        <f t="shared" si="58"/>
        <v>7</v>
      </c>
      <c r="J1247" s="4" t="str">
        <f t="shared" si="59"/>
        <v>Q3</v>
      </c>
      <c r="K1247" s="4" t="s">
        <v>198</v>
      </c>
      <c r="L1247" s="4" t="s">
        <v>14</v>
      </c>
    </row>
    <row r="1248" spans="1:12" ht="14.5">
      <c r="A1248" s="4" t="s">
        <v>1837</v>
      </c>
      <c r="B1248" s="5">
        <v>39500</v>
      </c>
      <c r="C1248" s="4" t="s">
        <v>13</v>
      </c>
      <c r="D1248" s="8">
        <f t="shared" si="57"/>
        <v>1</v>
      </c>
      <c r="E1248" s="6">
        <v>51</v>
      </c>
      <c r="F1248" s="4" t="s">
        <v>100</v>
      </c>
      <c r="G1248" s="11" t="s">
        <v>824</v>
      </c>
      <c r="H1248" s="11" t="s">
        <v>511</v>
      </c>
      <c r="I1248" s="8">
        <f t="shared" si="58"/>
        <v>7</v>
      </c>
      <c r="J1248" s="4" t="str">
        <f t="shared" si="59"/>
        <v>Q3</v>
      </c>
      <c r="K1248" s="4" t="s">
        <v>497</v>
      </c>
      <c r="L1248" s="4" t="s">
        <v>14</v>
      </c>
    </row>
    <row r="1249" spans="1:12" ht="14.5">
      <c r="A1249" s="4" t="s">
        <v>1838</v>
      </c>
      <c r="B1249" s="5">
        <v>7000</v>
      </c>
      <c r="C1249" s="4" t="s">
        <v>13</v>
      </c>
      <c r="D1249" s="8">
        <f t="shared" si="57"/>
        <v>1</v>
      </c>
      <c r="E1249" s="6">
        <v>51</v>
      </c>
      <c r="F1249" s="4" t="s">
        <v>251</v>
      </c>
      <c r="G1249" s="11" t="s">
        <v>1126</v>
      </c>
      <c r="H1249" s="11" t="s">
        <v>911</v>
      </c>
      <c r="I1249" s="8">
        <f t="shared" si="58"/>
        <v>8</v>
      </c>
      <c r="J1249" s="4" t="str">
        <f t="shared" si="59"/>
        <v>Q3</v>
      </c>
      <c r="K1249" s="4" t="s">
        <v>198</v>
      </c>
      <c r="L1249" s="4" t="s">
        <v>14</v>
      </c>
    </row>
    <row r="1250" spans="1:12" ht="14.5">
      <c r="A1250" s="4" t="s">
        <v>1839</v>
      </c>
      <c r="B1250" s="5">
        <v>45000</v>
      </c>
      <c r="C1250" s="4" t="s">
        <v>21</v>
      </c>
      <c r="D1250" s="8">
        <f t="shared" si="57"/>
        <v>1</v>
      </c>
      <c r="E1250" s="6">
        <v>1001</v>
      </c>
      <c r="F1250" s="4" t="s">
        <v>346</v>
      </c>
      <c r="G1250" s="11" t="s">
        <v>626</v>
      </c>
      <c r="H1250" s="11" t="s">
        <v>1126</v>
      </c>
      <c r="I1250" s="8">
        <f t="shared" si="58"/>
        <v>7</v>
      </c>
      <c r="J1250" s="4" t="str">
        <f t="shared" si="59"/>
        <v>Q3</v>
      </c>
      <c r="K1250" s="4" t="s">
        <v>14</v>
      </c>
      <c r="L1250" s="4" t="s">
        <v>24</v>
      </c>
    </row>
    <row r="1251" spans="1:12" ht="14.5">
      <c r="A1251" s="4" t="s">
        <v>1840</v>
      </c>
      <c r="B1251" s="5">
        <v>19000</v>
      </c>
      <c r="C1251" s="4" t="s">
        <v>13</v>
      </c>
      <c r="D1251" s="8">
        <f t="shared" si="57"/>
        <v>0</v>
      </c>
      <c r="E1251" s="6">
        <v>51</v>
      </c>
      <c r="F1251" s="4" t="s">
        <v>184</v>
      </c>
      <c r="G1251" s="11" t="s">
        <v>632</v>
      </c>
      <c r="H1251" s="11" t="s">
        <v>477</v>
      </c>
      <c r="I1251" s="8">
        <f t="shared" si="58"/>
        <v>10</v>
      </c>
      <c r="J1251" s="4" t="str">
        <f t="shared" si="59"/>
        <v>Q4</v>
      </c>
      <c r="K1251" s="4" t="s">
        <v>1841</v>
      </c>
      <c r="L1251" s="4" t="s">
        <v>14</v>
      </c>
    </row>
    <row r="1252" spans="1:12" ht="14.5">
      <c r="A1252" s="4" t="s">
        <v>1842</v>
      </c>
      <c r="B1252" s="5">
        <v>1320</v>
      </c>
      <c r="C1252" s="4" t="s">
        <v>21</v>
      </c>
      <c r="D1252" s="8">
        <f t="shared" si="57"/>
        <v>1</v>
      </c>
      <c r="E1252" s="6">
        <v>11</v>
      </c>
      <c r="F1252" s="4" t="s">
        <v>810</v>
      </c>
      <c r="G1252" s="11" t="s">
        <v>817</v>
      </c>
      <c r="H1252" s="11" t="s">
        <v>978</v>
      </c>
      <c r="I1252" s="8">
        <f t="shared" si="58"/>
        <v>11</v>
      </c>
      <c r="J1252" s="4" t="str">
        <f t="shared" si="59"/>
        <v>Q4</v>
      </c>
      <c r="K1252" s="4" t="s">
        <v>14</v>
      </c>
      <c r="L1252" s="4" t="s">
        <v>24</v>
      </c>
    </row>
    <row r="1253" spans="1:12" ht="14.5">
      <c r="A1253" s="4" t="s">
        <v>1843</v>
      </c>
      <c r="B1253" s="5">
        <v>168</v>
      </c>
      <c r="C1253" s="4" t="s">
        <v>13</v>
      </c>
      <c r="D1253" s="8">
        <f t="shared" si="57"/>
        <v>0</v>
      </c>
      <c r="E1253" s="6">
        <v>201</v>
      </c>
      <c r="F1253" s="4" t="s">
        <v>258</v>
      </c>
      <c r="G1253" s="11" t="s">
        <v>817</v>
      </c>
      <c r="H1253" s="11" t="s">
        <v>1034</v>
      </c>
      <c r="I1253" s="8">
        <f t="shared" si="58"/>
        <v>9</v>
      </c>
      <c r="J1253" s="4" t="str">
        <f t="shared" si="59"/>
        <v>Q3</v>
      </c>
      <c r="K1253" s="4" t="s">
        <v>56</v>
      </c>
      <c r="L1253" s="4" t="s">
        <v>14</v>
      </c>
    </row>
    <row r="1254" spans="1:12" ht="14.5">
      <c r="A1254" s="4" t="s">
        <v>1844</v>
      </c>
      <c r="B1254" s="5">
        <v>5000</v>
      </c>
      <c r="C1254" s="4" t="s">
        <v>13</v>
      </c>
      <c r="D1254" s="8">
        <f t="shared" si="57"/>
        <v>1</v>
      </c>
      <c r="E1254" s="6">
        <v>11</v>
      </c>
      <c r="F1254" s="4" t="s">
        <v>164</v>
      </c>
      <c r="G1254" s="11" t="s">
        <v>1015</v>
      </c>
      <c r="H1254" s="11" t="s">
        <v>911</v>
      </c>
      <c r="I1254" s="8">
        <f t="shared" si="58"/>
        <v>8</v>
      </c>
      <c r="J1254" s="4" t="str">
        <f t="shared" si="59"/>
        <v>Q3</v>
      </c>
      <c r="K1254" s="4" t="s">
        <v>32</v>
      </c>
      <c r="L1254" s="4" t="s">
        <v>14</v>
      </c>
    </row>
    <row r="1255" spans="1:12" ht="14.5">
      <c r="A1255" s="4" t="s">
        <v>1845</v>
      </c>
      <c r="B1255" s="5">
        <v>14359</v>
      </c>
      <c r="C1255" s="4" t="s">
        <v>21</v>
      </c>
      <c r="D1255" s="8">
        <f t="shared" si="57"/>
        <v>1</v>
      </c>
      <c r="E1255" s="6">
        <v>51</v>
      </c>
      <c r="F1255" s="4" t="s">
        <v>81</v>
      </c>
      <c r="G1255" s="11" t="s">
        <v>1220</v>
      </c>
      <c r="H1255" s="11" t="s">
        <v>467</v>
      </c>
      <c r="I1255" s="8">
        <f t="shared" si="58"/>
        <v>9</v>
      </c>
      <c r="J1255" s="4" t="str">
        <f t="shared" si="59"/>
        <v>Q3</v>
      </c>
      <c r="K1255" s="4" t="s">
        <v>14</v>
      </c>
      <c r="L1255" s="4" t="s">
        <v>24</v>
      </c>
    </row>
    <row r="1256" spans="1:12" ht="14.5">
      <c r="A1256" s="4" t="s">
        <v>1846</v>
      </c>
      <c r="B1256" s="5">
        <v>3000</v>
      </c>
      <c r="C1256" s="4" t="s">
        <v>13</v>
      </c>
      <c r="D1256" s="8">
        <f t="shared" si="57"/>
        <v>0</v>
      </c>
      <c r="E1256" s="6">
        <v>5001</v>
      </c>
      <c r="F1256" s="4" t="s">
        <v>317</v>
      </c>
      <c r="G1256" s="11" t="s">
        <v>1443</v>
      </c>
      <c r="H1256" s="11" t="s">
        <v>123</v>
      </c>
      <c r="I1256" s="8">
        <f t="shared" si="58"/>
        <v>10</v>
      </c>
      <c r="J1256" s="4" t="str">
        <f t="shared" si="59"/>
        <v>Q4</v>
      </c>
      <c r="K1256" s="4" t="s">
        <v>224</v>
      </c>
      <c r="L1256" s="4" t="s">
        <v>14</v>
      </c>
    </row>
    <row r="1257" spans="1:12" ht="14.5">
      <c r="A1257" s="4" t="s">
        <v>1847</v>
      </c>
      <c r="B1257" s="5">
        <v>20000</v>
      </c>
      <c r="C1257" s="4" t="s">
        <v>13</v>
      </c>
      <c r="D1257" s="8">
        <f t="shared" si="57"/>
        <v>1</v>
      </c>
      <c r="E1257" s="6">
        <v>1001</v>
      </c>
      <c r="F1257" s="4" t="s">
        <v>41</v>
      </c>
      <c r="G1257" s="11" t="s">
        <v>685</v>
      </c>
      <c r="H1257" s="11" t="s">
        <v>244</v>
      </c>
      <c r="I1257" s="8">
        <f t="shared" si="58"/>
        <v>10</v>
      </c>
      <c r="J1257" s="4" t="str">
        <f t="shared" si="59"/>
        <v>Q4</v>
      </c>
      <c r="K1257" s="4" t="s">
        <v>497</v>
      </c>
      <c r="L1257" s="4" t="s">
        <v>14</v>
      </c>
    </row>
    <row r="1258" spans="1:12" ht="14.5">
      <c r="A1258" s="4" t="s">
        <v>1848</v>
      </c>
      <c r="B1258" s="5">
        <v>9185</v>
      </c>
      <c r="C1258" s="4" t="s">
        <v>21</v>
      </c>
      <c r="D1258" s="8">
        <f t="shared" si="57"/>
        <v>1</v>
      </c>
      <c r="E1258" s="6">
        <v>11</v>
      </c>
      <c r="F1258" s="4" t="s">
        <v>27</v>
      </c>
      <c r="G1258" s="11" t="s">
        <v>685</v>
      </c>
      <c r="H1258" s="11" t="s">
        <v>562</v>
      </c>
      <c r="I1258" s="8">
        <f t="shared" si="58"/>
        <v>8</v>
      </c>
      <c r="J1258" s="4" t="str">
        <f t="shared" si="59"/>
        <v>Q3</v>
      </c>
      <c r="K1258" s="4" t="s">
        <v>14</v>
      </c>
      <c r="L1258" s="4" t="s">
        <v>24</v>
      </c>
    </row>
    <row r="1259" spans="1:12" ht="14.5">
      <c r="A1259" s="4" t="s">
        <v>1849</v>
      </c>
      <c r="B1259" s="5">
        <v>25000</v>
      </c>
      <c r="C1259" s="4" t="s">
        <v>13</v>
      </c>
      <c r="D1259" s="8">
        <f t="shared" si="57"/>
        <v>0</v>
      </c>
      <c r="E1259" s="6">
        <v>1001</v>
      </c>
      <c r="F1259" s="4" t="s">
        <v>27</v>
      </c>
      <c r="G1259" s="11" t="s">
        <v>562</v>
      </c>
      <c r="H1259" s="11" t="s">
        <v>1484</v>
      </c>
      <c r="I1259" s="8">
        <f t="shared" si="58"/>
        <v>11</v>
      </c>
      <c r="J1259" s="4" t="str">
        <f t="shared" si="59"/>
        <v>Q4</v>
      </c>
      <c r="K1259" s="4" t="s">
        <v>56</v>
      </c>
      <c r="L1259" s="4" t="s">
        <v>14</v>
      </c>
    </row>
    <row r="1260" spans="1:12" ht="14.5">
      <c r="A1260" s="4" t="s">
        <v>1850</v>
      </c>
      <c r="B1260" s="5">
        <v>12000</v>
      </c>
      <c r="C1260" s="4" t="s">
        <v>13</v>
      </c>
      <c r="D1260" s="8">
        <f t="shared" si="57"/>
        <v>1</v>
      </c>
      <c r="E1260" s="6">
        <v>51</v>
      </c>
      <c r="F1260" s="4" t="s">
        <v>22</v>
      </c>
      <c r="G1260" s="11" t="s">
        <v>572</v>
      </c>
      <c r="H1260" s="11" t="s">
        <v>953</v>
      </c>
      <c r="I1260" s="8">
        <f t="shared" si="58"/>
        <v>10</v>
      </c>
      <c r="J1260" s="4" t="str">
        <f t="shared" si="59"/>
        <v>Q4</v>
      </c>
      <c r="K1260" s="4" t="s">
        <v>497</v>
      </c>
      <c r="L1260" s="4" t="s">
        <v>14</v>
      </c>
    </row>
    <row r="1261" spans="1:12" ht="14.5">
      <c r="A1261" s="4" t="s">
        <v>1851</v>
      </c>
      <c r="B1261" s="5">
        <v>10000</v>
      </c>
      <c r="C1261" s="4" t="s">
        <v>21</v>
      </c>
      <c r="D1261" s="8">
        <f t="shared" si="57"/>
        <v>1</v>
      </c>
      <c r="E1261" s="6">
        <v>11</v>
      </c>
      <c r="F1261" s="4" t="s">
        <v>326</v>
      </c>
      <c r="G1261" s="11" t="s">
        <v>929</v>
      </c>
      <c r="H1261" s="11" t="s">
        <v>55</v>
      </c>
      <c r="I1261" s="8">
        <f t="shared" si="58"/>
        <v>9</v>
      </c>
      <c r="J1261" s="4" t="str">
        <f t="shared" si="59"/>
        <v>Q3</v>
      </c>
      <c r="K1261" s="4" t="s">
        <v>14</v>
      </c>
      <c r="L1261" s="4" t="s">
        <v>24</v>
      </c>
    </row>
    <row r="1262" spans="1:12" ht="14.5">
      <c r="A1262" s="4" t="s">
        <v>1852</v>
      </c>
      <c r="B1262" s="5">
        <v>20000</v>
      </c>
      <c r="C1262" s="4" t="s">
        <v>13</v>
      </c>
      <c r="D1262" s="8">
        <f t="shared" si="57"/>
        <v>0</v>
      </c>
      <c r="E1262" s="6">
        <v>1</v>
      </c>
      <c r="F1262" s="4" t="s">
        <v>41</v>
      </c>
      <c r="G1262" s="11" t="s">
        <v>259</v>
      </c>
      <c r="H1262" s="11" t="s">
        <v>477</v>
      </c>
      <c r="I1262" s="8">
        <f t="shared" si="58"/>
        <v>10</v>
      </c>
      <c r="J1262" s="4" t="str">
        <f t="shared" si="59"/>
        <v>Q4</v>
      </c>
      <c r="K1262" s="4" t="s">
        <v>607</v>
      </c>
      <c r="L1262" s="4" t="s">
        <v>14</v>
      </c>
    </row>
    <row r="1263" spans="1:12" ht="14.5">
      <c r="A1263" s="4" t="s">
        <v>1853</v>
      </c>
      <c r="B1263" s="5">
        <v>30000</v>
      </c>
      <c r="C1263" s="4" t="s">
        <v>21</v>
      </c>
      <c r="D1263" s="8">
        <f t="shared" si="57"/>
        <v>1</v>
      </c>
      <c r="E1263" s="6">
        <v>1001</v>
      </c>
      <c r="F1263" s="4" t="s">
        <v>35</v>
      </c>
      <c r="G1263" s="11" t="s">
        <v>361</v>
      </c>
      <c r="H1263" s="11" t="s">
        <v>1854</v>
      </c>
      <c r="I1263" s="8">
        <f t="shared" si="58"/>
        <v>12</v>
      </c>
      <c r="J1263" s="4" t="str">
        <f t="shared" si="59"/>
        <v>Q4</v>
      </c>
      <c r="K1263" s="4" t="s">
        <v>14</v>
      </c>
      <c r="L1263" s="4" t="s">
        <v>24</v>
      </c>
    </row>
    <row r="1264" spans="1:12" ht="14.5">
      <c r="A1264" s="4" t="s">
        <v>1855</v>
      </c>
      <c r="B1264" s="5">
        <v>20000</v>
      </c>
      <c r="C1264" s="4" t="s">
        <v>21</v>
      </c>
      <c r="D1264" s="8">
        <f t="shared" si="57"/>
        <v>0</v>
      </c>
      <c r="E1264" s="6">
        <v>201</v>
      </c>
      <c r="F1264" s="4" t="s">
        <v>27</v>
      </c>
      <c r="G1264" s="11" t="s">
        <v>361</v>
      </c>
      <c r="H1264" s="11" t="s">
        <v>549</v>
      </c>
      <c r="I1264" s="8">
        <f t="shared" si="58"/>
        <v>10</v>
      </c>
      <c r="J1264" s="4" t="str">
        <f t="shared" si="59"/>
        <v>Q4</v>
      </c>
      <c r="K1264" s="4" t="s">
        <v>14</v>
      </c>
      <c r="L1264" s="4" t="s">
        <v>24</v>
      </c>
    </row>
    <row r="1265" spans="1:12" ht="14.5">
      <c r="A1265" s="4" t="s">
        <v>1856</v>
      </c>
      <c r="B1265" s="5">
        <v>15200</v>
      </c>
      <c r="C1265" s="4" t="s">
        <v>21</v>
      </c>
      <c r="D1265" s="8">
        <f t="shared" si="57"/>
        <v>0</v>
      </c>
      <c r="E1265" s="6">
        <v>1001</v>
      </c>
      <c r="F1265" s="4" t="s">
        <v>164</v>
      </c>
      <c r="G1265" s="11" t="s">
        <v>1041</v>
      </c>
      <c r="H1265" s="11" t="s">
        <v>1488</v>
      </c>
      <c r="I1265" s="8">
        <f t="shared" si="58"/>
        <v>12</v>
      </c>
      <c r="J1265" s="4" t="str">
        <f t="shared" si="59"/>
        <v>Q4</v>
      </c>
      <c r="K1265" s="4" t="s">
        <v>14</v>
      </c>
      <c r="L1265" s="4" t="s">
        <v>24</v>
      </c>
    </row>
    <row r="1266" spans="1:12" ht="14.5">
      <c r="A1266" s="4" t="s">
        <v>1857</v>
      </c>
      <c r="B1266" s="5">
        <v>15000</v>
      </c>
      <c r="C1266" s="4" t="s">
        <v>13</v>
      </c>
      <c r="D1266" s="8">
        <f t="shared" si="57"/>
        <v>0</v>
      </c>
      <c r="E1266" s="6">
        <v>1001</v>
      </c>
      <c r="F1266" s="4" t="s">
        <v>100</v>
      </c>
      <c r="G1266" s="11" t="s">
        <v>674</v>
      </c>
      <c r="H1266" s="11" t="s">
        <v>477</v>
      </c>
      <c r="I1266" s="8">
        <f t="shared" si="58"/>
        <v>10</v>
      </c>
      <c r="J1266" s="4" t="str">
        <f t="shared" si="59"/>
        <v>Q4</v>
      </c>
      <c r="K1266" s="4" t="s">
        <v>32</v>
      </c>
      <c r="L1266" s="4" t="s">
        <v>14</v>
      </c>
    </row>
    <row r="1267" spans="1:12" ht="14.5">
      <c r="A1267" s="4" t="s">
        <v>1858</v>
      </c>
      <c r="B1267" s="5">
        <v>30000</v>
      </c>
      <c r="C1267" s="4" t="s">
        <v>13</v>
      </c>
      <c r="D1267" s="8">
        <f t="shared" si="57"/>
        <v>1</v>
      </c>
      <c r="E1267" s="6">
        <v>5001</v>
      </c>
      <c r="F1267" s="4" t="s">
        <v>22</v>
      </c>
      <c r="G1267" s="11" t="s">
        <v>431</v>
      </c>
      <c r="H1267" s="11" t="s">
        <v>747</v>
      </c>
      <c r="I1267" s="8">
        <f t="shared" si="58"/>
        <v>10</v>
      </c>
      <c r="J1267" s="4" t="str">
        <f t="shared" si="59"/>
        <v>Q4</v>
      </c>
      <c r="K1267" s="4" t="s">
        <v>180</v>
      </c>
      <c r="L1267" s="4" t="s">
        <v>14</v>
      </c>
    </row>
    <row r="1268" spans="1:12" ht="14.5">
      <c r="A1268" s="4" t="s">
        <v>1859</v>
      </c>
      <c r="B1268" s="5">
        <v>434</v>
      </c>
      <c r="C1268" s="4" t="s">
        <v>21</v>
      </c>
      <c r="D1268" s="8">
        <f t="shared" si="57"/>
        <v>1</v>
      </c>
      <c r="E1268" s="6">
        <v>1001</v>
      </c>
      <c r="F1268" s="4" t="s">
        <v>81</v>
      </c>
      <c r="G1268" s="11" t="s">
        <v>1107</v>
      </c>
      <c r="H1268" s="11" t="s">
        <v>123</v>
      </c>
      <c r="I1268" s="8">
        <f t="shared" si="58"/>
        <v>10</v>
      </c>
      <c r="J1268" s="4" t="str">
        <f t="shared" si="59"/>
        <v>Q4</v>
      </c>
      <c r="K1268" s="4" t="s">
        <v>14</v>
      </c>
      <c r="L1268" s="4" t="s">
        <v>24</v>
      </c>
    </row>
    <row r="1269" spans="1:12" ht="14.5">
      <c r="A1269" s="4" t="s">
        <v>1860</v>
      </c>
      <c r="B1269" s="5">
        <v>20000</v>
      </c>
      <c r="C1269" s="4" t="s">
        <v>21</v>
      </c>
      <c r="D1269" s="8">
        <f t="shared" si="57"/>
        <v>0</v>
      </c>
      <c r="E1269" s="6">
        <v>11</v>
      </c>
      <c r="F1269" s="4" t="s">
        <v>140</v>
      </c>
      <c r="G1269" s="11" t="s">
        <v>982</v>
      </c>
      <c r="H1269" s="11" t="s">
        <v>1631</v>
      </c>
      <c r="I1269" s="8">
        <f t="shared" si="58"/>
        <v>11</v>
      </c>
      <c r="J1269" s="4" t="str">
        <f t="shared" si="59"/>
        <v>Q4</v>
      </c>
      <c r="K1269" s="4" t="s">
        <v>14</v>
      </c>
      <c r="L1269" s="4" t="s">
        <v>24</v>
      </c>
    </row>
    <row r="1270" spans="1:12" ht="14.5">
      <c r="A1270" s="4" t="s">
        <v>1861</v>
      </c>
      <c r="B1270" s="5">
        <v>10000</v>
      </c>
      <c r="C1270" s="4" t="s">
        <v>13</v>
      </c>
      <c r="D1270" s="8">
        <f t="shared" si="57"/>
        <v>0</v>
      </c>
      <c r="E1270" s="6">
        <v>51</v>
      </c>
      <c r="F1270" s="4" t="s">
        <v>164</v>
      </c>
      <c r="G1270" s="11" t="s">
        <v>982</v>
      </c>
      <c r="H1270" s="11" t="s">
        <v>883</v>
      </c>
      <c r="I1270" s="8">
        <f t="shared" si="58"/>
        <v>11</v>
      </c>
      <c r="J1270" s="4" t="str">
        <f t="shared" si="59"/>
        <v>Q4</v>
      </c>
      <c r="K1270" s="4" t="s">
        <v>497</v>
      </c>
      <c r="L1270" s="4" t="s">
        <v>14</v>
      </c>
    </row>
    <row r="1271" spans="1:12" ht="14.5">
      <c r="A1271" s="4" t="s">
        <v>1862</v>
      </c>
      <c r="B1271" s="5">
        <v>3000</v>
      </c>
      <c r="C1271" s="4" t="s">
        <v>21</v>
      </c>
      <c r="D1271" s="8">
        <f t="shared" si="57"/>
        <v>1</v>
      </c>
      <c r="E1271" s="6">
        <v>201</v>
      </c>
      <c r="F1271" s="4" t="s">
        <v>77</v>
      </c>
      <c r="G1271" s="11" t="s">
        <v>854</v>
      </c>
      <c r="H1271" s="11" t="s">
        <v>918</v>
      </c>
      <c r="I1271" s="8">
        <f t="shared" si="58"/>
        <v>12</v>
      </c>
      <c r="J1271" s="4" t="str">
        <f t="shared" si="59"/>
        <v>Q4</v>
      </c>
      <c r="K1271" s="4" t="s">
        <v>14</v>
      </c>
      <c r="L1271" s="4" t="s">
        <v>24</v>
      </c>
    </row>
    <row r="1272" spans="1:12" ht="14.5">
      <c r="A1272" s="4" t="s">
        <v>1863</v>
      </c>
      <c r="B1272" s="5">
        <v>20000</v>
      </c>
      <c r="C1272" s="4" t="s">
        <v>13</v>
      </c>
      <c r="D1272" s="8">
        <f t="shared" si="57"/>
        <v>0</v>
      </c>
      <c r="E1272" s="6">
        <v>201</v>
      </c>
      <c r="F1272" s="4" t="s">
        <v>619</v>
      </c>
      <c r="G1272" s="11" t="s">
        <v>1154</v>
      </c>
      <c r="H1272" s="11" t="s">
        <v>858</v>
      </c>
      <c r="I1272" s="8">
        <f t="shared" si="58"/>
        <v>11</v>
      </c>
      <c r="J1272" s="4" t="str">
        <f t="shared" si="59"/>
        <v>Q4</v>
      </c>
      <c r="K1272" s="4" t="s">
        <v>67</v>
      </c>
      <c r="L1272" s="4" t="s">
        <v>14</v>
      </c>
    </row>
    <row r="1273" spans="1:12" ht="14.5">
      <c r="A1273" s="4" t="s">
        <v>1864</v>
      </c>
      <c r="B1273" s="5">
        <v>19000</v>
      </c>
      <c r="C1273" s="4" t="s">
        <v>13</v>
      </c>
      <c r="D1273" s="8">
        <f t="shared" si="57"/>
        <v>1</v>
      </c>
      <c r="E1273" s="6">
        <v>501</v>
      </c>
      <c r="F1273" s="4" t="s">
        <v>206</v>
      </c>
      <c r="G1273" s="11" t="s">
        <v>36</v>
      </c>
      <c r="H1273" s="11" t="s">
        <v>572</v>
      </c>
      <c r="I1273" s="8">
        <f t="shared" si="58"/>
        <v>9</v>
      </c>
      <c r="J1273" s="4" t="str">
        <f t="shared" si="59"/>
        <v>Q3</v>
      </c>
      <c r="K1273" s="4" t="s">
        <v>56</v>
      </c>
      <c r="L1273" s="4" t="s">
        <v>14</v>
      </c>
    </row>
    <row r="1274" spans="1:12" ht="14.5">
      <c r="A1274" s="4" t="s">
        <v>1865</v>
      </c>
      <c r="B1274" s="5">
        <v>6000</v>
      </c>
      <c r="C1274" s="4" t="s">
        <v>21</v>
      </c>
      <c r="D1274" s="8">
        <f t="shared" si="57"/>
        <v>1</v>
      </c>
      <c r="E1274" s="6">
        <v>501</v>
      </c>
      <c r="F1274" s="4" t="s">
        <v>196</v>
      </c>
      <c r="G1274" s="11" t="s">
        <v>883</v>
      </c>
      <c r="H1274" s="11" t="s">
        <v>738</v>
      </c>
      <c r="I1274" s="8">
        <f t="shared" si="58"/>
        <v>12</v>
      </c>
      <c r="J1274" s="4" t="str">
        <f t="shared" si="59"/>
        <v>Q4</v>
      </c>
      <c r="K1274" s="4" t="s">
        <v>14</v>
      </c>
      <c r="L1274" s="4" t="s">
        <v>24</v>
      </c>
    </row>
    <row r="1275" spans="1:12" ht="14.5">
      <c r="A1275" s="4" t="s">
        <v>1866</v>
      </c>
      <c r="B1275" s="5">
        <v>2100</v>
      </c>
      <c r="C1275" s="4" t="s">
        <v>21</v>
      </c>
      <c r="D1275" s="8">
        <f t="shared" si="57"/>
        <v>0</v>
      </c>
      <c r="E1275" s="6">
        <v>201</v>
      </c>
      <c r="F1275" s="4" t="s">
        <v>575</v>
      </c>
      <c r="G1275" s="11" t="s">
        <v>883</v>
      </c>
      <c r="H1275" s="11" t="s">
        <v>1144</v>
      </c>
      <c r="I1275" s="8">
        <f t="shared" si="58"/>
        <v>12</v>
      </c>
      <c r="J1275" s="4" t="str">
        <f t="shared" si="59"/>
        <v>Q4</v>
      </c>
      <c r="K1275" s="4" t="s">
        <v>14</v>
      </c>
      <c r="L1275" s="4" t="s">
        <v>24</v>
      </c>
    </row>
    <row r="1276" spans="1:12" ht="14.5">
      <c r="A1276" s="4" t="s">
        <v>1867</v>
      </c>
      <c r="B1276" s="5">
        <v>8000</v>
      </c>
      <c r="C1276" s="4" t="s">
        <v>21</v>
      </c>
      <c r="D1276" s="8">
        <f t="shared" si="57"/>
        <v>0</v>
      </c>
      <c r="E1276" s="6">
        <v>51</v>
      </c>
      <c r="F1276" s="4" t="s">
        <v>215</v>
      </c>
      <c r="G1276" s="11" t="s">
        <v>1039</v>
      </c>
      <c r="H1276" s="11" t="s">
        <v>958</v>
      </c>
      <c r="I1276" s="8">
        <f t="shared" si="58"/>
        <v>12</v>
      </c>
      <c r="J1276" s="4" t="str">
        <f t="shared" si="59"/>
        <v>Q4</v>
      </c>
      <c r="K1276" s="4" t="s">
        <v>14</v>
      </c>
      <c r="L1276" s="4" t="s">
        <v>24</v>
      </c>
    </row>
    <row r="1277" spans="1:12" ht="14.5">
      <c r="A1277" s="4" t="s">
        <v>1868</v>
      </c>
      <c r="B1277" s="5">
        <v>30000</v>
      </c>
      <c r="C1277" s="4" t="s">
        <v>21</v>
      </c>
      <c r="D1277" s="8">
        <f t="shared" si="57"/>
        <v>0</v>
      </c>
      <c r="E1277" s="6">
        <v>201</v>
      </c>
      <c r="F1277" s="4" t="s">
        <v>589</v>
      </c>
      <c r="G1277" s="11" t="s">
        <v>925</v>
      </c>
      <c r="H1277" s="11" t="s">
        <v>315</v>
      </c>
      <c r="I1277" s="8">
        <f t="shared" si="58"/>
        <v>12</v>
      </c>
      <c r="J1277" s="4" t="str">
        <f t="shared" si="59"/>
        <v>Q4</v>
      </c>
      <c r="K1277" s="4" t="s">
        <v>14</v>
      </c>
      <c r="L1277" s="4" t="s">
        <v>24</v>
      </c>
    </row>
    <row r="1278" spans="1:12" ht="14.5">
      <c r="A1278" s="4" t="s">
        <v>1870</v>
      </c>
      <c r="B1278" s="5">
        <v>6000</v>
      </c>
      <c r="C1278" s="4" t="s">
        <v>13</v>
      </c>
      <c r="D1278" s="8">
        <f t="shared" si="57"/>
        <v>0</v>
      </c>
      <c r="E1278" s="6">
        <v>501</v>
      </c>
      <c r="F1278" s="4" t="s">
        <v>127</v>
      </c>
      <c r="G1278" s="11" t="s">
        <v>612</v>
      </c>
      <c r="H1278" s="11" t="s">
        <v>612</v>
      </c>
      <c r="I1278" s="8">
        <f t="shared" si="58"/>
        <v>12</v>
      </c>
      <c r="J1278" s="4" t="str">
        <f t="shared" si="59"/>
        <v>Q4</v>
      </c>
      <c r="K1278" s="4" t="s">
        <v>56</v>
      </c>
      <c r="L1278" s="4" t="s">
        <v>14</v>
      </c>
    </row>
    <row r="1279" spans="1:12" ht="14.5">
      <c r="A1279" s="4" t="s">
        <v>1871</v>
      </c>
      <c r="B1279" s="5">
        <v>5000</v>
      </c>
      <c r="C1279" s="4" t="s">
        <v>21</v>
      </c>
      <c r="D1279" s="8">
        <f t="shared" si="57"/>
        <v>1</v>
      </c>
      <c r="E1279" s="6">
        <v>51</v>
      </c>
      <c r="F1279" s="4" t="s">
        <v>619</v>
      </c>
      <c r="G1279" s="11" t="s">
        <v>49</v>
      </c>
      <c r="H1279" s="11" t="s">
        <v>958</v>
      </c>
      <c r="I1279" s="8">
        <f t="shared" si="58"/>
        <v>12</v>
      </c>
      <c r="J1279" s="4" t="str">
        <f t="shared" si="59"/>
        <v>Q4</v>
      </c>
      <c r="K1279" s="4" t="s">
        <v>14</v>
      </c>
      <c r="L1279" s="4" t="s">
        <v>24</v>
      </c>
    </row>
    <row r="1280" spans="1:12" ht="14.5">
      <c r="A1280" s="4" t="s">
        <v>1872</v>
      </c>
      <c r="B1280" s="5">
        <v>7500</v>
      </c>
      <c r="C1280" s="4" t="s">
        <v>21</v>
      </c>
      <c r="D1280" s="8">
        <f t="shared" si="57"/>
        <v>0</v>
      </c>
      <c r="E1280" s="6">
        <v>51</v>
      </c>
      <c r="F1280" s="4" t="s">
        <v>27</v>
      </c>
      <c r="G1280" s="11" t="s">
        <v>969</v>
      </c>
      <c r="H1280" s="11" t="s">
        <v>958</v>
      </c>
      <c r="I1280" s="8">
        <f t="shared" si="58"/>
        <v>12</v>
      </c>
      <c r="J1280" s="4" t="str">
        <f t="shared" si="59"/>
        <v>Q4</v>
      </c>
      <c r="K1280" s="4" t="s">
        <v>14</v>
      </c>
      <c r="L1280" s="4" t="s">
        <v>24</v>
      </c>
    </row>
    <row r="1281" spans="1:12" ht="14.5">
      <c r="A1281" s="4" t="s">
        <v>1874</v>
      </c>
      <c r="B1281" s="5">
        <v>15000</v>
      </c>
      <c r="C1281" s="4" t="s">
        <v>13</v>
      </c>
      <c r="D1281" s="8">
        <f t="shared" si="57"/>
        <v>0</v>
      </c>
      <c r="E1281" s="6">
        <v>11</v>
      </c>
      <c r="F1281" s="4" t="s">
        <v>27</v>
      </c>
      <c r="G1281" s="11" t="s">
        <v>958</v>
      </c>
      <c r="H1281" s="11" t="s">
        <v>459</v>
      </c>
      <c r="I1281" s="8">
        <f t="shared" si="58"/>
        <v>12</v>
      </c>
      <c r="J1281" s="4" t="str">
        <f t="shared" si="59"/>
        <v>Q4</v>
      </c>
      <c r="K1281" s="4" t="s">
        <v>497</v>
      </c>
      <c r="L1281" s="4" t="s">
        <v>14</v>
      </c>
    </row>
    <row r="1282" spans="1:12" ht="14.5">
      <c r="A1282" s="4" t="s">
        <v>1876</v>
      </c>
      <c r="B1282" s="5">
        <v>8000</v>
      </c>
      <c r="C1282" s="4" t="s">
        <v>13</v>
      </c>
      <c r="D1282" s="8">
        <f t="shared" si="57"/>
        <v>1</v>
      </c>
      <c r="E1282" s="6">
        <v>11</v>
      </c>
      <c r="F1282" s="4" t="s">
        <v>164</v>
      </c>
      <c r="G1282" s="11" t="s">
        <v>389</v>
      </c>
      <c r="H1282" s="11" t="s">
        <v>973</v>
      </c>
      <c r="I1282" s="8">
        <f t="shared" si="58"/>
        <v>12</v>
      </c>
      <c r="J1282" s="4" t="str">
        <f t="shared" si="59"/>
        <v>Q4</v>
      </c>
      <c r="K1282" s="4" t="s">
        <v>138</v>
      </c>
      <c r="L1282" s="4" t="s">
        <v>14</v>
      </c>
    </row>
    <row r="1283" spans="1:12" ht="14.5">
      <c r="A1283" s="4" t="s">
        <v>1877</v>
      </c>
      <c r="B1283" s="5">
        <v>9115</v>
      </c>
      <c r="C1283" s="4" t="s">
        <v>21</v>
      </c>
      <c r="D1283" s="8">
        <f t="shared" ref="D1283:D1323" si="60">IF(C1282="Closed Lost",1,0)</f>
        <v>1</v>
      </c>
      <c r="E1283" s="6">
        <v>1001</v>
      </c>
      <c r="F1283" s="4" t="s">
        <v>81</v>
      </c>
      <c r="G1283" s="11" t="s">
        <v>401</v>
      </c>
      <c r="H1283" s="11" t="s">
        <v>128</v>
      </c>
      <c r="I1283" s="8">
        <f t="shared" ref="I1283:I1323" si="61">MONTH(H1283)</f>
        <v>9</v>
      </c>
      <c r="J1283" s="4" t="str">
        <f t="shared" si="59"/>
        <v>Q3</v>
      </c>
      <c r="K1283" s="4" t="s">
        <v>14</v>
      </c>
      <c r="L1283" s="4" t="s">
        <v>24</v>
      </c>
    </row>
    <row r="1284" spans="1:12" ht="14.5">
      <c r="A1284" s="4" t="s">
        <v>1878</v>
      </c>
      <c r="B1284" s="5">
        <v>13300</v>
      </c>
      <c r="C1284" s="4" t="s">
        <v>21</v>
      </c>
      <c r="D1284" s="8">
        <f t="shared" si="60"/>
        <v>0</v>
      </c>
      <c r="E1284" s="6">
        <v>201</v>
      </c>
      <c r="F1284" s="4" t="s">
        <v>41</v>
      </c>
      <c r="G1284" s="11" t="s">
        <v>817</v>
      </c>
      <c r="H1284" s="11" t="s">
        <v>368</v>
      </c>
      <c r="I1284" s="8">
        <f t="shared" si="61"/>
        <v>9</v>
      </c>
      <c r="J1284" s="4" t="str">
        <f t="shared" ref="J1284:J1323" si="62">"Q"&amp;ROUNDUP(MONTH(H1284)/3,0)</f>
        <v>Q3</v>
      </c>
      <c r="K1284" s="4" t="s">
        <v>14</v>
      </c>
      <c r="L1284" s="4" t="s">
        <v>24</v>
      </c>
    </row>
    <row r="1285" spans="1:12" ht="14.5">
      <c r="A1285" s="4" t="s">
        <v>1879</v>
      </c>
      <c r="B1285" s="5">
        <v>856</v>
      </c>
      <c r="C1285" s="4" t="s">
        <v>13</v>
      </c>
      <c r="D1285" s="8">
        <f t="shared" si="60"/>
        <v>0</v>
      </c>
      <c r="E1285" s="6">
        <v>201</v>
      </c>
      <c r="F1285" s="4" t="s">
        <v>265</v>
      </c>
      <c r="G1285" s="11" t="s">
        <v>817</v>
      </c>
      <c r="H1285" s="11" t="s">
        <v>671</v>
      </c>
      <c r="I1285" s="8">
        <f t="shared" si="61"/>
        <v>11</v>
      </c>
      <c r="J1285" s="4" t="str">
        <f t="shared" si="62"/>
        <v>Q4</v>
      </c>
      <c r="K1285" s="4" t="s">
        <v>282</v>
      </c>
      <c r="L1285" s="4" t="s">
        <v>14</v>
      </c>
    </row>
    <row r="1286" spans="1:12" ht="14.5">
      <c r="A1286" s="4" t="s">
        <v>1880</v>
      </c>
      <c r="B1286" s="5">
        <v>6000</v>
      </c>
      <c r="C1286" s="4" t="s">
        <v>13</v>
      </c>
      <c r="D1286" s="8">
        <f t="shared" si="60"/>
        <v>1</v>
      </c>
      <c r="E1286" s="6">
        <v>1001</v>
      </c>
      <c r="F1286" s="4" t="s">
        <v>27</v>
      </c>
      <c r="G1286" s="11" t="s">
        <v>817</v>
      </c>
      <c r="H1286" s="11" t="s">
        <v>223</v>
      </c>
      <c r="I1286" s="8">
        <f t="shared" si="61"/>
        <v>9</v>
      </c>
      <c r="J1286" s="4" t="str">
        <f t="shared" si="62"/>
        <v>Q3</v>
      </c>
      <c r="K1286" s="4" t="s">
        <v>224</v>
      </c>
      <c r="L1286" s="4" t="s">
        <v>14</v>
      </c>
    </row>
    <row r="1287" spans="1:12" ht="14.5">
      <c r="A1287" s="4" t="s">
        <v>1881</v>
      </c>
      <c r="B1287" s="5">
        <v>18500</v>
      </c>
      <c r="C1287" s="4" t="s">
        <v>21</v>
      </c>
      <c r="D1287" s="8">
        <f t="shared" si="60"/>
        <v>1</v>
      </c>
      <c r="E1287" s="6">
        <v>5001</v>
      </c>
      <c r="F1287" s="4" t="s">
        <v>35</v>
      </c>
      <c r="G1287" s="11" t="s">
        <v>562</v>
      </c>
      <c r="H1287" s="11" t="s">
        <v>614</v>
      </c>
      <c r="I1287" s="8">
        <f t="shared" si="61"/>
        <v>10</v>
      </c>
      <c r="J1287" s="4" t="str">
        <f t="shared" si="62"/>
        <v>Q4</v>
      </c>
      <c r="K1287" s="4" t="s">
        <v>14</v>
      </c>
      <c r="L1287" s="4" t="s">
        <v>24</v>
      </c>
    </row>
    <row r="1288" spans="1:12" ht="14.5">
      <c r="A1288" s="4" t="s">
        <v>1882</v>
      </c>
      <c r="B1288" s="5">
        <v>30000</v>
      </c>
      <c r="C1288" s="4" t="s">
        <v>13</v>
      </c>
      <c r="D1288" s="8">
        <f t="shared" si="60"/>
        <v>0</v>
      </c>
      <c r="E1288" s="6">
        <v>11</v>
      </c>
      <c r="F1288" s="4" t="s">
        <v>81</v>
      </c>
      <c r="G1288" s="11" t="s">
        <v>852</v>
      </c>
      <c r="H1288" s="11" t="s">
        <v>1039</v>
      </c>
      <c r="I1288" s="8">
        <f t="shared" si="61"/>
        <v>12</v>
      </c>
      <c r="J1288" s="4" t="str">
        <f t="shared" si="62"/>
        <v>Q4</v>
      </c>
      <c r="K1288" s="4" t="s">
        <v>138</v>
      </c>
      <c r="L1288" s="4" t="s">
        <v>14</v>
      </c>
    </row>
    <row r="1289" spans="1:12" ht="14.5">
      <c r="A1289" s="4" t="s">
        <v>1883</v>
      </c>
      <c r="B1289" s="5">
        <v>30660</v>
      </c>
      <c r="C1289" s="4" t="s">
        <v>21</v>
      </c>
      <c r="D1289" s="8">
        <f t="shared" si="60"/>
        <v>1</v>
      </c>
      <c r="E1289" s="6">
        <v>1001</v>
      </c>
      <c r="F1289" s="4" t="s">
        <v>154</v>
      </c>
      <c r="G1289" s="11" t="s">
        <v>911</v>
      </c>
      <c r="H1289" s="11" t="s">
        <v>973</v>
      </c>
      <c r="I1289" s="8">
        <f t="shared" si="61"/>
        <v>12</v>
      </c>
      <c r="J1289" s="4" t="str">
        <f t="shared" si="62"/>
        <v>Q4</v>
      </c>
      <c r="K1289" s="4" t="s">
        <v>14</v>
      </c>
      <c r="L1289" s="4" t="s">
        <v>24</v>
      </c>
    </row>
    <row r="1290" spans="1:12" ht="14.5">
      <c r="A1290" s="4" t="s">
        <v>1884</v>
      </c>
      <c r="B1290" s="5">
        <v>434</v>
      </c>
      <c r="C1290" s="4" t="s">
        <v>13</v>
      </c>
      <c r="D1290" s="8">
        <f t="shared" si="60"/>
        <v>0</v>
      </c>
      <c r="E1290" s="6">
        <v>1001</v>
      </c>
      <c r="F1290" s="4" t="s">
        <v>81</v>
      </c>
      <c r="G1290" s="11" t="s">
        <v>929</v>
      </c>
      <c r="H1290" s="11" t="s">
        <v>361</v>
      </c>
      <c r="I1290" s="8">
        <f t="shared" si="61"/>
        <v>9</v>
      </c>
      <c r="J1290" s="4" t="str">
        <f t="shared" si="62"/>
        <v>Q3</v>
      </c>
      <c r="K1290" s="4" t="s">
        <v>32</v>
      </c>
      <c r="L1290" s="4" t="s">
        <v>14</v>
      </c>
    </row>
    <row r="1291" spans="1:12" ht="14.5">
      <c r="A1291" s="4" t="s">
        <v>1885</v>
      </c>
      <c r="B1291" s="5">
        <v>23000</v>
      </c>
      <c r="C1291" s="4" t="s">
        <v>13</v>
      </c>
      <c r="D1291" s="8">
        <f t="shared" si="60"/>
        <v>1</v>
      </c>
      <c r="E1291" s="6">
        <v>201</v>
      </c>
      <c r="F1291" s="4" t="s">
        <v>90</v>
      </c>
      <c r="G1291" s="11" t="s">
        <v>699</v>
      </c>
      <c r="H1291" s="11" t="s">
        <v>343</v>
      </c>
      <c r="I1291" s="8">
        <f t="shared" si="61"/>
        <v>9</v>
      </c>
      <c r="J1291" s="4" t="str">
        <f t="shared" si="62"/>
        <v>Q3</v>
      </c>
      <c r="K1291" s="4" t="s">
        <v>497</v>
      </c>
      <c r="L1291" s="4" t="s">
        <v>14</v>
      </c>
    </row>
    <row r="1292" spans="1:12" ht="14.5">
      <c r="A1292" s="4" t="s">
        <v>1886</v>
      </c>
      <c r="B1292" s="5">
        <v>12000</v>
      </c>
      <c r="C1292" s="4" t="s">
        <v>13</v>
      </c>
      <c r="D1292" s="8">
        <f t="shared" si="60"/>
        <v>1</v>
      </c>
      <c r="E1292" s="6">
        <v>51</v>
      </c>
      <c r="F1292" s="4" t="s">
        <v>22</v>
      </c>
      <c r="G1292" s="11" t="s">
        <v>650</v>
      </c>
      <c r="H1292" s="11" t="s">
        <v>854</v>
      </c>
      <c r="I1292" s="8">
        <f t="shared" si="61"/>
        <v>11</v>
      </c>
      <c r="J1292" s="4" t="str">
        <f t="shared" si="62"/>
        <v>Q4</v>
      </c>
      <c r="K1292" s="4" t="s">
        <v>497</v>
      </c>
      <c r="L1292" s="4" t="s">
        <v>14</v>
      </c>
    </row>
    <row r="1293" spans="1:12" ht="14.5">
      <c r="A1293" s="4" t="s">
        <v>1887</v>
      </c>
      <c r="B1293" s="5">
        <v>21000</v>
      </c>
      <c r="C1293" s="4" t="s">
        <v>21</v>
      </c>
      <c r="D1293" s="8">
        <f t="shared" si="60"/>
        <v>1</v>
      </c>
      <c r="E1293" s="6">
        <v>5001</v>
      </c>
      <c r="F1293" s="4" t="s">
        <v>619</v>
      </c>
      <c r="G1293" s="11" t="s">
        <v>674</v>
      </c>
      <c r="H1293" s="11" t="s">
        <v>729</v>
      </c>
      <c r="I1293" s="8">
        <f t="shared" si="61"/>
        <v>11</v>
      </c>
      <c r="J1293" s="4" t="str">
        <f t="shared" si="62"/>
        <v>Q4</v>
      </c>
      <c r="K1293" s="4" t="s">
        <v>14</v>
      </c>
      <c r="L1293" s="4" t="s">
        <v>24</v>
      </c>
    </row>
    <row r="1294" spans="1:12" ht="14.5">
      <c r="A1294" s="4" t="s">
        <v>1888</v>
      </c>
      <c r="B1294" s="5">
        <v>10000</v>
      </c>
      <c r="C1294" s="4" t="s">
        <v>13</v>
      </c>
      <c r="D1294" s="8">
        <f t="shared" si="60"/>
        <v>0</v>
      </c>
      <c r="E1294" s="6">
        <v>201</v>
      </c>
      <c r="F1294" s="4" t="s">
        <v>466</v>
      </c>
      <c r="G1294" s="11" t="s">
        <v>431</v>
      </c>
      <c r="H1294" s="11" t="s">
        <v>1107</v>
      </c>
      <c r="I1294" s="8">
        <f t="shared" si="61"/>
        <v>10</v>
      </c>
      <c r="J1294" s="4" t="str">
        <f t="shared" si="62"/>
        <v>Q4</v>
      </c>
      <c r="K1294" s="4" t="s">
        <v>198</v>
      </c>
      <c r="L1294" s="4" t="s">
        <v>14</v>
      </c>
    </row>
    <row r="1295" spans="1:12" ht="14.5">
      <c r="A1295" s="4" t="s">
        <v>1889</v>
      </c>
      <c r="B1295" s="5">
        <v>81000</v>
      </c>
      <c r="C1295" s="4" t="s">
        <v>13</v>
      </c>
      <c r="D1295" s="8">
        <f t="shared" si="60"/>
        <v>1</v>
      </c>
      <c r="E1295" s="6">
        <v>1001</v>
      </c>
      <c r="F1295" s="4" t="s">
        <v>85</v>
      </c>
      <c r="G1295" s="11" t="s">
        <v>406</v>
      </c>
      <c r="H1295" s="11" t="s">
        <v>244</v>
      </c>
      <c r="I1295" s="8">
        <f t="shared" si="61"/>
        <v>10</v>
      </c>
      <c r="J1295" s="4" t="str">
        <f t="shared" si="62"/>
        <v>Q4</v>
      </c>
      <c r="K1295" s="4" t="s">
        <v>1461</v>
      </c>
      <c r="L1295" s="4" t="s">
        <v>24</v>
      </c>
    </row>
    <row r="1296" spans="1:12" ht="14.5">
      <c r="A1296" s="4" t="s">
        <v>1890</v>
      </c>
      <c r="B1296" s="5">
        <v>16000</v>
      </c>
      <c r="C1296" s="4" t="s">
        <v>21</v>
      </c>
      <c r="D1296" s="8">
        <f t="shared" si="60"/>
        <v>1</v>
      </c>
      <c r="E1296" s="6">
        <v>11</v>
      </c>
      <c r="F1296" s="4" t="s">
        <v>27</v>
      </c>
      <c r="G1296" s="11" t="s">
        <v>406</v>
      </c>
      <c r="H1296" s="11" t="s">
        <v>1506</v>
      </c>
      <c r="I1296" s="8">
        <f t="shared" si="61"/>
        <v>10</v>
      </c>
      <c r="J1296" s="4" t="str">
        <f t="shared" si="62"/>
        <v>Q4</v>
      </c>
      <c r="K1296" s="4" t="s">
        <v>14</v>
      </c>
      <c r="L1296" s="4" t="s">
        <v>24</v>
      </c>
    </row>
    <row r="1297" spans="1:12" ht="14.5">
      <c r="A1297" s="4" t="s">
        <v>1891</v>
      </c>
      <c r="B1297" s="5">
        <v>8000</v>
      </c>
      <c r="C1297" s="4" t="s">
        <v>21</v>
      </c>
      <c r="D1297" s="8">
        <f t="shared" si="60"/>
        <v>0</v>
      </c>
      <c r="E1297" s="6">
        <v>1001</v>
      </c>
      <c r="F1297" s="4" t="s">
        <v>265</v>
      </c>
      <c r="G1297" s="11" t="s">
        <v>244</v>
      </c>
      <c r="H1297" s="11" t="s">
        <v>244</v>
      </c>
      <c r="I1297" s="8">
        <f t="shared" si="61"/>
        <v>10</v>
      </c>
      <c r="J1297" s="4" t="str">
        <f t="shared" si="62"/>
        <v>Q4</v>
      </c>
      <c r="K1297" s="4" t="s">
        <v>14</v>
      </c>
      <c r="L1297" s="4" t="s">
        <v>24</v>
      </c>
    </row>
    <row r="1298" spans="1:12" ht="14.5">
      <c r="A1298" s="4" t="s">
        <v>1892</v>
      </c>
      <c r="B1298" s="5">
        <v>27500</v>
      </c>
      <c r="C1298" s="4" t="s">
        <v>21</v>
      </c>
      <c r="D1298" s="8">
        <f t="shared" si="60"/>
        <v>0</v>
      </c>
      <c r="E1298" s="6">
        <v>501</v>
      </c>
      <c r="F1298" s="4" t="s">
        <v>81</v>
      </c>
      <c r="G1298" s="11" t="s">
        <v>1506</v>
      </c>
      <c r="H1298" s="11" t="s">
        <v>819</v>
      </c>
      <c r="I1298" s="8">
        <f t="shared" si="61"/>
        <v>10</v>
      </c>
      <c r="J1298" s="4" t="str">
        <f t="shared" si="62"/>
        <v>Q4</v>
      </c>
      <c r="K1298" s="4" t="s">
        <v>14</v>
      </c>
      <c r="L1298" s="4" t="s">
        <v>24</v>
      </c>
    </row>
    <row r="1299" spans="1:12" ht="14.5">
      <c r="A1299" s="4" t="s">
        <v>1893</v>
      </c>
      <c r="B1299" s="5">
        <v>8000</v>
      </c>
      <c r="C1299" s="4" t="s">
        <v>13</v>
      </c>
      <c r="D1299" s="8">
        <f t="shared" si="60"/>
        <v>0</v>
      </c>
      <c r="E1299" s="6">
        <v>51</v>
      </c>
      <c r="F1299" s="4" t="s">
        <v>1825</v>
      </c>
      <c r="G1299" s="11" t="s">
        <v>1247</v>
      </c>
      <c r="H1299" s="11" t="s">
        <v>682</v>
      </c>
      <c r="I1299" s="8">
        <f t="shared" si="61"/>
        <v>11</v>
      </c>
      <c r="J1299" s="4" t="str">
        <f t="shared" si="62"/>
        <v>Q4</v>
      </c>
      <c r="K1299" s="4" t="s">
        <v>32</v>
      </c>
      <c r="L1299" s="4" t="s">
        <v>14</v>
      </c>
    </row>
    <row r="1300" spans="1:12" ht="14.5">
      <c r="A1300" s="4" t="s">
        <v>1894</v>
      </c>
      <c r="B1300" s="5">
        <v>45000</v>
      </c>
      <c r="C1300" s="4" t="s">
        <v>13</v>
      </c>
      <c r="D1300" s="8">
        <f t="shared" si="60"/>
        <v>1</v>
      </c>
      <c r="E1300" s="6">
        <v>501</v>
      </c>
      <c r="F1300" s="4" t="s">
        <v>22</v>
      </c>
      <c r="G1300" s="11" t="s">
        <v>1247</v>
      </c>
      <c r="H1300" s="11" t="s">
        <v>1854</v>
      </c>
      <c r="I1300" s="8">
        <f t="shared" si="61"/>
        <v>12</v>
      </c>
      <c r="J1300" s="4" t="str">
        <f t="shared" si="62"/>
        <v>Q4</v>
      </c>
      <c r="K1300" s="4" t="s">
        <v>1895</v>
      </c>
      <c r="L1300" s="4" t="s">
        <v>14</v>
      </c>
    </row>
    <row r="1301" spans="1:12" ht="14.5">
      <c r="A1301" s="4" t="s">
        <v>1896</v>
      </c>
      <c r="B1301" s="5">
        <v>16500</v>
      </c>
      <c r="C1301" s="4" t="s">
        <v>21</v>
      </c>
      <c r="D1301" s="8">
        <f t="shared" si="60"/>
        <v>1</v>
      </c>
      <c r="E1301" s="6">
        <v>51</v>
      </c>
      <c r="F1301" s="4" t="s">
        <v>1459</v>
      </c>
      <c r="G1301" s="11" t="s">
        <v>1210</v>
      </c>
      <c r="H1301" s="11" t="s">
        <v>1144</v>
      </c>
      <c r="I1301" s="8">
        <f t="shared" si="61"/>
        <v>12</v>
      </c>
      <c r="J1301" s="4" t="str">
        <f t="shared" si="62"/>
        <v>Q4</v>
      </c>
      <c r="K1301" s="4" t="s">
        <v>14</v>
      </c>
      <c r="L1301" s="4" t="s">
        <v>24</v>
      </c>
    </row>
    <row r="1302" spans="1:12" ht="14.5">
      <c r="A1302" s="4" t="s">
        <v>1897</v>
      </c>
      <c r="B1302" s="5">
        <v>24650</v>
      </c>
      <c r="C1302" s="4" t="s">
        <v>21</v>
      </c>
      <c r="D1302" s="8">
        <f t="shared" si="60"/>
        <v>0</v>
      </c>
      <c r="E1302" s="6">
        <v>11</v>
      </c>
      <c r="F1302" s="4" t="s">
        <v>100</v>
      </c>
      <c r="G1302" s="11" t="s">
        <v>1898</v>
      </c>
      <c r="H1302" s="11" t="s">
        <v>982</v>
      </c>
      <c r="I1302" s="8">
        <f t="shared" si="61"/>
        <v>11</v>
      </c>
      <c r="J1302" s="4" t="str">
        <f t="shared" si="62"/>
        <v>Q4</v>
      </c>
      <c r="K1302" s="4" t="s">
        <v>14</v>
      </c>
      <c r="L1302" s="4" t="s">
        <v>24</v>
      </c>
    </row>
    <row r="1303" spans="1:12" ht="14.5">
      <c r="A1303" s="4" t="s">
        <v>1899</v>
      </c>
      <c r="B1303" s="5">
        <v>8000</v>
      </c>
      <c r="C1303" s="4" t="s">
        <v>21</v>
      </c>
      <c r="D1303" s="8">
        <f t="shared" si="60"/>
        <v>0</v>
      </c>
      <c r="E1303" s="6">
        <v>501</v>
      </c>
      <c r="F1303" s="4" t="s">
        <v>265</v>
      </c>
      <c r="G1303" s="11" t="s">
        <v>1316</v>
      </c>
      <c r="H1303" s="11" t="s">
        <v>477</v>
      </c>
      <c r="I1303" s="8">
        <f t="shared" si="61"/>
        <v>10</v>
      </c>
      <c r="J1303" s="4" t="str">
        <f t="shared" si="62"/>
        <v>Q4</v>
      </c>
      <c r="K1303" s="4" t="s">
        <v>14</v>
      </c>
      <c r="L1303" s="4" t="s">
        <v>24</v>
      </c>
    </row>
    <row r="1304" spans="1:12" ht="14.5">
      <c r="A1304" s="4" t="s">
        <v>1900</v>
      </c>
      <c r="B1304" s="5">
        <v>6000</v>
      </c>
      <c r="C1304" s="4" t="s">
        <v>21</v>
      </c>
      <c r="D1304" s="8">
        <f t="shared" si="60"/>
        <v>0</v>
      </c>
      <c r="E1304" s="6">
        <v>51</v>
      </c>
      <c r="F1304" s="4" t="s">
        <v>466</v>
      </c>
      <c r="G1304" s="11" t="s">
        <v>477</v>
      </c>
      <c r="H1304" s="11" t="s">
        <v>982</v>
      </c>
      <c r="I1304" s="8">
        <f t="shared" si="61"/>
        <v>11</v>
      </c>
      <c r="J1304" s="4" t="str">
        <f t="shared" si="62"/>
        <v>Q4</v>
      </c>
      <c r="K1304" s="4" t="s">
        <v>14</v>
      </c>
      <c r="L1304" s="4" t="s">
        <v>24</v>
      </c>
    </row>
    <row r="1305" spans="1:12" ht="14.5">
      <c r="A1305" s="4" t="s">
        <v>1901</v>
      </c>
      <c r="B1305" s="5">
        <v>15000</v>
      </c>
      <c r="C1305" s="4" t="s">
        <v>21</v>
      </c>
      <c r="D1305" s="8">
        <f t="shared" si="60"/>
        <v>0</v>
      </c>
      <c r="E1305" s="6">
        <v>5001</v>
      </c>
      <c r="F1305" s="4" t="s">
        <v>41</v>
      </c>
      <c r="G1305" s="11" t="s">
        <v>854</v>
      </c>
      <c r="H1305" s="11" t="s">
        <v>738</v>
      </c>
      <c r="I1305" s="8">
        <f t="shared" si="61"/>
        <v>12</v>
      </c>
      <c r="J1305" s="4" t="str">
        <f t="shared" si="62"/>
        <v>Q4</v>
      </c>
      <c r="K1305" s="4" t="s">
        <v>14</v>
      </c>
      <c r="L1305" s="4" t="s">
        <v>24</v>
      </c>
    </row>
    <row r="1306" spans="1:12" ht="14.5">
      <c r="A1306" s="4" t="s">
        <v>1902</v>
      </c>
      <c r="B1306" s="5">
        <v>11000</v>
      </c>
      <c r="C1306" s="4" t="s">
        <v>13</v>
      </c>
      <c r="D1306" s="8">
        <f t="shared" si="60"/>
        <v>0</v>
      </c>
      <c r="E1306" s="6">
        <v>1</v>
      </c>
      <c r="F1306" s="4" t="s">
        <v>103</v>
      </c>
      <c r="G1306" s="11" t="s">
        <v>1620</v>
      </c>
      <c r="H1306" s="11" t="s">
        <v>1152</v>
      </c>
      <c r="I1306" s="8">
        <f t="shared" si="61"/>
        <v>11</v>
      </c>
      <c r="J1306" s="4" t="str">
        <f t="shared" si="62"/>
        <v>Q4</v>
      </c>
      <c r="K1306" s="4" t="s">
        <v>32</v>
      </c>
      <c r="L1306" s="4" t="s">
        <v>14</v>
      </c>
    </row>
    <row r="1307" spans="1:12" ht="14.5">
      <c r="A1307" s="4" t="s">
        <v>1903</v>
      </c>
      <c r="B1307" s="5">
        <v>5000</v>
      </c>
      <c r="C1307" s="4" t="s">
        <v>13</v>
      </c>
      <c r="D1307" s="8">
        <f t="shared" si="60"/>
        <v>1</v>
      </c>
      <c r="E1307" s="6">
        <v>5001</v>
      </c>
      <c r="F1307" s="4" t="s">
        <v>429</v>
      </c>
      <c r="G1307" s="11" t="s">
        <v>1620</v>
      </c>
      <c r="H1307" s="11" t="s">
        <v>918</v>
      </c>
      <c r="I1307" s="8">
        <f t="shared" si="61"/>
        <v>12</v>
      </c>
      <c r="J1307" s="4" t="str">
        <f t="shared" si="62"/>
        <v>Q4</v>
      </c>
      <c r="K1307" s="4" t="s">
        <v>32</v>
      </c>
      <c r="L1307" s="4" t="s">
        <v>14</v>
      </c>
    </row>
    <row r="1308" spans="1:12" ht="14.5">
      <c r="A1308" s="4" t="s">
        <v>1904</v>
      </c>
      <c r="B1308" s="5">
        <v>5000</v>
      </c>
      <c r="C1308" s="4" t="s">
        <v>13</v>
      </c>
      <c r="D1308" s="8">
        <f t="shared" si="60"/>
        <v>1</v>
      </c>
      <c r="E1308" s="6">
        <v>11</v>
      </c>
      <c r="F1308" s="4" t="s">
        <v>203</v>
      </c>
      <c r="G1308" s="11" t="s">
        <v>978</v>
      </c>
      <c r="H1308" s="11" t="s">
        <v>411</v>
      </c>
      <c r="I1308" s="8">
        <f t="shared" si="61"/>
        <v>11</v>
      </c>
      <c r="J1308" s="4" t="str">
        <f t="shared" si="62"/>
        <v>Q4</v>
      </c>
      <c r="K1308" s="4" t="s">
        <v>376</v>
      </c>
      <c r="L1308" s="4" t="s">
        <v>14</v>
      </c>
    </row>
    <row r="1309" spans="1:12" ht="14.5">
      <c r="A1309" s="4" t="s">
        <v>1905</v>
      </c>
      <c r="B1309" s="5">
        <v>10000</v>
      </c>
      <c r="C1309" s="4" t="s">
        <v>13</v>
      </c>
      <c r="D1309" s="8">
        <f t="shared" si="60"/>
        <v>1</v>
      </c>
      <c r="E1309" s="6">
        <v>51</v>
      </c>
      <c r="F1309" s="4" t="s">
        <v>27</v>
      </c>
      <c r="G1309" s="11" t="s">
        <v>978</v>
      </c>
      <c r="H1309" s="11" t="s">
        <v>984</v>
      </c>
      <c r="I1309" s="8">
        <f t="shared" si="61"/>
        <v>12</v>
      </c>
      <c r="J1309" s="4" t="str">
        <f t="shared" si="62"/>
        <v>Q4</v>
      </c>
      <c r="K1309" s="4" t="s">
        <v>67</v>
      </c>
      <c r="L1309" s="4" t="s">
        <v>14</v>
      </c>
    </row>
    <row r="1310" spans="1:12" ht="14.5">
      <c r="A1310" s="4" t="s">
        <v>1906</v>
      </c>
      <c r="B1310" s="5">
        <v>15000</v>
      </c>
      <c r="C1310" s="4" t="s">
        <v>13</v>
      </c>
      <c r="D1310" s="8">
        <f t="shared" si="60"/>
        <v>1</v>
      </c>
      <c r="E1310" s="6">
        <v>201</v>
      </c>
      <c r="F1310" s="4" t="s">
        <v>77</v>
      </c>
      <c r="G1310" s="11" t="s">
        <v>261</v>
      </c>
      <c r="H1310" s="11" t="s">
        <v>680</v>
      </c>
      <c r="I1310" s="8">
        <f t="shared" si="61"/>
        <v>12</v>
      </c>
      <c r="J1310" s="4" t="str">
        <f t="shared" si="62"/>
        <v>Q4</v>
      </c>
      <c r="K1310" s="4" t="s">
        <v>67</v>
      </c>
      <c r="L1310" s="4" t="s">
        <v>14</v>
      </c>
    </row>
    <row r="1311" spans="1:12" ht="14.5">
      <c r="A1311" s="4" t="s">
        <v>1907</v>
      </c>
      <c r="B1311" s="5">
        <v>8000</v>
      </c>
      <c r="C1311" s="4" t="s">
        <v>21</v>
      </c>
      <c r="D1311" s="8">
        <f t="shared" si="60"/>
        <v>1</v>
      </c>
      <c r="E1311" s="6">
        <v>1</v>
      </c>
      <c r="F1311" s="4" t="s">
        <v>27</v>
      </c>
      <c r="G1311" s="11" t="s">
        <v>858</v>
      </c>
      <c r="H1311" s="11" t="s">
        <v>858</v>
      </c>
      <c r="I1311" s="8">
        <f t="shared" si="61"/>
        <v>11</v>
      </c>
      <c r="J1311" s="4" t="str">
        <f t="shared" si="62"/>
        <v>Q4</v>
      </c>
      <c r="K1311" s="4" t="s">
        <v>14</v>
      </c>
      <c r="L1311" s="4" t="s">
        <v>24</v>
      </c>
    </row>
    <row r="1312" spans="1:12" ht="14.5">
      <c r="A1312" s="4" t="s">
        <v>1908</v>
      </c>
      <c r="B1312" s="5">
        <v>16520</v>
      </c>
      <c r="C1312" s="4" t="s">
        <v>21</v>
      </c>
      <c r="D1312" s="8">
        <f t="shared" si="60"/>
        <v>0</v>
      </c>
      <c r="E1312" s="6">
        <v>11</v>
      </c>
      <c r="F1312" s="4" t="s">
        <v>81</v>
      </c>
      <c r="G1312" s="11" t="s">
        <v>682</v>
      </c>
      <c r="H1312" s="11" t="s">
        <v>1484</v>
      </c>
      <c r="I1312" s="8">
        <f t="shared" si="61"/>
        <v>11</v>
      </c>
      <c r="J1312" s="4" t="str">
        <f t="shared" si="62"/>
        <v>Q4</v>
      </c>
      <c r="K1312" s="4" t="s">
        <v>14</v>
      </c>
      <c r="L1312" s="4" t="s">
        <v>24</v>
      </c>
    </row>
    <row r="1313" spans="1:12" ht="14.5">
      <c r="A1313" s="4" t="s">
        <v>1909</v>
      </c>
      <c r="B1313" s="5">
        <v>6000</v>
      </c>
      <c r="C1313" s="4" t="s">
        <v>21</v>
      </c>
      <c r="D1313" s="8">
        <f t="shared" si="60"/>
        <v>0</v>
      </c>
      <c r="E1313" s="6">
        <v>1</v>
      </c>
      <c r="F1313" s="4" t="s">
        <v>35</v>
      </c>
      <c r="G1313" s="11" t="s">
        <v>682</v>
      </c>
      <c r="H1313" s="11" t="s">
        <v>984</v>
      </c>
      <c r="I1313" s="8">
        <f t="shared" si="61"/>
        <v>12</v>
      </c>
      <c r="J1313" s="4" t="str">
        <f t="shared" si="62"/>
        <v>Q4</v>
      </c>
      <c r="K1313" s="4" t="s">
        <v>14</v>
      </c>
      <c r="L1313" s="4" t="s">
        <v>24</v>
      </c>
    </row>
    <row r="1314" spans="1:12" ht="14.5">
      <c r="A1314" s="4" t="s">
        <v>1910</v>
      </c>
      <c r="B1314" s="5">
        <v>20000</v>
      </c>
      <c r="C1314" s="4" t="s">
        <v>13</v>
      </c>
      <c r="D1314" s="8">
        <f t="shared" si="60"/>
        <v>0</v>
      </c>
      <c r="E1314" s="6">
        <v>51</v>
      </c>
      <c r="F1314" s="4" t="s">
        <v>589</v>
      </c>
      <c r="G1314" s="11" t="s">
        <v>1617</v>
      </c>
      <c r="H1314" s="11" t="s">
        <v>984</v>
      </c>
      <c r="I1314" s="8">
        <f t="shared" si="61"/>
        <v>12</v>
      </c>
      <c r="J1314" s="4" t="str">
        <f t="shared" si="62"/>
        <v>Q4</v>
      </c>
      <c r="K1314" s="4" t="s">
        <v>1017</v>
      </c>
      <c r="L1314" s="4" t="s">
        <v>14</v>
      </c>
    </row>
    <row r="1315" spans="1:12" ht="14.5">
      <c r="A1315" s="4" t="s">
        <v>1911</v>
      </c>
      <c r="B1315" s="5">
        <v>22000</v>
      </c>
      <c r="C1315" s="4" t="s">
        <v>13</v>
      </c>
      <c r="D1315" s="8">
        <f t="shared" si="60"/>
        <v>1</v>
      </c>
      <c r="E1315" s="6">
        <v>201</v>
      </c>
      <c r="F1315" s="4" t="s">
        <v>1912</v>
      </c>
      <c r="G1315" s="11" t="s">
        <v>1617</v>
      </c>
      <c r="H1315" s="11" t="s">
        <v>475</v>
      </c>
      <c r="I1315" s="8">
        <f t="shared" si="61"/>
        <v>12</v>
      </c>
      <c r="J1315" s="4" t="str">
        <f t="shared" si="62"/>
        <v>Q4</v>
      </c>
      <c r="K1315" s="4" t="s">
        <v>198</v>
      </c>
      <c r="L1315" s="4" t="s">
        <v>14</v>
      </c>
    </row>
    <row r="1316" spans="1:12" ht="14.5">
      <c r="A1316" s="4" t="s">
        <v>1913</v>
      </c>
      <c r="B1316" s="5">
        <v>10000</v>
      </c>
      <c r="C1316" s="4" t="s">
        <v>21</v>
      </c>
      <c r="D1316" s="8">
        <f t="shared" si="60"/>
        <v>1</v>
      </c>
      <c r="E1316" s="6">
        <v>11</v>
      </c>
      <c r="F1316" s="4" t="s">
        <v>22</v>
      </c>
      <c r="G1316" s="11" t="s">
        <v>577</v>
      </c>
      <c r="H1316" s="11" t="s">
        <v>49</v>
      </c>
      <c r="I1316" s="8">
        <f t="shared" si="61"/>
        <v>12</v>
      </c>
      <c r="J1316" s="4" t="str">
        <f t="shared" si="62"/>
        <v>Q4</v>
      </c>
      <c r="K1316" s="4" t="s">
        <v>14</v>
      </c>
      <c r="L1316" s="4" t="s">
        <v>24</v>
      </c>
    </row>
    <row r="1317" spans="1:12" ht="14.5">
      <c r="A1317" s="4" t="s">
        <v>1914</v>
      </c>
      <c r="B1317" s="5">
        <v>20000</v>
      </c>
      <c r="C1317" s="4" t="s">
        <v>13</v>
      </c>
      <c r="D1317" s="8">
        <f t="shared" si="60"/>
        <v>0</v>
      </c>
      <c r="E1317" s="6">
        <v>5001</v>
      </c>
      <c r="F1317" s="4" t="s">
        <v>90</v>
      </c>
      <c r="G1317" s="11" t="s">
        <v>577</v>
      </c>
      <c r="H1317" s="11" t="s">
        <v>969</v>
      </c>
      <c r="I1317" s="8">
        <f t="shared" si="61"/>
        <v>12</v>
      </c>
      <c r="J1317" s="4" t="str">
        <f t="shared" si="62"/>
        <v>Q4</v>
      </c>
      <c r="K1317" s="4" t="s">
        <v>138</v>
      </c>
      <c r="L1317" s="4" t="s">
        <v>14</v>
      </c>
    </row>
    <row r="1318" spans="1:12" ht="14.5">
      <c r="A1318" s="4" t="s">
        <v>1915</v>
      </c>
      <c r="B1318" s="5">
        <v>11000</v>
      </c>
      <c r="C1318" s="4" t="s">
        <v>21</v>
      </c>
      <c r="D1318" s="8">
        <f t="shared" si="60"/>
        <v>1</v>
      </c>
      <c r="E1318" s="6">
        <v>501</v>
      </c>
      <c r="F1318" s="4" t="s">
        <v>1609</v>
      </c>
      <c r="G1318" s="11" t="s">
        <v>577</v>
      </c>
      <c r="H1318" s="11" t="s">
        <v>1039</v>
      </c>
      <c r="I1318" s="8">
        <f t="shared" si="61"/>
        <v>12</v>
      </c>
      <c r="J1318" s="4" t="str">
        <f t="shared" si="62"/>
        <v>Q4</v>
      </c>
      <c r="K1318" s="4" t="s">
        <v>14</v>
      </c>
      <c r="L1318" s="4" t="s">
        <v>24</v>
      </c>
    </row>
    <row r="1319" spans="1:12" ht="14.5">
      <c r="A1319" s="4" t="s">
        <v>1916</v>
      </c>
      <c r="B1319" s="5">
        <v>24000</v>
      </c>
      <c r="C1319" s="4" t="s">
        <v>21</v>
      </c>
      <c r="D1319" s="8">
        <f t="shared" si="60"/>
        <v>0</v>
      </c>
      <c r="E1319" s="6">
        <v>11</v>
      </c>
      <c r="F1319" s="4" t="s">
        <v>27</v>
      </c>
      <c r="G1319" s="11" t="s">
        <v>1854</v>
      </c>
      <c r="H1319" s="11" t="s">
        <v>973</v>
      </c>
      <c r="I1319" s="8">
        <f t="shared" si="61"/>
        <v>12</v>
      </c>
      <c r="J1319" s="4" t="str">
        <f t="shared" si="62"/>
        <v>Q4</v>
      </c>
      <c r="K1319" s="4" t="s">
        <v>14</v>
      </c>
      <c r="L1319" s="4" t="s">
        <v>24</v>
      </c>
    </row>
    <row r="1320" spans="1:12" ht="14.5">
      <c r="A1320" s="4" t="s">
        <v>1917</v>
      </c>
      <c r="B1320" s="5">
        <v>15000</v>
      </c>
      <c r="C1320" s="4" t="s">
        <v>21</v>
      </c>
      <c r="D1320" s="8">
        <f t="shared" si="60"/>
        <v>0</v>
      </c>
      <c r="E1320" s="6">
        <v>5001</v>
      </c>
      <c r="F1320" s="4" t="s">
        <v>41</v>
      </c>
      <c r="G1320" s="11" t="s">
        <v>918</v>
      </c>
      <c r="H1320" s="11" t="s">
        <v>1253</v>
      </c>
      <c r="I1320" s="8">
        <f t="shared" si="61"/>
        <v>12</v>
      </c>
      <c r="J1320" s="4" t="str">
        <f t="shared" si="62"/>
        <v>Q4</v>
      </c>
      <c r="K1320" s="4" t="s">
        <v>14</v>
      </c>
      <c r="L1320" s="4" t="s">
        <v>24</v>
      </c>
    </row>
    <row r="1321" spans="1:12" ht="14.5">
      <c r="A1321" s="4" t="s">
        <v>1918</v>
      </c>
      <c r="B1321" s="5">
        <v>17914</v>
      </c>
      <c r="C1321" s="4" t="s">
        <v>21</v>
      </c>
      <c r="D1321" s="8">
        <f t="shared" si="60"/>
        <v>0</v>
      </c>
      <c r="E1321" s="6">
        <v>1001</v>
      </c>
      <c r="F1321" s="4" t="s">
        <v>81</v>
      </c>
      <c r="G1321" s="11" t="s">
        <v>612</v>
      </c>
      <c r="H1321" s="11" t="s">
        <v>958</v>
      </c>
      <c r="I1321" s="8">
        <f t="shared" si="61"/>
        <v>12</v>
      </c>
      <c r="J1321" s="4" t="str">
        <f t="shared" si="62"/>
        <v>Q4</v>
      </c>
      <c r="K1321" s="4" t="s">
        <v>14</v>
      </c>
      <c r="L1321" s="4" t="s">
        <v>24</v>
      </c>
    </row>
    <row r="1322" spans="1:12" ht="14.5">
      <c r="A1322" s="4" t="s">
        <v>1919</v>
      </c>
      <c r="B1322" s="5">
        <v>6000</v>
      </c>
      <c r="C1322" s="4" t="s">
        <v>21</v>
      </c>
      <c r="D1322" s="8">
        <f t="shared" si="60"/>
        <v>0</v>
      </c>
      <c r="E1322" s="6">
        <v>501</v>
      </c>
      <c r="F1322" s="4" t="s">
        <v>81</v>
      </c>
      <c r="G1322" s="11" t="s">
        <v>1114</v>
      </c>
      <c r="H1322" s="11" t="s">
        <v>732</v>
      </c>
      <c r="I1322" s="8">
        <f t="shared" si="61"/>
        <v>12</v>
      </c>
      <c r="J1322" s="4" t="str">
        <f t="shared" si="62"/>
        <v>Q4</v>
      </c>
      <c r="K1322" s="4" t="s">
        <v>14</v>
      </c>
      <c r="L1322" s="4" t="s">
        <v>24</v>
      </c>
    </row>
    <row r="1323" spans="1:12" ht="14.5">
      <c r="A1323" s="4" t="s">
        <v>1920</v>
      </c>
      <c r="B1323" s="5">
        <v>17250</v>
      </c>
      <c r="C1323" s="4" t="s">
        <v>21</v>
      </c>
      <c r="D1323" s="8">
        <f t="shared" si="60"/>
        <v>0</v>
      </c>
      <c r="E1323" s="6">
        <v>1</v>
      </c>
      <c r="F1323" s="4" t="s">
        <v>164</v>
      </c>
      <c r="G1323" s="11" t="s">
        <v>1114</v>
      </c>
      <c r="H1323" s="11" t="s">
        <v>969</v>
      </c>
      <c r="I1323" s="8">
        <f t="shared" si="61"/>
        <v>12</v>
      </c>
      <c r="J1323" s="4" t="str">
        <f t="shared" si="62"/>
        <v>Q4</v>
      </c>
      <c r="K1323" s="4" t="s">
        <v>14</v>
      </c>
      <c r="L1323" s="4" t="s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323"/>
  <sheetViews>
    <sheetView workbookViewId="0">
      <selection activeCell="B11" sqref="B11"/>
    </sheetView>
  </sheetViews>
  <sheetFormatPr defaultColWidth="14.453125" defaultRowHeight="15.75" customHeight="1"/>
  <cols>
    <col min="1" max="1" width="39" bestFit="1" customWidth="1"/>
    <col min="2" max="2" width="17.81640625" bestFit="1" customWidth="1"/>
  </cols>
  <sheetData>
    <row r="1" spans="1:2" ht="14.5">
      <c r="A1" s="1" t="s">
        <v>6</v>
      </c>
      <c r="B1" s="1" t="s">
        <v>1921</v>
      </c>
    </row>
    <row r="2" spans="1:2" ht="14.5">
      <c r="A2" s="13" t="s">
        <v>309</v>
      </c>
      <c r="B2" s="13" t="s">
        <v>1922</v>
      </c>
    </row>
    <row r="3" spans="1:2" ht="14.5">
      <c r="A3" s="13" t="s">
        <v>589</v>
      </c>
      <c r="B3" s="13" t="s">
        <v>1923</v>
      </c>
    </row>
    <row r="4" spans="1:2" ht="14.5">
      <c r="A4" s="13" t="s">
        <v>1924</v>
      </c>
      <c r="B4" s="13" t="s">
        <v>1925</v>
      </c>
    </row>
    <row r="5" spans="1:2" ht="14.5">
      <c r="A5" s="13" t="s">
        <v>1926</v>
      </c>
      <c r="B5" s="13" t="s">
        <v>1927</v>
      </c>
    </row>
    <row r="6" spans="1:2" ht="14.5">
      <c r="A6" s="13" t="s">
        <v>1928</v>
      </c>
      <c r="B6" s="13" t="s">
        <v>1927</v>
      </c>
    </row>
    <row r="7" spans="1:2" ht="14.5">
      <c r="A7" s="13" t="s">
        <v>1929</v>
      </c>
      <c r="B7" s="13" t="s">
        <v>1922</v>
      </c>
    </row>
    <row r="8" spans="1:2" ht="14.5">
      <c r="A8" s="13" t="s">
        <v>1930</v>
      </c>
      <c r="B8" s="13" t="s">
        <v>1922</v>
      </c>
    </row>
    <row r="9" spans="1:2" ht="14.5">
      <c r="A9" s="13" t="s">
        <v>1931</v>
      </c>
      <c r="B9" s="13" t="s">
        <v>1927</v>
      </c>
    </row>
    <row r="10" spans="1:2" ht="14.5">
      <c r="A10" s="13" t="s">
        <v>1932</v>
      </c>
      <c r="B10" s="13" t="s">
        <v>1933</v>
      </c>
    </row>
    <row r="11" spans="1:2" ht="14.5">
      <c r="A11" s="13" t="s">
        <v>1934</v>
      </c>
      <c r="B11" s="13" t="s">
        <v>1925</v>
      </c>
    </row>
    <row r="12" spans="1:2" ht="14.5">
      <c r="A12" s="13" t="s">
        <v>575</v>
      </c>
      <c r="B12" s="13" t="s">
        <v>1927</v>
      </c>
    </row>
    <row r="13" spans="1:2" ht="14.5">
      <c r="A13" s="13" t="s">
        <v>1935</v>
      </c>
      <c r="B13" s="13" t="s">
        <v>1925</v>
      </c>
    </row>
    <row r="14" spans="1:2" ht="14.5">
      <c r="A14" s="13" t="s">
        <v>1113</v>
      </c>
      <c r="B14" s="13" t="s">
        <v>1922</v>
      </c>
    </row>
    <row r="15" spans="1:2" ht="14.5">
      <c r="A15" s="13" t="s">
        <v>100</v>
      </c>
      <c r="B15" s="13" t="s">
        <v>1925</v>
      </c>
    </row>
    <row r="16" spans="1:2" ht="14.5">
      <c r="A16" s="13" t="s">
        <v>1936</v>
      </c>
      <c r="B16" s="13" t="s">
        <v>1927</v>
      </c>
    </row>
    <row r="17" spans="1:2" ht="14.5">
      <c r="A17" s="13" t="s">
        <v>1937</v>
      </c>
      <c r="B17" s="13" t="s">
        <v>1925</v>
      </c>
    </row>
    <row r="18" spans="1:2" ht="14.5">
      <c r="A18" s="13" t="s">
        <v>1938</v>
      </c>
      <c r="B18" s="13" t="s">
        <v>1922</v>
      </c>
    </row>
    <row r="19" spans="1:2" ht="14.5">
      <c r="A19" s="13" t="s">
        <v>1939</v>
      </c>
      <c r="B19" s="13" t="s">
        <v>1927</v>
      </c>
    </row>
    <row r="20" spans="1:2" ht="14.5">
      <c r="A20" s="13" t="s">
        <v>1940</v>
      </c>
      <c r="B20" s="13" t="s">
        <v>1925</v>
      </c>
    </row>
    <row r="21" spans="1:2" ht="14.5">
      <c r="A21" s="13" t="s">
        <v>203</v>
      </c>
      <c r="B21" s="13" t="s">
        <v>1922</v>
      </c>
    </row>
    <row r="22" spans="1:2" ht="14.5">
      <c r="A22" s="13" t="s">
        <v>1941</v>
      </c>
      <c r="B22" s="13" t="s">
        <v>1933</v>
      </c>
    </row>
    <row r="23" spans="1:2" ht="14.5">
      <c r="A23" s="13" t="s">
        <v>440</v>
      </c>
      <c r="B23" s="13" t="s">
        <v>1922</v>
      </c>
    </row>
    <row r="24" spans="1:2" ht="14.5">
      <c r="A24" s="13" t="s">
        <v>1942</v>
      </c>
      <c r="B24" s="13" t="s">
        <v>1943</v>
      </c>
    </row>
    <row r="25" spans="1:2" ht="14.5">
      <c r="A25" s="13" t="s">
        <v>1944</v>
      </c>
      <c r="B25" s="13" t="s">
        <v>1933</v>
      </c>
    </row>
    <row r="26" spans="1:2" ht="14.5">
      <c r="A26" s="13" t="s">
        <v>1945</v>
      </c>
      <c r="B26" s="13" t="s">
        <v>1933</v>
      </c>
    </row>
    <row r="27" spans="1:2" ht="14.5">
      <c r="A27" s="13" t="s">
        <v>1946</v>
      </c>
      <c r="B27" s="13" t="s">
        <v>1927</v>
      </c>
    </row>
    <row r="28" spans="1:2" ht="14.5">
      <c r="A28" s="13" t="s">
        <v>1947</v>
      </c>
      <c r="B28" s="13" t="s">
        <v>1925</v>
      </c>
    </row>
    <row r="29" spans="1:2" ht="14.5">
      <c r="A29" s="13" t="s">
        <v>1948</v>
      </c>
      <c r="B29" s="13" t="s">
        <v>1927</v>
      </c>
    </row>
    <row r="30" spans="1:2" ht="14.5">
      <c r="A30" s="13" t="s">
        <v>164</v>
      </c>
      <c r="B30" s="13" t="s">
        <v>1927</v>
      </c>
    </row>
    <row r="31" spans="1:2" ht="14.5">
      <c r="A31" s="13" t="s">
        <v>1949</v>
      </c>
      <c r="B31" s="13" t="s">
        <v>1927</v>
      </c>
    </row>
    <row r="32" spans="1:2" ht="14.5">
      <c r="A32" s="13" t="s">
        <v>1950</v>
      </c>
      <c r="B32" s="13" t="s">
        <v>1925</v>
      </c>
    </row>
    <row r="33" spans="1:2" ht="14.5">
      <c r="A33" s="13" t="s">
        <v>1951</v>
      </c>
      <c r="B33" s="13" t="s">
        <v>1927</v>
      </c>
    </row>
    <row r="34" spans="1:2" ht="14.5">
      <c r="A34" s="13" t="s">
        <v>1952</v>
      </c>
      <c r="B34" s="13" t="s">
        <v>1933</v>
      </c>
    </row>
    <row r="35" spans="1:2" ht="14.5">
      <c r="A35" s="13" t="s">
        <v>211</v>
      </c>
      <c r="B35" s="13" t="s">
        <v>1922</v>
      </c>
    </row>
    <row r="36" spans="1:2" ht="14.5">
      <c r="A36" s="13" t="s">
        <v>215</v>
      </c>
      <c r="B36" s="13" t="s">
        <v>1927</v>
      </c>
    </row>
    <row r="37" spans="1:2" ht="14.5">
      <c r="A37" s="13" t="s">
        <v>187</v>
      </c>
      <c r="B37" s="13" t="s">
        <v>1953</v>
      </c>
    </row>
    <row r="38" spans="1:2" ht="14.5">
      <c r="A38" s="13" t="s">
        <v>1954</v>
      </c>
      <c r="B38" s="13" t="s">
        <v>1925</v>
      </c>
    </row>
    <row r="39" spans="1:2" ht="14.5">
      <c r="A39" s="13" t="s">
        <v>1955</v>
      </c>
      <c r="B39" s="13" t="s">
        <v>1933</v>
      </c>
    </row>
    <row r="40" spans="1:2" ht="14.5">
      <c r="A40" s="13" t="s">
        <v>1956</v>
      </c>
      <c r="B40" s="13" t="s">
        <v>1933</v>
      </c>
    </row>
    <row r="41" spans="1:2" ht="14.5">
      <c r="A41" s="13" t="s">
        <v>1957</v>
      </c>
      <c r="B41" s="13" t="s">
        <v>1933</v>
      </c>
    </row>
    <row r="42" spans="1:2" ht="14.5">
      <c r="A42" s="13" t="s">
        <v>154</v>
      </c>
      <c r="B42" s="13" t="s">
        <v>1922</v>
      </c>
    </row>
    <row r="43" spans="1:2" ht="14.5">
      <c r="A43" s="13" t="s">
        <v>1958</v>
      </c>
      <c r="B43" s="13" t="s">
        <v>1933</v>
      </c>
    </row>
    <row r="44" spans="1:2" ht="14.5">
      <c r="A44" s="13" t="s">
        <v>1959</v>
      </c>
      <c r="B44" s="13" t="s">
        <v>1925</v>
      </c>
    </row>
    <row r="45" spans="1:2" ht="14.5">
      <c r="A45" s="13" t="s">
        <v>1609</v>
      </c>
      <c r="B45" s="13" t="s">
        <v>1927</v>
      </c>
    </row>
    <row r="46" spans="1:2" ht="14.5">
      <c r="A46" s="13" t="s">
        <v>1960</v>
      </c>
      <c r="B46" s="13" t="s">
        <v>1933</v>
      </c>
    </row>
    <row r="47" spans="1:2" ht="14.5">
      <c r="A47" s="13" t="s">
        <v>619</v>
      </c>
      <c r="B47" s="13" t="s">
        <v>1925</v>
      </c>
    </row>
    <row r="48" spans="1:2" ht="14.5">
      <c r="A48" s="13" t="s">
        <v>60</v>
      </c>
      <c r="B48" s="13" t="s">
        <v>1927</v>
      </c>
    </row>
    <row r="49" spans="1:2" ht="14.5">
      <c r="A49" s="13" t="s">
        <v>1961</v>
      </c>
      <c r="B49" s="13" t="s">
        <v>1927</v>
      </c>
    </row>
    <row r="50" spans="1:2" ht="14.5">
      <c r="A50" s="13" t="s">
        <v>1962</v>
      </c>
      <c r="B50" s="13" t="s">
        <v>1927</v>
      </c>
    </row>
    <row r="51" spans="1:2" ht="14.5">
      <c r="A51" s="13" t="s">
        <v>1963</v>
      </c>
      <c r="B51" s="13" t="s">
        <v>1933</v>
      </c>
    </row>
    <row r="52" spans="1:2" ht="14.5">
      <c r="A52" s="13" t="s">
        <v>1964</v>
      </c>
      <c r="B52" s="13" t="s">
        <v>1925</v>
      </c>
    </row>
    <row r="53" spans="1:2" ht="14.5">
      <c r="A53" s="13" t="s">
        <v>184</v>
      </c>
      <c r="B53" s="13" t="s">
        <v>1922</v>
      </c>
    </row>
    <row r="54" spans="1:2" ht="14.5">
      <c r="A54" s="13" t="s">
        <v>1459</v>
      </c>
      <c r="B54" s="13" t="s">
        <v>1922</v>
      </c>
    </row>
    <row r="55" spans="1:2" ht="14.5">
      <c r="A55" s="13" t="s">
        <v>41</v>
      </c>
      <c r="B55" s="13" t="s">
        <v>1922</v>
      </c>
    </row>
    <row r="56" spans="1:2" ht="14.5">
      <c r="A56" s="13" t="s">
        <v>1965</v>
      </c>
      <c r="B56" s="13" t="s">
        <v>1943</v>
      </c>
    </row>
    <row r="57" spans="1:2" ht="14.5">
      <c r="A57" s="13" t="s">
        <v>351</v>
      </c>
      <c r="B57" s="13" t="s">
        <v>1922</v>
      </c>
    </row>
    <row r="58" spans="1:2" ht="14.5">
      <c r="A58" s="13" t="s">
        <v>1966</v>
      </c>
      <c r="B58" s="13" t="s">
        <v>1927</v>
      </c>
    </row>
    <row r="59" spans="1:2" ht="14.5">
      <c r="A59" s="13" t="s">
        <v>1967</v>
      </c>
      <c r="B59" s="13" t="s">
        <v>1927</v>
      </c>
    </row>
    <row r="60" spans="1:2" ht="14.5">
      <c r="A60" s="13" t="s">
        <v>1968</v>
      </c>
      <c r="B60" s="13" t="s">
        <v>1943</v>
      </c>
    </row>
    <row r="61" spans="1:2" ht="14.5">
      <c r="A61" s="13" t="s">
        <v>1969</v>
      </c>
      <c r="B61" s="13" t="s">
        <v>1927</v>
      </c>
    </row>
    <row r="62" spans="1:2" ht="14.5">
      <c r="A62" s="13" t="s">
        <v>1790</v>
      </c>
      <c r="B62" s="13" t="s">
        <v>1922</v>
      </c>
    </row>
    <row r="63" spans="1:2" ht="14.5">
      <c r="A63" s="13" t="s">
        <v>1595</v>
      </c>
      <c r="B63" s="13" t="s">
        <v>1923</v>
      </c>
    </row>
    <row r="64" spans="1:2" ht="14.5">
      <c r="A64" s="13" t="s">
        <v>1970</v>
      </c>
      <c r="B64" s="13" t="s">
        <v>1933</v>
      </c>
    </row>
    <row r="65" spans="1:2" ht="14.5">
      <c r="A65" s="13" t="s">
        <v>1971</v>
      </c>
      <c r="B65" s="13" t="s">
        <v>1933</v>
      </c>
    </row>
    <row r="66" spans="1:2" ht="14.5">
      <c r="A66" s="13" t="s">
        <v>140</v>
      </c>
      <c r="B66" s="13" t="s">
        <v>1922</v>
      </c>
    </row>
    <row r="67" spans="1:2" ht="14.5">
      <c r="A67" s="13" t="s">
        <v>1972</v>
      </c>
      <c r="B67" s="13" t="s">
        <v>1933</v>
      </c>
    </row>
    <row r="68" spans="1:2" ht="14.5">
      <c r="A68" s="13" t="s">
        <v>1973</v>
      </c>
      <c r="B68" s="13" t="s">
        <v>1922</v>
      </c>
    </row>
    <row r="69" spans="1:2" ht="14.5">
      <c r="A69" s="13" t="s">
        <v>1974</v>
      </c>
      <c r="B69" s="13" t="s">
        <v>1925</v>
      </c>
    </row>
    <row r="70" spans="1:2" ht="14.5">
      <c r="A70" s="13" t="s">
        <v>1975</v>
      </c>
      <c r="B70" s="13" t="s">
        <v>1927</v>
      </c>
    </row>
    <row r="71" spans="1:2" ht="14.5">
      <c r="A71" s="13" t="s">
        <v>1976</v>
      </c>
      <c r="B71" s="13" t="s">
        <v>1925</v>
      </c>
    </row>
    <row r="72" spans="1:2" ht="14.5">
      <c r="A72" s="13" t="s">
        <v>1977</v>
      </c>
      <c r="B72" s="13" t="s">
        <v>1922</v>
      </c>
    </row>
    <row r="73" spans="1:2" ht="14.5">
      <c r="A73" s="13" t="s">
        <v>90</v>
      </c>
      <c r="B73" s="13" t="s">
        <v>1922</v>
      </c>
    </row>
    <row r="74" spans="1:2" ht="14.5">
      <c r="A74" s="13" t="s">
        <v>1978</v>
      </c>
      <c r="B74" s="13" t="s">
        <v>1922</v>
      </c>
    </row>
    <row r="75" spans="1:2" ht="14.5">
      <c r="A75" s="13" t="s">
        <v>1979</v>
      </c>
      <c r="B75" s="13" t="s">
        <v>1933</v>
      </c>
    </row>
    <row r="76" spans="1:2" ht="14.5">
      <c r="A76" s="13" t="s">
        <v>22</v>
      </c>
      <c r="B76" s="13" t="s">
        <v>1922</v>
      </c>
    </row>
    <row r="77" spans="1:2" ht="14.5">
      <c r="A77" s="13" t="s">
        <v>1980</v>
      </c>
      <c r="B77" s="13" t="s">
        <v>1927</v>
      </c>
    </row>
    <row r="78" spans="1:2" ht="14.5">
      <c r="A78" s="13" t="s">
        <v>1981</v>
      </c>
      <c r="B78" s="13" t="s">
        <v>1922</v>
      </c>
    </row>
    <row r="79" spans="1:2" ht="14.5">
      <c r="A79" s="13" t="s">
        <v>1982</v>
      </c>
      <c r="B79" s="13" t="s">
        <v>1927</v>
      </c>
    </row>
    <row r="80" spans="1:2" ht="14.5">
      <c r="A80" s="13" t="s">
        <v>1983</v>
      </c>
      <c r="B80" s="13" t="s">
        <v>1933</v>
      </c>
    </row>
    <row r="81" spans="1:2" ht="14.5">
      <c r="A81" s="13" t="s">
        <v>1817</v>
      </c>
      <c r="B81" s="13" t="s">
        <v>1922</v>
      </c>
    </row>
    <row r="82" spans="1:2" ht="14.5">
      <c r="A82" s="13" t="s">
        <v>1984</v>
      </c>
      <c r="B82" s="13" t="s">
        <v>1922</v>
      </c>
    </row>
    <row r="83" spans="1:2" ht="14.5">
      <c r="A83" s="13" t="s">
        <v>1985</v>
      </c>
      <c r="B83" s="13" t="s">
        <v>1933</v>
      </c>
    </row>
    <row r="84" spans="1:2" ht="14.5">
      <c r="A84" s="13" t="s">
        <v>1986</v>
      </c>
      <c r="B84" s="13" t="s">
        <v>1933</v>
      </c>
    </row>
    <row r="85" spans="1:2" ht="14.5">
      <c r="A85" s="13" t="s">
        <v>1987</v>
      </c>
      <c r="B85" s="13" t="s">
        <v>1927</v>
      </c>
    </row>
    <row r="86" spans="1:2" ht="14.5">
      <c r="A86" s="13" t="s">
        <v>1988</v>
      </c>
      <c r="B86" s="13" t="s">
        <v>1933</v>
      </c>
    </row>
    <row r="87" spans="1:2" ht="14.5">
      <c r="A87" s="13" t="s">
        <v>466</v>
      </c>
      <c r="B87" s="13" t="s">
        <v>1922</v>
      </c>
    </row>
    <row r="88" spans="1:2" ht="14.5">
      <c r="A88" s="13" t="s">
        <v>1989</v>
      </c>
      <c r="B88" s="13" t="s">
        <v>1927</v>
      </c>
    </row>
    <row r="89" spans="1:2" ht="14.5">
      <c r="A89" s="13" t="s">
        <v>1990</v>
      </c>
      <c r="B89" s="13" t="s">
        <v>1927</v>
      </c>
    </row>
    <row r="90" spans="1:2" ht="14.5">
      <c r="A90" s="13" t="s">
        <v>1991</v>
      </c>
      <c r="B90" s="13" t="s">
        <v>1925</v>
      </c>
    </row>
    <row r="91" spans="1:2" ht="14.5">
      <c r="A91" s="13" t="s">
        <v>1992</v>
      </c>
      <c r="B91" s="13" t="s">
        <v>1933</v>
      </c>
    </row>
    <row r="92" spans="1:2" ht="14.5">
      <c r="A92" s="13" t="s">
        <v>1993</v>
      </c>
      <c r="B92" s="13" t="s">
        <v>1927</v>
      </c>
    </row>
    <row r="93" spans="1:2" ht="14.5">
      <c r="A93" s="13" t="s">
        <v>317</v>
      </c>
      <c r="B93" s="13" t="s">
        <v>1925</v>
      </c>
    </row>
    <row r="94" spans="1:2" ht="14.5">
      <c r="A94" s="13" t="s">
        <v>1994</v>
      </c>
      <c r="B94" s="13" t="s">
        <v>1925</v>
      </c>
    </row>
    <row r="95" spans="1:2" ht="14.5">
      <c r="A95" s="13" t="s">
        <v>1995</v>
      </c>
      <c r="B95" s="13" t="s">
        <v>1927</v>
      </c>
    </row>
    <row r="96" spans="1:2" ht="14.5">
      <c r="A96" s="13" t="s">
        <v>1167</v>
      </c>
      <c r="B96" s="13" t="s">
        <v>1922</v>
      </c>
    </row>
    <row r="97" spans="1:2" ht="14.5">
      <c r="A97" s="13" t="s">
        <v>1996</v>
      </c>
      <c r="B97" s="13" t="s">
        <v>1927</v>
      </c>
    </row>
    <row r="98" spans="1:2" ht="14.5">
      <c r="A98" s="13" t="s">
        <v>258</v>
      </c>
      <c r="B98" s="13" t="s">
        <v>1922</v>
      </c>
    </row>
    <row r="99" spans="1:2" ht="14.5">
      <c r="A99" s="13" t="s">
        <v>251</v>
      </c>
      <c r="B99" s="13" t="s">
        <v>1925</v>
      </c>
    </row>
    <row r="100" spans="1:2" ht="14.5">
      <c r="A100" s="13" t="s">
        <v>346</v>
      </c>
      <c r="B100" s="13" t="s">
        <v>1922</v>
      </c>
    </row>
    <row r="101" spans="1:2" ht="14.5">
      <c r="A101" s="13" t="s">
        <v>77</v>
      </c>
      <c r="B101" s="13" t="s">
        <v>1922</v>
      </c>
    </row>
    <row r="102" spans="1:2" ht="14.5">
      <c r="A102" s="13" t="s">
        <v>265</v>
      </c>
      <c r="B102" s="13" t="s">
        <v>1925</v>
      </c>
    </row>
    <row r="103" spans="1:2" ht="14.5">
      <c r="A103" s="13" t="s">
        <v>1997</v>
      </c>
      <c r="B103" s="13" t="s">
        <v>1925</v>
      </c>
    </row>
    <row r="104" spans="1:2" ht="14.5">
      <c r="A104" s="13" t="s">
        <v>1998</v>
      </c>
      <c r="B104" s="13" t="s">
        <v>1923</v>
      </c>
    </row>
    <row r="105" spans="1:2" ht="14.5">
      <c r="A105" s="13" t="s">
        <v>1999</v>
      </c>
      <c r="B105" s="13" t="s">
        <v>1923</v>
      </c>
    </row>
    <row r="106" spans="1:2" ht="14.5">
      <c r="A106" s="13" t="s">
        <v>2000</v>
      </c>
      <c r="B106" s="13" t="s">
        <v>1922</v>
      </c>
    </row>
    <row r="107" spans="1:2" ht="14.5">
      <c r="A107" s="13" t="s">
        <v>127</v>
      </c>
      <c r="B107" s="13" t="s">
        <v>1922</v>
      </c>
    </row>
    <row r="108" spans="1:2" ht="14.5">
      <c r="A108" s="13" t="s">
        <v>1756</v>
      </c>
      <c r="B108" s="13" t="s">
        <v>1927</v>
      </c>
    </row>
    <row r="109" spans="1:2" ht="14.5">
      <c r="A109" s="13" t="s">
        <v>2001</v>
      </c>
      <c r="B109" s="13" t="s">
        <v>1923</v>
      </c>
    </row>
    <row r="110" spans="1:2" ht="14.5">
      <c r="A110" s="13" t="s">
        <v>81</v>
      </c>
      <c r="B110" s="13" t="s">
        <v>1925</v>
      </c>
    </row>
    <row r="111" spans="1:2" ht="14.5">
      <c r="A111" s="13" t="s">
        <v>2002</v>
      </c>
      <c r="B111" s="13" t="s">
        <v>1933</v>
      </c>
    </row>
    <row r="112" spans="1:2" ht="14.5">
      <c r="A112" s="13" t="s">
        <v>2003</v>
      </c>
      <c r="B112" s="13" t="s">
        <v>1925</v>
      </c>
    </row>
    <row r="113" spans="1:2" ht="14.5">
      <c r="A113" s="13" t="s">
        <v>2004</v>
      </c>
      <c r="B113" s="13" t="s">
        <v>1925</v>
      </c>
    </row>
    <row r="114" spans="1:2" ht="14.5">
      <c r="A114" s="13" t="s">
        <v>2005</v>
      </c>
      <c r="B114" s="13" t="s">
        <v>1925</v>
      </c>
    </row>
    <row r="115" spans="1:2" ht="14.5">
      <c r="A115" s="13" t="s">
        <v>2006</v>
      </c>
      <c r="B115" s="13" t="s">
        <v>1943</v>
      </c>
    </row>
    <row r="116" spans="1:2" ht="14.5">
      <c r="A116" s="13" t="s">
        <v>2007</v>
      </c>
      <c r="B116" s="13" t="s">
        <v>1927</v>
      </c>
    </row>
    <row r="117" spans="1:2" ht="14.5">
      <c r="A117" s="13" t="s">
        <v>2008</v>
      </c>
      <c r="B117" s="13" t="s">
        <v>1925</v>
      </c>
    </row>
    <row r="118" spans="1:2" ht="14.5">
      <c r="A118" s="13" t="s">
        <v>679</v>
      </c>
      <c r="B118" s="13" t="s">
        <v>1925</v>
      </c>
    </row>
    <row r="119" spans="1:2" ht="14.5">
      <c r="A119" s="13" t="s">
        <v>2009</v>
      </c>
      <c r="B119" s="13" t="s">
        <v>1923</v>
      </c>
    </row>
    <row r="120" spans="1:2" ht="14.5">
      <c r="A120" s="13" t="s">
        <v>2010</v>
      </c>
      <c r="B120" s="13" t="s">
        <v>1927</v>
      </c>
    </row>
    <row r="121" spans="1:2" ht="14.5">
      <c r="A121" s="13" t="s">
        <v>2011</v>
      </c>
      <c r="B121" s="13" t="s">
        <v>1925</v>
      </c>
    </row>
    <row r="122" spans="1:2" ht="14.5">
      <c r="A122" s="13" t="s">
        <v>2012</v>
      </c>
      <c r="B122" s="13" t="s">
        <v>1925</v>
      </c>
    </row>
    <row r="123" spans="1:2" ht="14.5">
      <c r="A123" s="13" t="s">
        <v>2013</v>
      </c>
      <c r="B123" s="13" t="s">
        <v>1923</v>
      </c>
    </row>
    <row r="124" spans="1:2" ht="14.5">
      <c r="A124" s="13" t="s">
        <v>2014</v>
      </c>
      <c r="B124" s="13" t="s">
        <v>1927</v>
      </c>
    </row>
    <row r="125" spans="1:2" ht="14.5">
      <c r="A125" s="13" t="s">
        <v>2015</v>
      </c>
      <c r="B125" s="13" t="s">
        <v>1922</v>
      </c>
    </row>
    <row r="126" spans="1:2" ht="14.5">
      <c r="A126" s="13" t="s">
        <v>2016</v>
      </c>
      <c r="B126" s="13" t="s">
        <v>1925</v>
      </c>
    </row>
    <row r="127" spans="1:2" ht="14.5">
      <c r="A127" s="13" t="s">
        <v>2017</v>
      </c>
      <c r="B127" s="13" t="s">
        <v>1933</v>
      </c>
    </row>
    <row r="128" spans="1:2" ht="14.5">
      <c r="A128" s="13" t="s">
        <v>2018</v>
      </c>
      <c r="B128" s="13" t="s">
        <v>1933</v>
      </c>
    </row>
    <row r="129" spans="1:2" ht="14.5">
      <c r="A129" s="13" t="s">
        <v>2019</v>
      </c>
      <c r="B129" s="13" t="s">
        <v>1922</v>
      </c>
    </row>
    <row r="130" spans="1:2" ht="14.5">
      <c r="A130" s="13" t="s">
        <v>2020</v>
      </c>
      <c r="B130" s="13" t="s">
        <v>1922</v>
      </c>
    </row>
    <row r="131" spans="1:2" ht="14.5">
      <c r="A131" s="13" t="s">
        <v>2021</v>
      </c>
      <c r="B131" s="13" t="s">
        <v>1922</v>
      </c>
    </row>
    <row r="132" spans="1:2" ht="14.5">
      <c r="A132" s="13" t="s">
        <v>2022</v>
      </c>
      <c r="B132" s="13" t="s">
        <v>1923</v>
      </c>
    </row>
    <row r="133" spans="1:2" ht="14.5">
      <c r="A133" s="13" t="s">
        <v>1589</v>
      </c>
      <c r="B133" s="13" t="s">
        <v>1943</v>
      </c>
    </row>
    <row r="134" spans="1:2" ht="14.5">
      <c r="A134" s="13" t="s">
        <v>2023</v>
      </c>
      <c r="B134" s="13" t="s">
        <v>1922</v>
      </c>
    </row>
    <row r="135" spans="1:2" ht="14.5">
      <c r="A135" s="13" t="s">
        <v>2024</v>
      </c>
      <c r="B135" s="13" t="s">
        <v>1922</v>
      </c>
    </row>
    <row r="136" spans="1:2" ht="14.5">
      <c r="A136" s="13" t="s">
        <v>2025</v>
      </c>
      <c r="B136" s="13" t="s">
        <v>1933</v>
      </c>
    </row>
    <row r="137" spans="1:2" ht="14.5">
      <c r="A137" s="13" t="s">
        <v>2026</v>
      </c>
      <c r="B137" s="13" t="s">
        <v>1925</v>
      </c>
    </row>
    <row r="138" spans="1:2" ht="14.5">
      <c r="A138" s="13" t="s">
        <v>2027</v>
      </c>
      <c r="B138" s="13" t="s">
        <v>1922</v>
      </c>
    </row>
    <row r="139" spans="1:2" ht="14.5">
      <c r="A139" s="13" t="s">
        <v>2028</v>
      </c>
      <c r="B139" s="13" t="s">
        <v>1933</v>
      </c>
    </row>
    <row r="140" spans="1:2" ht="14.5">
      <c r="A140" s="13" t="s">
        <v>2029</v>
      </c>
      <c r="B140" s="13" t="s">
        <v>1925</v>
      </c>
    </row>
    <row r="141" spans="1:2" ht="14.5">
      <c r="A141" s="13" t="s">
        <v>2030</v>
      </c>
      <c r="B141" s="13" t="s">
        <v>1925</v>
      </c>
    </row>
    <row r="142" spans="1:2" ht="14.5">
      <c r="A142" s="13" t="s">
        <v>2031</v>
      </c>
      <c r="B142" s="13" t="s">
        <v>1925</v>
      </c>
    </row>
    <row r="143" spans="1:2" ht="14.5">
      <c r="A143" s="13" t="s">
        <v>2032</v>
      </c>
      <c r="B143" s="13" t="s">
        <v>1925</v>
      </c>
    </row>
    <row r="144" spans="1:2" ht="14.5">
      <c r="A144" s="13" t="s">
        <v>2033</v>
      </c>
      <c r="B144" s="13" t="s">
        <v>1927</v>
      </c>
    </row>
    <row r="145" spans="1:2" ht="14.5">
      <c r="A145" s="13" t="s">
        <v>2034</v>
      </c>
      <c r="B145" s="13" t="s">
        <v>1943</v>
      </c>
    </row>
    <row r="146" spans="1:2" ht="14.5">
      <c r="A146" s="13" t="s">
        <v>2035</v>
      </c>
      <c r="B146" s="13" t="s">
        <v>1927</v>
      </c>
    </row>
    <row r="147" spans="1:2" ht="14.5">
      <c r="A147" s="13" t="s">
        <v>2036</v>
      </c>
      <c r="B147" s="13" t="s">
        <v>1922</v>
      </c>
    </row>
    <row r="148" spans="1:2" ht="14.5">
      <c r="A148" s="13" t="s">
        <v>2037</v>
      </c>
      <c r="B148" s="13" t="s">
        <v>1933</v>
      </c>
    </row>
    <row r="149" spans="1:2" ht="14.5">
      <c r="A149" s="13" t="s">
        <v>2038</v>
      </c>
      <c r="B149" s="13" t="s">
        <v>1925</v>
      </c>
    </row>
    <row r="150" spans="1:2" ht="14.5">
      <c r="A150" s="13" t="s">
        <v>2039</v>
      </c>
      <c r="B150" s="13" t="s">
        <v>1933</v>
      </c>
    </row>
    <row r="151" spans="1:2" ht="14.5">
      <c r="A151" s="13" t="s">
        <v>45</v>
      </c>
      <c r="B151" s="13" t="s">
        <v>1927</v>
      </c>
    </row>
    <row r="152" spans="1:2" ht="14.5">
      <c r="A152" s="13" t="s">
        <v>85</v>
      </c>
      <c r="B152" s="13" t="s">
        <v>1925</v>
      </c>
    </row>
    <row r="153" spans="1:2" ht="14.5">
      <c r="A153" s="13" t="s">
        <v>2040</v>
      </c>
      <c r="B153" s="13" t="s">
        <v>1933</v>
      </c>
    </row>
    <row r="154" spans="1:2" ht="14.5">
      <c r="A154" s="13" t="s">
        <v>2041</v>
      </c>
      <c r="B154" s="13" t="s">
        <v>1933</v>
      </c>
    </row>
    <row r="155" spans="1:2" ht="14.5">
      <c r="A155" s="13" t="s">
        <v>2042</v>
      </c>
      <c r="B155" s="13" t="s">
        <v>1925</v>
      </c>
    </row>
    <row r="156" spans="1:2" ht="14.5">
      <c r="A156" s="13" t="s">
        <v>2043</v>
      </c>
      <c r="B156" s="13" t="s">
        <v>1933</v>
      </c>
    </row>
    <row r="157" spans="1:2" ht="14.5">
      <c r="A157" s="13" t="s">
        <v>2044</v>
      </c>
      <c r="B157" s="13" t="s">
        <v>1925</v>
      </c>
    </row>
    <row r="158" spans="1:2" ht="14.5">
      <c r="A158" s="13" t="s">
        <v>841</v>
      </c>
      <c r="B158" s="13" t="s">
        <v>1933</v>
      </c>
    </row>
    <row r="159" spans="1:2" ht="14.5">
      <c r="A159" s="13" t="s">
        <v>2045</v>
      </c>
      <c r="B159" s="13" t="s">
        <v>1927</v>
      </c>
    </row>
    <row r="160" spans="1:2" ht="14.5">
      <c r="A160" s="13" t="s">
        <v>506</v>
      </c>
      <c r="B160" s="13" t="s">
        <v>1922</v>
      </c>
    </row>
    <row r="161" spans="1:2" ht="14.5">
      <c r="A161" s="13" t="s">
        <v>332</v>
      </c>
      <c r="B161" s="13" t="s">
        <v>1922</v>
      </c>
    </row>
    <row r="162" spans="1:2" ht="14.5">
      <c r="A162" s="13" t="s">
        <v>2046</v>
      </c>
      <c r="B162" s="13" t="s">
        <v>1925</v>
      </c>
    </row>
    <row r="163" spans="1:2" ht="14.5">
      <c r="A163" s="13" t="s">
        <v>2047</v>
      </c>
      <c r="B163" s="13" t="s">
        <v>1925</v>
      </c>
    </row>
    <row r="164" spans="1:2" ht="14.5">
      <c r="A164" s="13" t="s">
        <v>2048</v>
      </c>
      <c r="B164" s="13" t="s">
        <v>1925</v>
      </c>
    </row>
    <row r="165" spans="1:2" ht="14.5">
      <c r="A165" s="13" t="s">
        <v>862</v>
      </c>
      <c r="B165" s="13" t="s">
        <v>1925</v>
      </c>
    </row>
    <row r="166" spans="1:2" ht="14.5">
      <c r="A166" s="13" t="s">
        <v>2049</v>
      </c>
      <c r="B166" s="13" t="s">
        <v>1923</v>
      </c>
    </row>
    <row r="167" spans="1:2" ht="14.5">
      <c r="A167" s="13" t="s">
        <v>2050</v>
      </c>
      <c r="B167" s="13" t="s">
        <v>1927</v>
      </c>
    </row>
    <row r="168" spans="1:2" ht="14.5">
      <c r="A168" s="13" t="s">
        <v>15</v>
      </c>
      <c r="B168" s="13" t="s">
        <v>1927</v>
      </c>
    </row>
    <row r="169" spans="1:2" ht="14.5">
      <c r="A169" s="13" t="s">
        <v>2051</v>
      </c>
      <c r="B169" s="13" t="s">
        <v>1925</v>
      </c>
    </row>
    <row r="170" spans="1:2" ht="14.5">
      <c r="A170" s="13" t="s">
        <v>2052</v>
      </c>
      <c r="B170" s="13" t="s">
        <v>1925</v>
      </c>
    </row>
    <row r="171" spans="1:2" ht="14.5">
      <c r="A171" s="13" t="s">
        <v>121</v>
      </c>
      <c r="B171" s="13" t="s">
        <v>1925</v>
      </c>
    </row>
    <row r="172" spans="1:2" ht="14.5">
      <c r="A172" s="13" t="s">
        <v>2053</v>
      </c>
      <c r="B172" s="13" t="s">
        <v>1925</v>
      </c>
    </row>
    <row r="173" spans="1:2" ht="14.5">
      <c r="A173" s="13" t="s">
        <v>35</v>
      </c>
      <c r="B173" s="13" t="s">
        <v>1922</v>
      </c>
    </row>
    <row r="174" spans="1:2" ht="14.5">
      <c r="A174" s="13" t="s">
        <v>2054</v>
      </c>
      <c r="B174" s="13" t="s">
        <v>1953</v>
      </c>
    </row>
    <row r="175" spans="1:2" ht="14.5">
      <c r="A175" s="13" t="s">
        <v>2055</v>
      </c>
      <c r="B175" s="13" t="s">
        <v>1925</v>
      </c>
    </row>
    <row r="176" spans="1:2" ht="14.5">
      <c r="A176" s="13" t="s">
        <v>972</v>
      </c>
      <c r="B176" s="13" t="s">
        <v>1927</v>
      </c>
    </row>
    <row r="177" spans="1:2" ht="14.5">
      <c r="A177" s="13" t="s">
        <v>2056</v>
      </c>
      <c r="B177" s="13" t="s">
        <v>1943</v>
      </c>
    </row>
    <row r="178" spans="1:2" ht="14.5">
      <c r="A178" s="13" t="s">
        <v>238</v>
      </c>
      <c r="B178" s="13" t="s">
        <v>1922</v>
      </c>
    </row>
    <row r="179" spans="1:2" ht="14.5">
      <c r="A179" s="13" t="s">
        <v>2057</v>
      </c>
      <c r="B179" s="13" t="s">
        <v>1925</v>
      </c>
    </row>
    <row r="180" spans="1:2" ht="14.5">
      <c r="A180" s="13" t="s">
        <v>2058</v>
      </c>
      <c r="B180" s="13" t="s">
        <v>1927</v>
      </c>
    </row>
    <row r="181" spans="1:2" ht="14.5">
      <c r="A181" s="13" t="s">
        <v>2059</v>
      </c>
      <c r="B181" s="13" t="s">
        <v>1923</v>
      </c>
    </row>
    <row r="182" spans="1:2" ht="14.5">
      <c r="A182" s="13" t="s">
        <v>2060</v>
      </c>
      <c r="B182" s="13" t="s">
        <v>1925</v>
      </c>
    </row>
    <row r="183" spans="1:2" ht="14.5">
      <c r="A183" s="13" t="s">
        <v>1825</v>
      </c>
      <c r="B183" s="13" t="s">
        <v>1922</v>
      </c>
    </row>
    <row r="184" spans="1:2" ht="14.5">
      <c r="A184" s="13" t="s">
        <v>103</v>
      </c>
      <c r="B184" s="13" t="s">
        <v>1922</v>
      </c>
    </row>
    <row r="185" spans="1:2" ht="14.5">
      <c r="A185" s="13" t="s">
        <v>2061</v>
      </c>
      <c r="B185" s="13" t="s">
        <v>1933</v>
      </c>
    </row>
    <row r="186" spans="1:2" ht="14.5">
      <c r="A186" s="13" t="s">
        <v>606</v>
      </c>
      <c r="B186" s="13" t="s">
        <v>1923</v>
      </c>
    </row>
    <row r="187" spans="1:2" ht="14.5">
      <c r="A187" s="13" t="s">
        <v>2062</v>
      </c>
      <c r="B187" s="13" t="s">
        <v>1925</v>
      </c>
    </row>
    <row r="188" spans="1:2" ht="14.5">
      <c r="A188" s="13" t="s">
        <v>2063</v>
      </c>
      <c r="B188" s="13" t="s">
        <v>1933</v>
      </c>
    </row>
    <row r="189" spans="1:2" ht="14.5">
      <c r="A189" s="13" t="s">
        <v>2064</v>
      </c>
      <c r="B189" s="13" t="s">
        <v>1933</v>
      </c>
    </row>
    <row r="190" spans="1:2" ht="14.5">
      <c r="A190" s="13" t="s">
        <v>2065</v>
      </c>
      <c r="B190" s="13" t="s">
        <v>1943</v>
      </c>
    </row>
    <row r="191" spans="1:2" ht="14.5">
      <c r="A191" s="13" t="s">
        <v>1051</v>
      </c>
      <c r="B191" s="13" t="s">
        <v>1922</v>
      </c>
    </row>
    <row r="192" spans="1:2" ht="14.5">
      <c r="A192" s="13" t="s">
        <v>196</v>
      </c>
      <c r="B192" s="13" t="s">
        <v>1925</v>
      </c>
    </row>
    <row r="193" spans="1:2" ht="14.5">
      <c r="A193" s="13" t="s">
        <v>2066</v>
      </c>
      <c r="B193" s="13" t="s">
        <v>1933</v>
      </c>
    </row>
    <row r="194" spans="1:2" ht="14.5">
      <c r="A194" s="13" t="s">
        <v>2067</v>
      </c>
      <c r="B194" s="13" t="s">
        <v>1922</v>
      </c>
    </row>
    <row r="195" spans="1:2" ht="14.5">
      <c r="A195" s="13" t="s">
        <v>2068</v>
      </c>
      <c r="B195" s="13" t="s">
        <v>1922</v>
      </c>
    </row>
    <row r="196" spans="1:2" ht="14.5">
      <c r="A196" s="13" t="s">
        <v>2069</v>
      </c>
      <c r="B196" s="13" t="s">
        <v>1922</v>
      </c>
    </row>
    <row r="197" spans="1:2" ht="14.5">
      <c r="A197" s="13" t="s">
        <v>2070</v>
      </c>
      <c r="B197" s="13" t="s">
        <v>1933</v>
      </c>
    </row>
    <row r="198" spans="1:2" ht="14.5">
      <c r="A198" s="13" t="s">
        <v>2071</v>
      </c>
      <c r="B198" s="13" t="s">
        <v>1922</v>
      </c>
    </row>
    <row r="199" spans="1:2" ht="14.5">
      <c r="A199" s="13" t="s">
        <v>2072</v>
      </c>
      <c r="B199" s="13" t="s">
        <v>1933</v>
      </c>
    </row>
    <row r="200" spans="1:2" ht="14.5">
      <c r="A200" s="13" t="s">
        <v>2073</v>
      </c>
      <c r="B200" s="13" t="s">
        <v>1943</v>
      </c>
    </row>
    <row r="201" spans="1:2" ht="14.5">
      <c r="A201" s="13" t="s">
        <v>2074</v>
      </c>
      <c r="B201" s="13" t="s">
        <v>1927</v>
      </c>
    </row>
    <row r="202" spans="1:2" ht="14.5">
      <c r="A202" s="13" t="s">
        <v>2075</v>
      </c>
      <c r="B202" s="13" t="s">
        <v>1933</v>
      </c>
    </row>
    <row r="203" spans="1:2" ht="14.5">
      <c r="A203" s="13" t="s">
        <v>1912</v>
      </c>
      <c r="B203" s="13" t="s">
        <v>1927</v>
      </c>
    </row>
    <row r="204" spans="1:2" ht="14.5">
      <c r="A204" s="13" t="s">
        <v>2076</v>
      </c>
      <c r="B204" s="13" t="s">
        <v>1925</v>
      </c>
    </row>
    <row r="205" spans="1:2" ht="14.5">
      <c r="A205" s="13" t="s">
        <v>2077</v>
      </c>
      <c r="B205" s="13" t="s">
        <v>1933</v>
      </c>
    </row>
    <row r="206" spans="1:2" ht="14.5">
      <c r="A206" s="13" t="s">
        <v>2078</v>
      </c>
      <c r="B206" s="13" t="s">
        <v>1927</v>
      </c>
    </row>
    <row r="207" spans="1:2" ht="14.5">
      <c r="A207" s="13" t="s">
        <v>2079</v>
      </c>
      <c r="B207" s="13" t="s">
        <v>1933</v>
      </c>
    </row>
    <row r="208" spans="1:2" ht="14.5">
      <c r="A208" s="13" t="s">
        <v>2080</v>
      </c>
      <c r="B208" s="13" t="s">
        <v>1925</v>
      </c>
    </row>
    <row r="209" spans="1:2" ht="14.5">
      <c r="A209" s="13" t="s">
        <v>2081</v>
      </c>
      <c r="B209" s="13" t="s">
        <v>1933</v>
      </c>
    </row>
    <row r="210" spans="1:2" ht="14.5">
      <c r="A210" s="13" t="s">
        <v>810</v>
      </c>
      <c r="B210" s="13" t="s">
        <v>1925</v>
      </c>
    </row>
    <row r="211" spans="1:2" ht="14.5">
      <c r="A211" s="13" t="s">
        <v>2082</v>
      </c>
      <c r="B211" s="13" t="s">
        <v>1925</v>
      </c>
    </row>
    <row r="212" spans="1:2" ht="14.5">
      <c r="A212" s="13" t="s">
        <v>2083</v>
      </c>
      <c r="B212" s="13" t="s">
        <v>1925</v>
      </c>
    </row>
    <row r="213" spans="1:2" ht="14.5">
      <c r="A213" s="13" t="s">
        <v>2084</v>
      </c>
      <c r="B213" s="13" t="s">
        <v>1925</v>
      </c>
    </row>
    <row r="214" spans="1:2" ht="14.5">
      <c r="A214" s="13" t="s">
        <v>2085</v>
      </c>
      <c r="B214" s="13" t="s">
        <v>1943</v>
      </c>
    </row>
    <row r="215" spans="1:2" ht="14.5">
      <c r="A215" s="13" t="s">
        <v>2086</v>
      </c>
      <c r="B215" s="13" t="s">
        <v>1925</v>
      </c>
    </row>
    <row r="216" spans="1:2" ht="14.5">
      <c r="A216" s="13" t="s">
        <v>2087</v>
      </c>
      <c r="B216" s="13" t="s">
        <v>1925</v>
      </c>
    </row>
    <row r="217" spans="1:2" ht="14.5">
      <c r="A217" s="13" t="s">
        <v>326</v>
      </c>
      <c r="B217" s="13" t="s">
        <v>1922</v>
      </c>
    </row>
    <row r="218" spans="1:2" ht="14.5">
      <c r="A218" s="13" t="s">
        <v>2088</v>
      </c>
      <c r="B218" s="13" t="s">
        <v>1927</v>
      </c>
    </row>
    <row r="219" spans="1:2" ht="14.5">
      <c r="A219" s="13" t="s">
        <v>2089</v>
      </c>
      <c r="B219" s="13" t="s">
        <v>1925</v>
      </c>
    </row>
    <row r="220" spans="1:2" ht="14.5">
      <c r="A220" s="13" t="s">
        <v>509</v>
      </c>
      <c r="B220" s="13" t="s">
        <v>1925</v>
      </c>
    </row>
    <row r="221" spans="1:2" ht="14.5">
      <c r="A221" s="13" t="s">
        <v>2090</v>
      </c>
      <c r="B221" s="13" t="s">
        <v>1933</v>
      </c>
    </row>
    <row r="222" spans="1:2" ht="14.5">
      <c r="A222" s="13" t="s">
        <v>72</v>
      </c>
      <c r="B222" s="13" t="s">
        <v>1922</v>
      </c>
    </row>
    <row r="223" spans="1:2" ht="14.5">
      <c r="A223" s="13" t="s">
        <v>2091</v>
      </c>
      <c r="B223" s="13" t="s">
        <v>1933</v>
      </c>
    </row>
    <row r="224" spans="1:2" ht="14.5">
      <c r="A224" s="13" t="s">
        <v>2092</v>
      </c>
      <c r="B224" s="13" t="s">
        <v>1925</v>
      </c>
    </row>
    <row r="225" spans="1:2" ht="14.5">
      <c r="A225" s="13" t="s">
        <v>27</v>
      </c>
      <c r="B225" s="13" t="s">
        <v>1953</v>
      </c>
    </row>
    <row r="226" spans="1:2" ht="14.5">
      <c r="A226" s="13" t="s">
        <v>2093</v>
      </c>
      <c r="B226" s="13" t="s">
        <v>1927</v>
      </c>
    </row>
    <row r="227" spans="1:2" ht="14.5">
      <c r="A227" s="13" t="s">
        <v>2094</v>
      </c>
      <c r="B227" s="13" t="s">
        <v>1925</v>
      </c>
    </row>
    <row r="228" spans="1:2" ht="14.5">
      <c r="A228" s="13" t="s">
        <v>2095</v>
      </c>
      <c r="B228" s="13" t="s">
        <v>1922</v>
      </c>
    </row>
    <row r="229" spans="1:2" ht="14.5">
      <c r="A229" s="13" t="s">
        <v>2096</v>
      </c>
      <c r="B229" s="13" t="s">
        <v>1927</v>
      </c>
    </row>
    <row r="230" spans="1:2" ht="14.5">
      <c r="A230" s="13" t="s">
        <v>2097</v>
      </c>
      <c r="B230" s="13" t="s">
        <v>1927</v>
      </c>
    </row>
    <row r="231" spans="1:2" ht="14.5">
      <c r="A231" s="13" t="s">
        <v>2098</v>
      </c>
      <c r="B231" s="13" t="s">
        <v>1927</v>
      </c>
    </row>
    <row r="232" spans="1:2" ht="14.5">
      <c r="A232" s="13" t="s">
        <v>2099</v>
      </c>
      <c r="B232" s="13" t="s">
        <v>1927</v>
      </c>
    </row>
    <row r="233" spans="1:2" ht="14.5">
      <c r="A233" s="13" t="s">
        <v>1036</v>
      </c>
      <c r="B233" s="13" t="s">
        <v>1925</v>
      </c>
    </row>
    <row r="234" spans="1:2" ht="14.5">
      <c r="A234" s="13" t="s">
        <v>2100</v>
      </c>
      <c r="B234" s="13" t="s">
        <v>1925</v>
      </c>
    </row>
    <row r="235" spans="1:2" ht="14.5">
      <c r="A235" s="13" t="s">
        <v>2101</v>
      </c>
      <c r="B235" s="13" t="s">
        <v>1925</v>
      </c>
    </row>
    <row r="236" spans="1:2" ht="14.5">
      <c r="A236" s="13" t="s">
        <v>2102</v>
      </c>
      <c r="B236" s="13" t="s">
        <v>1925</v>
      </c>
    </row>
    <row r="237" spans="1:2" ht="14.5">
      <c r="A237" s="13" t="s">
        <v>2103</v>
      </c>
      <c r="B237" s="13" t="s">
        <v>1923</v>
      </c>
    </row>
    <row r="238" spans="1:2" ht="14.5">
      <c r="A238" s="13" t="s">
        <v>2104</v>
      </c>
      <c r="B238" s="13" t="s">
        <v>1933</v>
      </c>
    </row>
    <row r="239" spans="1:2" ht="14.5">
      <c r="A239" s="13" t="s">
        <v>2105</v>
      </c>
      <c r="B239" s="13" t="s">
        <v>1922</v>
      </c>
    </row>
    <row r="240" spans="1:2" ht="14.5">
      <c r="A240" s="13" t="s">
        <v>429</v>
      </c>
      <c r="B240" s="13" t="s">
        <v>1933</v>
      </c>
    </row>
    <row r="241" spans="1:2" ht="14.5">
      <c r="A241" s="13" t="s">
        <v>2106</v>
      </c>
      <c r="B241" s="13" t="s">
        <v>1933</v>
      </c>
    </row>
    <row r="242" spans="1:2" ht="14.5">
      <c r="A242" s="13" t="s">
        <v>2107</v>
      </c>
      <c r="B242" s="13" t="s">
        <v>1922</v>
      </c>
    </row>
    <row r="243" spans="1:2" ht="14.5">
      <c r="A243" s="13" t="s">
        <v>2108</v>
      </c>
      <c r="B243" s="13" t="s">
        <v>1933</v>
      </c>
    </row>
    <row r="244" spans="1:2" ht="14.5">
      <c r="A244" s="13" t="s">
        <v>2109</v>
      </c>
      <c r="B244" s="13" t="s">
        <v>1922</v>
      </c>
    </row>
    <row r="245" spans="1:2" ht="14.5">
      <c r="A245" s="13" t="s">
        <v>2110</v>
      </c>
      <c r="B245" s="13" t="s">
        <v>1922</v>
      </c>
    </row>
    <row r="246" spans="1:2" ht="14.5">
      <c r="A246" s="13" t="s">
        <v>2111</v>
      </c>
      <c r="B246" s="13" t="s">
        <v>1922</v>
      </c>
    </row>
    <row r="247" spans="1:2" ht="14.5">
      <c r="A247" s="13" t="s">
        <v>2112</v>
      </c>
      <c r="B247" s="13" t="s">
        <v>1922</v>
      </c>
    </row>
    <row r="248" spans="1:2" ht="14.5">
      <c r="A248" s="13" t="s">
        <v>2113</v>
      </c>
      <c r="B248" s="13" t="s">
        <v>1927</v>
      </c>
    </row>
    <row r="249" spans="1:2" ht="14.5">
      <c r="A249" s="13" t="s">
        <v>2114</v>
      </c>
      <c r="B249" s="13" t="s">
        <v>1927</v>
      </c>
    </row>
    <row r="250" spans="1:2" ht="15.75" customHeight="1">
      <c r="A250" s="4"/>
      <c r="B250" s="4"/>
    </row>
    <row r="251" spans="1:2" ht="15.75" customHeight="1">
      <c r="A251" s="4"/>
      <c r="B251" s="4"/>
    </row>
    <row r="252" spans="1:2" ht="15.75" customHeight="1">
      <c r="A252" s="4"/>
      <c r="B252" s="4"/>
    </row>
    <row r="253" spans="1:2" ht="15.75" customHeight="1">
      <c r="A253" s="4"/>
      <c r="B253" s="4"/>
    </row>
    <row r="254" spans="1:2" ht="15.75" customHeight="1">
      <c r="A254" s="4"/>
      <c r="B254" s="4"/>
    </row>
    <row r="255" spans="1:2" ht="15.75" customHeight="1">
      <c r="A255" s="4"/>
      <c r="B255" s="4"/>
    </row>
    <row r="256" spans="1:2" ht="15.75" customHeight="1">
      <c r="A256" s="4"/>
      <c r="B256" s="4"/>
    </row>
    <row r="257" spans="1:2" ht="15.75" customHeight="1">
      <c r="A257" s="4"/>
      <c r="B257" s="4"/>
    </row>
    <row r="258" spans="1:2" ht="15.75" customHeight="1">
      <c r="A258" s="4"/>
      <c r="B258" s="4"/>
    </row>
    <row r="259" spans="1:2" ht="15.75" customHeight="1">
      <c r="A259" s="4"/>
      <c r="B259" s="4"/>
    </row>
    <row r="260" spans="1:2" ht="15.75" customHeight="1">
      <c r="A260" s="4"/>
      <c r="B260" s="4"/>
    </row>
    <row r="261" spans="1:2" ht="15.75" customHeight="1">
      <c r="A261" s="4"/>
      <c r="B261" s="4"/>
    </row>
    <row r="262" spans="1:2" ht="15.75" customHeight="1">
      <c r="A262" s="4"/>
      <c r="B262" s="4"/>
    </row>
    <row r="263" spans="1:2" ht="15.75" customHeight="1">
      <c r="A263" s="4"/>
      <c r="B263" s="4"/>
    </row>
    <row r="264" spans="1:2" ht="15.75" customHeight="1">
      <c r="A264" s="4"/>
      <c r="B264" s="4"/>
    </row>
    <row r="265" spans="1:2" ht="15.75" customHeight="1">
      <c r="A265" s="4"/>
      <c r="B265" s="4"/>
    </row>
    <row r="266" spans="1:2" ht="15.75" customHeight="1">
      <c r="A266" s="4"/>
      <c r="B266" s="4"/>
    </row>
    <row r="267" spans="1:2" ht="15.75" customHeight="1">
      <c r="A267" s="4"/>
      <c r="B267" s="4"/>
    </row>
    <row r="268" spans="1:2" ht="15.75" customHeight="1">
      <c r="A268" s="4"/>
      <c r="B268" s="4"/>
    </row>
    <row r="269" spans="1:2" ht="15.75" customHeight="1">
      <c r="A269" s="4"/>
      <c r="B269" s="4"/>
    </row>
    <row r="270" spans="1:2" ht="15.75" customHeight="1">
      <c r="A270" s="4"/>
      <c r="B270" s="4"/>
    </row>
    <row r="271" spans="1:2" ht="15.75" customHeight="1">
      <c r="A271" s="4"/>
      <c r="B271" s="4"/>
    </row>
    <row r="272" spans="1:2" ht="15.75" customHeight="1">
      <c r="A272" s="4"/>
      <c r="B272" s="4"/>
    </row>
    <row r="273" spans="1:2" ht="15.75" customHeight="1">
      <c r="A273" s="4"/>
      <c r="B273" s="4"/>
    </row>
    <row r="274" spans="1:2" ht="15.75" customHeight="1">
      <c r="A274" s="4"/>
      <c r="B274" s="4"/>
    </row>
    <row r="275" spans="1:2" ht="15.75" customHeight="1">
      <c r="A275" s="4"/>
      <c r="B275" s="4"/>
    </row>
    <row r="276" spans="1:2" ht="15.75" customHeight="1">
      <c r="A276" s="4"/>
      <c r="B276" s="4"/>
    </row>
    <row r="277" spans="1:2" ht="15.75" customHeight="1">
      <c r="A277" s="4"/>
      <c r="B277" s="4"/>
    </row>
    <row r="278" spans="1:2" ht="15.75" customHeight="1">
      <c r="A278" s="4"/>
      <c r="B278" s="4"/>
    </row>
    <row r="279" spans="1:2" ht="15.75" customHeight="1">
      <c r="A279" s="4"/>
      <c r="B279" s="4"/>
    </row>
    <row r="280" spans="1:2" ht="15.75" customHeight="1">
      <c r="A280" s="4"/>
      <c r="B280" s="4"/>
    </row>
    <row r="281" spans="1:2" ht="15.75" customHeight="1">
      <c r="A281" s="4"/>
      <c r="B281" s="4"/>
    </row>
    <row r="282" spans="1:2" ht="15.75" customHeight="1">
      <c r="A282" s="4"/>
      <c r="B282" s="4"/>
    </row>
    <row r="283" spans="1:2" ht="15.75" customHeight="1">
      <c r="A283" s="4"/>
      <c r="B283" s="4"/>
    </row>
    <row r="284" spans="1:2" ht="15.75" customHeight="1">
      <c r="A284" s="4"/>
      <c r="B284" s="4"/>
    </row>
    <row r="285" spans="1:2" ht="15.75" customHeight="1">
      <c r="A285" s="4"/>
      <c r="B285" s="4"/>
    </row>
    <row r="286" spans="1:2" ht="15.75" customHeight="1">
      <c r="A286" s="4"/>
      <c r="B286" s="4"/>
    </row>
    <row r="287" spans="1:2" ht="15.75" customHeight="1">
      <c r="A287" s="4"/>
      <c r="B287" s="4"/>
    </row>
    <row r="288" spans="1:2" ht="15.75" customHeight="1">
      <c r="A288" s="4"/>
      <c r="B288" s="4"/>
    </row>
    <row r="289" spans="1:2" ht="15.75" customHeight="1">
      <c r="A289" s="4"/>
      <c r="B289" s="4"/>
    </row>
    <row r="290" spans="1:2" ht="15.75" customHeight="1">
      <c r="A290" s="4"/>
      <c r="B290" s="4"/>
    </row>
    <row r="291" spans="1:2" ht="15.75" customHeight="1">
      <c r="A291" s="4"/>
      <c r="B291" s="4"/>
    </row>
    <row r="292" spans="1:2" ht="15.75" customHeight="1">
      <c r="A292" s="4"/>
      <c r="B292" s="4"/>
    </row>
    <row r="293" spans="1:2" ht="15.75" customHeight="1">
      <c r="A293" s="4"/>
      <c r="B293" s="4"/>
    </row>
    <row r="294" spans="1:2" ht="15.75" customHeight="1">
      <c r="A294" s="4"/>
      <c r="B294" s="4"/>
    </row>
    <row r="295" spans="1:2" ht="15.75" customHeight="1">
      <c r="A295" s="4"/>
      <c r="B295" s="4"/>
    </row>
    <row r="296" spans="1:2" ht="15.75" customHeight="1">
      <c r="A296" s="4"/>
      <c r="B296" s="4"/>
    </row>
    <row r="297" spans="1:2" ht="15.75" customHeight="1">
      <c r="A297" s="4"/>
      <c r="B297" s="4"/>
    </row>
    <row r="298" spans="1:2" ht="15.75" customHeight="1">
      <c r="A298" s="4"/>
      <c r="B298" s="4"/>
    </row>
    <row r="299" spans="1:2" ht="15.75" customHeight="1">
      <c r="A299" s="4"/>
      <c r="B299" s="4"/>
    </row>
    <row r="300" spans="1:2" ht="15.75" customHeight="1">
      <c r="A300" s="4"/>
      <c r="B300" s="4"/>
    </row>
    <row r="301" spans="1:2" ht="15.75" customHeight="1">
      <c r="A301" s="4"/>
      <c r="B301" s="4"/>
    </row>
    <row r="302" spans="1:2" ht="15.75" customHeight="1">
      <c r="A302" s="4"/>
      <c r="B302" s="4"/>
    </row>
    <row r="303" spans="1:2" ht="15.75" customHeight="1">
      <c r="A303" s="4"/>
      <c r="B303" s="4"/>
    </row>
    <row r="304" spans="1:2" ht="15.75" customHeight="1">
      <c r="A304" s="4"/>
      <c r="B304" s="4"/>
    </row>
    <row r="305" spans="1:2" ht="15.75" customHeight="1">
      <c r="A305" s="4"/>
      <c r="B305" s="4"/>
    </row>
    <row r="306" spans="1:2" ht="15.75" customHeight="1">
      <c r="A306" s="4"/>
      <c r="B306" s="4"/>
    </row>
    <row r="307" spans="1:2" ht="15.75" customHeight="1">
      <c r="A307" s="4"/>
      <c r="B307" s="4"/>
    </row>
    <row r="308" spans="1:2" ht="15.75" customHeight="1">
      <c r="A308" s="4"/>
      <c r="B308" s="4"/>
    </row>
    <row r="309" spans="1:2" ht="15.75" customHeight="1">
      <c r="A309" s="4"/>
      <c r="B309" s="4"/>
    </row>
    <row r="310" spans="1:2" ht="15.75" customHeight="1">
      <c r="A310" s="4"/>
      <c r="B310" s="4"/>
    </row>
    <row r="311" spans="1:2" ht="15.75" customHeight="1">
      <c r="A311" s="4"/>
      <c r="B311" s="4"/>
    </row>
    <row r="312" spans="1:2" ht="15.75" customHeight="1">
      <c r="A312" s="4"/>
      <c r="B312" s="4"/>
    </row>
    <row r="313" spans="1:2" ht="15.75" customHeight="1">
      <c r="A313" s="4"/>
      <c r="B313" s="4"/>
    </row>
    <row r="314" spans="1:2" ht="15.75" customHeight="1">
      <c r="A314" s="4"/>
      <c r="B314" s="4"/>
    </row>
    <row r="315" spans="1:2" ht="15.75" customHeight="1">
      <c r="A315" s="4"/>
      <c r="B315" s="4"/>
    </row>
    <row r="316" spans="1:2" ht="15.75" customHeight="1">
      <c r="A316" s="4"/>
      <c r="B316" s="4"/>
    </row>
    <row r="317" spans="1:2" ht="15.75" customHeight="1">
      <c r="A317" s="4"/>
      <c r="B317" s="4"/>
    </row>
    <row r="318" spans="1:2" ht="15.75" customHeight="1">
      <c r="A318" s="4"/>
      <c r="B318" s="4"/>
    </row>
    <row r="319" spans="1:2" ht="15.75" customHeight="1">
      <c r="A319" s="4"/>
      <c r="B319" s="4"/>
    </row>
    <row r="320" spans="1:2" ht="15.75" customHeight="1">
      <c r="A320" s="4"/>
      <c r="B320" s="4"/>
    </row>
    <row r="321" spans="1:2" ht="15.75" customHeight="1">
      <c r="A321" s="4"/>
      <c r="B321" s="4"/>
    </row>
    <row r="322" spans="1:2" ht="15.75" customHeight="1">
      <c r="A322" s="4"/>
      <c r="B322" s="4"/>
    </row>
    <row r="323" spans="1:2" ht="15.75" customHeight="1">
      <c r="A323" s="4"/>
      <c r="B323" s="4"/>
    </row>
    <row r="324" spans="1:2" ht="15.75" customHeight="1">
      <c r="A324" s="4"/>
      <c r="B324" s="4"/>
    </row>
    <row r="325" spans="1:2" ht="15.75" customHeight="1">
      <c r="A325" s="4"/>
      <c r="B325" s="4"/>
    </row>
    <row r="326" spans="1:2" ht="15.75" customHeight="1">
      <c r="A326" s="4"/>
      <c r="B326" s="4"/>
    </row>
    <row r="327" spans="1:2" ht="15.75" customHeight="1">
      <c r="A327" s="4"/>
      <c r="B327" s="4"/>
    </row>
    <row r="328" spans="1:2" ht="15.75" customHeight="1">
      <c r="A328" s="4"/>
      <c r="B328" s="4"/>
    </row>
    <row r="329" spans="1:2" ht="15.75" customHeight="1">
      <c r="A329" s="4"/>
      <c r="B329" s="4"/>
    </row>
    <row r="330" spans="1:2" ht="15.75" customHeight="1">
      <c r="A330" s="4"/>
      <c r="B330" s="4"/>
    </row>
    <row r="331" spans="1:2" ht="15.75" customHeight="1">
      <c r="A331" s="4"/>
      <c r="B331" s="4"/>
    </row>
    <row r="332" spans="1:2" ht="15.75" customHeight="1">
      <c r="A332" s="4"/>
      <c r="B332" s="4"/>
    </row>
    <row r="333" spans="1:2" ht="15.75" customHeight="1">
      <c r="A333" s="4"/>
      <c r="B333" s="4"/>
    </row>
    <row r="334" spans="1:2" ht="15.75" customHeight="1">
      <c r="A334" s="4"/>
      <c r="B334" s="4"/>
    </row>
    <row r="335" spans="1:2" ht="15.75" customHeight="1">
      <c r="A335" s="4"/>
      <c r="B335" s="4"/>
    </row>
    <row r="336" spans="1:2" ht="15.75" customHeight="1">
      <c r="A336" s="4"/>
      <c r="B336" s="4"/>
    </row>
    <row r="337" spans="1:2" ht="15.75" customHeight="1">
      <c r="A337" s="4"/>
      <c r="B337" s="4"/>
    </row>
    <row r="338" spans="1:2" ht="15.75" customHeight="1">
      <c r="A338" s="4"/>
      <c r="B338" s="4"/>
    </row>
    <row r="339" spans="1:2" ht="15.75" customHeight="1">
      <c r="A339" s="4"/>
      <c r="B339" s="4"/>
    </row>
    <row r="340" spans="1:2" ht="15.75" customHeight="1">
      <c r="A340" s="4"/>
      <c r="B340" s="4"/>
    </row>
    <row r="341" spans="1:2" ht="15.75" customHeight="1">
      <c r="A341" s="4"/>
      <c r="B341" s="4"/>
    </row>
    <row r="342" spans="1:2" ht="15.75" customHeight="1">
      <c r="A342" s="4"/>
      <c r="B342" s="4"/>
    </row>
    <row r="343" spans="1:2" ht="15.75" customHeight="1">
      <c r="A343" s="4"/>
      <c r="B343" s="4"/>
    </row>
    <row r="344" spans="1:2" ht="15.75" customHeight="1">
      <c r="A344" s="4"/>
      <c r="B344" s="4"/>
    </row>
    <row r="345" spans="1:2" ht="15.75" customHeight="1">
      <c r="A345" s="4"/>
      <c r="B345" s="4"/>
    </row>
    <row r="346" spans="1:2" ht="15.75" customHeight="1">
      <c r="A346" s="4"/>
      <c r="B346" s="4"/>
    </row>
    <row r="347" spans="1:2" ht="15.75" customHeight="1">
      <c r="A347" s="4"/>
      <c r="B347" s="4"/>
    </row>
    <row r="348" spans="1:2" ht="15.75" customHeight="1">
      <c r="A348" s="4"/>
      <c r="B348" s="4"/>
    </row>
    <row r="349" spans="1:2" ht="15.75" customHeight="1">
      <c r="A349" s="4"/>
      <c r="B349" s="4"/>
    </row>
    <row r="350" spans="1:2" ht="15.75" customHeight="1">
      <c r="A350" s="4"/>
      <c r="B350" s="4"/>
    </row>
    <row r="351" spans="1:2" ht="15.75" customHeight="1">
      <c r="A351" s="4"/>
      <c r="B351" s="4"/>
    </row>
    <row r="352" spans="1:2" ht="15.75" customHeight="1">
      <c r="A352" s="4"/>
      <c r="B352" s="4"/>
    </row>
    <row r="353" spans="1:2" ht="15.75" customHeight="1">
      <c r="A353" s="4"/>
      <c r="B353" s="4"/>
    </row>
    <row r="354" spans="1:2" ht="15.75" customHeight="1">
      <c r="A354" s="4"/>
      <c r="B354" s="4"/>
    </row>
    <row r="355" spans="1:2" ht="15.75" customHeight="1">
      <c r="A355" s="4"/>
      <c r="B355" s="4"/>
    </row>
    <row r="356" spans="1:2" ht="15.75" customHeight="1">
      <c r="A356" s="4"/>
      <c r="B356" s="4"/>
    </row>
    <row r="357" spans="1:2" ht="15.75" customHeight="1">
      <c r="A357" s="4"/>
      <c r="B357" s="4"/>
    </row>
    <row r="358" spans="1:2" ht="15.75" customHeight="1">
      <c r="A358" s="4"/>
      <c r="B358" s="4"/>
    </row>
    <row r="359" spans="1:2" ht="15.75" customHeight="1">
      <c r="A359" s="4"/>
      <c r="B359" s="4"/>
    </row>
    <row r="360" spans="1:2" ht="15.75" customHeight="1">
      <c r="A360" s="4"/>
      <c r="B360" s="4"/>
    </row>
    <row r="361" spans="1:2" ht="15.75" customHeight="1">
      <c r="A361" s="4"/>
      <c r="B361" s="4"/>
    </row>
    <row r="362" spans="1:2" ht="15.75" customHeight="1">
      <c r="A362" s="4"/>
      <c r="B362" s="4"/>
    </row>
    <row r="363" spans="1:2" ht="15.75" customHeight="1">
      <c r="A363" s="4"/>
      <c r="B363" s="4"/>
    </row>
    <row r="364" spans="1:2" ht="15.75" customHeight="1">
      <c r="A364" s="4"/>
      <c r="B364" s="4"/>
    </row>
    <row r="365" spans="1:2" ht="15.75" customHeight="1">
      <c r="A365" s="4"/>
      <c r="B365" s="4"/>
    </row>
    <row r="366" spans="1:2" ht="15.75" customHeight="1">
      <c r="A366" s="4"/>
      <c r="B366" s="4"/>
    </row>
    <row r="367" spans="1:2" ht="15.75" customHeight="1">
      <c r="A367" s="4"/>
      <c r="B367" s="4"/>
    </row>
    <row r="368" spans="1:2" ht="15.75" customHeight="1">
      <c r="A368" s="4"/>
      <c r="B368" s="4"/>
    </row>
    <row r="369" spans="1:2" ht="15.75" customHeight="1">
      <c r="A369" s="4"/>
      <c r="B369" s="4"/>
    </row>
    <row r="370" spans="1:2" ht="15.75" customHeight="1">
      <c r="A370" s="4"/>
      <c r="B370" s="4"/>
    </row>
    <row r="371" spans="1:2" ht="15.75" customHeight="1">
      <c r="A371" s="4"/>
      <c r="B371" s="4"/>
    </row>
    <row r="372" spans="1:2" ht="15.75" customHeight="1">
      <c r="A372" s="4"/>
      <c r="B372" s="4"/>
    </row>
    <row r="373" spans="1:2" ht="15.75" customHeight="1">
      <c r="A373" s="4"/>
      <c r="B373" s="4"/>
    </row>
    <row r="374" spans="1:2" ht="15.75" customHeight="1">
      <c r="A374" s="4"/>
      <c r="B374" s="4"/>
    </row>
    <row r="375" spans="1:2" ht="15.75" customHeight="1">
      <c r="A375" s="4"/>
      <c r="B375" s="4"/>
    </row>
    <row r="376" spans="1:2" ht="15.75" customHeight="1">
      <c r="A376" s="4"/>
      <c r="B376" s="4"/>
    </row>
    <row r="377" spans="1:2" ht="15.75" customHeight="1">
      <c r="A377" s="4"/>
      <c r="B377" s="4"/>
    </row>
    <row r="378" spans="1:2" ht="15.75" customHeight="1">
      <c r="A378" s="4"/>
      <c r="B378" s="4"/>
    </row>
    <row r="379" spans="1:2" ht="15.75" customHeight="1">
      <c r="A379" s="4"/>
      <c r="B379" s="4"/>
    </row>
    <row r="380" spans="1:2" ht="15.75" customHeight="1">
      <c r="A380" s="4"/>
      <c r="B380" s="4"/>
    </row>
    <row r="381" spans="1:2" ht="15.75" customHeight="1">
      <c r="A381" s="4"/>
      <c r="B381" s="4"/>
    </row>
    <row r="382" spans="1:2" ht="15.75" customHeight="1">
      <c r="A382" s="4"/>
      <c r="B382" s="4"/>
    </row>
    <row r="383" spans="1:2" ht="15.75" customHeight="1">
      <c r="A383" s="4"/>
      <c r="B383" s="4"/>
    </row>
    <row r="384" spans="1:2" ht="15.75" customHeight="1">
      <c r="A384" s="4"/>
      <c r="B384" s="4"/>
    </row>
    <row r="385" spans="1:2" ht="15.75" customHeight="1">
      <c r="A385" s="4"/>
      <c r="B385" s="4"/>
    </row>
    <row r="386" spans="1:2" ht="15.75" customHeight="1">
      <c r="A386" s="4"/>
      <c r="B386" s="4"/>
    </row>
    <row r="387" spans="1:2" ht="15.75" customHeight="1">
      <c r="A387" s="4"/>
      <c r="B387" s="4"/>
    </row>
    <row r="388" spans="1:2" ht="15.75" customHeight="1">
      <c r="A388" s="4"/>
      <c r="B388" s="4"/>
    </row>
    <row r="389" spans="1:2" ht="15.75" customHeight="1">
      <c r="A389" s="4"/>
      <c r="B389" s="4"/>
    </row>
    <row r="390" spans="1:2" ht="15.75" customHeight="1">
      <c r="A390" s="4"/>
      <c r="B390" s="4"/>
    </row>
    <row r="391" spans="1:2" ht="15.75" customHeight="1">
      <c r="A391" s="4"/>
      <c r="B391" s="4"/>
    </row>
    <row r="392" spans="1:2" ht="15.75" customHeight="1">
      <c r="A392" s="4"/>
      <c r="B392" s="4"/>
    </row>
    <row r="393" spans="1:2" ht="15.75" customHeight="1">
      <c r="A393" s="4"/>
      <c r="B393" s="4"/>
    </row>
    <row r="394" spans="1:2" ht="15.75" customHeight="1">
      <c r="A394" s="4"/>
      <c r="B394" s="4"/>
    </row>
    <row r="395" spans="1:2" ht="15.75" customHeight="1">
      <c r="A395" s="4"/>
      <c r="B395" s="4"/>
    </row>
    <row r="396" spans="1:2" ht="15.75" customHeight="1">
      <c r="A396" s="4"/>
      <c r="B396" s="4"/>
    </row>
    <row r="397" spans="1:2" ht="15.75" customHeight="1">
      <c r="A397" s="4"/>
      <c r="B397" s="4"/>
    </row>
    <row r="398" spans="1:2" ht="15.75" customHeight="1">
      <c r="A398" s="4"/>
      <c r="B398" s="4"/>
    </row>
    <row r="399" spans="1:2" ht="15.75" customHeight="1">
      <c r="A399" s="4"/>
      <c r="B399" s="4"/>
    </row>
    <row r="400" spans="1:2" ht="15.75" customHeight="1">
      <c r="A400" s="4"/>
      <c r="B400" s="4"/>
    </row>
    <row r="401" spans="1:2" ht="15.75" customHeight="1">
      <c r="A401" s="4"/>
      <c r="B401" s="4"/>
    </row>
    <row r="402" spans="1:2" ht="15.75" customHeight="1">
      <c r="A402" s="4"/>
      <c r="B402" s="4"/>
    </row>
    <row r="403" spans="1:2" ht="15.75" customHeight="1">
      <c r="A403" s="4"/>
      <c r="B403" s="4"/>
    </row>
    <row r="404" spans="1:2" ht="15.75" customHeight="1">
      <c r="A404" s="4"/>
      <c r="B404" s="4"/>
    </row>
    <row r="405" spans="1:2" ht="15.75" customHeight="1">
      <c r="A405" s="4"/>
      <c r="B405" s="4"/>
    </row>
    <row r="406" spans="1:2" ht="15.75" customHeight="1">
      <c r="A406" s="4"/>
      <c r="B406" s="4"/>
    </row>
    <row r="407" spans="1:2" ht="15.75" customHeight="1">
      <c r="A407" s="4"/>
      <c r="B407" s="4"/>
    </row>
    <row r="408" spans="1:2" ht="15.75" customHeight="1">
      <c r="A408" s="4"/>
      <c r="B408" s="4"/>
    </row>
    <row r="409" spans="1:2" ht="15.75" customHeight="1">
      <c r="A409" s="4"/>
      <c r="B409" s="4"/>
    </row>
    <row r="410" spans="1:2" ht="15.75" customHeight="1">
      <c r="A410" s="4"/>
      <c r="B410" s="4"/>
    </row>
    <row r="411" spans="1:2" ht="15.75" customHeight="1">
      <c r="A411" s="4"/>
      <c r="B411" s="4"/>
    </row>
    <row r="412" spans="1:2" ht="15.75" customHeight="1">
      <c r="A412" s="4"/>
      <c r="B412" s="4"/>
    </row>
    <row r="413" spans="1:2" ht="15.75" customHeight="1">
      <c r="A413" s="4"/>
      <c r="B413" s="4"/>
    </row>
    <row r="414" spans="1:2" ht="15.75" customHeight="1">
      <c r="A414" s="4"/>
      <c r="B414" s="4"/>
    </row>
    <row r="415" spans="1:2" ht="15.75" customHeight="1">
      <c r="A415" s="4"/>
      <c r="B415" s="4"/>
    </row>
    <row r="416" spans="1:2" ht="15.75" customHeight="1">
      <c r="A416" s="4"/>
      <c r="B416" s="4"/>
    </row>
    <row r="417" spans="1:2" ht="15.75" customHeight="1">
      <c r="A417" s="4"/>
      <c r="B417" s="4"/>
    </row>
    <row r="418" spans="1:2" ht="15.75" customHeight="1">
      <c r="A418" s="4"/>
      <c r="B418" s="4"/>
    </row>
    <row r="419" spans="1:2" ht="15.75" customHeight="1">
      <c r="A419" s="4"/>
      <c r="B419" s="4"/>
    </row>
    <row r="420" spans="1:2" ht="15.75" customHeight="1">
      <c r="A420" s="4"/>
      <c r="B420" s="4"/>
    </row>
    <row r="421" spans="1:2" ht="15.75" customHeight="1">
      <c r="A421" s="4"/>
      <c r="B421" s="4"/>
    </row>
    <row r="422" spans="1:2" ht="15.75" customHeight="1">
      <c r="A422" s="4"/>
      <c r="B422" s="4"/>
    </row>
    <row r="423" spans="1:2" ht="15.75" customHeight="1">
      <c r="A423" s="4"/>
      <c r="B423" s="4"/>
    </row>
    <row r="424" spans="1:2" ht="15.75" customHeight="1">
      <c r="A424" s="4"/>
      <c r="B424" s="4"/>
    </row>
    <row r="425" spans="1:2" ht="15.75" customHeight="1">
      <c r="A425" s="4"/>
      <c r="B425" s="4"/>
    </row>
    <row r="426" spans="1:2" ht="15.75" customHeight="1">
      <c r="A426" s="4"/>
      <c r="B426" s="4"/>
    </row>
    <row r="427" spans="1:2" ht="15.75" customHeight="1">
      <c r="A427" s="4"/>
      <c r="B427" s="4"/>
    </row>
    <row r="428" spans="1:2" ht="15.75" customHeight="1">
      <c r="A428" s="4"/>
      <c r="B428" s="4"/>
    </row>
    <row r="429" spans="1:2" ht="15.75" customHeight="1">
      <c r="A429" s="4"/>
      <c r="B429" s="4"/>
    </row>
    <row r="430" spans="1:2" ht="15.75" customHeight="1">
      <c r="A430" s="4"/>
      <c r="B430" s="4"/>
    </row>
    <row r="431" spans="1:2" ht="15.75" customHeight="1">
      <c r="A431" s="4"/>
      <c r="B431" s="4"/>
    </row>
    <row r="432" spans="1:2" ht="15.75" customHeight="1">
      <c r="A432" s="4"/>
      <c r="B432" s="4"/>
    </row>
    <row r="433" spans="1:2" ht="15.75" customHeight="1">
      <c r="A433" s="4"/>
      <c r="B433" s="4"/>
    </row>
    <row r="434" spans="1:2" ht="15.75" customHeight="1">
      <c r="A434" s="4"/>
      <c r="B434" s="4"/>
    </row>
    <row r="435" spans="1:2" ht="15.75" customHeight="1">
      <c r="A435" s="4"/>
      <c r="B435" s="4"/>
    </row>
    <row r="436" spans="1:2" ht="15.75" customHeight="1">
      <c r="A436" s="4"/>
      <c r="B436" s="4"/>
    </row>
    <row r="437" spans="1:2" ht="15.75" customHeight="1">
      <c r="A437" s="4"/>
      <c r="B437" s="4"/>
    </row>
    <row r="438" spans="1:2" ht="15.75" customHeight="1">
      <c r="A438" s="4"/>
      <c r="B438" s="4"/>
    </row>
    <row r="439" spans="1:2" ht="15.75" customHeight="1">
      <c r="A439" s="4"/>
      <c r="B439" s="4"/>
    </row>
    <row r="440" spans="1:2" ht="15.75" customHeight="1">
      <c r="A440" s="4"/>
      <c r="B440" s="4"/>
    </row>
    <row r="441" spans="1:2" ht="15.75" customHeight="1">
      <c r="A441" s="4"/>
      <c r="B441" s="4"/>
    </row>
    <row r="442" spans="1:2" ht="15.75" customHeight="1">
      <c r="A442" s="4"/>
      <c r="B442" s="4"/>
    </row>
    <row r="443" spans="1:2" ht="15.75" customHeight="1">
      <c r="A443" s="4"/>
      <c r="B443" s="4"/>
    </row>
    <row r="444" spans="1:2" ht="15.75" customHeight="1">
      <c r="A444" s="4"/>
      <c r="B444" s="4"/>
    </row>
    <row r="445" spans="1:2" ht="15.75" customHeight="1">
      <c r="A445" s="4"/>
      <c r="B445" s="4"/>
    </row>
    <row r="446" spans="1:2" ht="15.75" customHeight="1">
      <c r="A446" s="4"/>
      <c r="B446" s="4"/>
    </row>
    <row r="447" spans="1:2" ht="15.75" customHeight="1">
      <c r="A447" s="4"/>
      <c r="B447" s="4"/>
    </row>
    <row r="448" spans="1:2" ht="15.75" customHeight="1">
      <c r="A448" s="4"/>
      <c r="B448" s="4"/>
    </row>
    <row r="449" spans="1:2" ht="15.75" customHeight="1">
      <c r="A449" s="4"/>
      <c r="B449" s="4"/>
    </row>
    <row r="450" spans="1:2" ht="15.75" customHeight="1">
      <c r="A450" s="4"/>
      <c r="B450" s="4"/>
    </row>
    <row r="451" spans="1:2" ht="15.75" customHeight="1">
      <c r="A451" s="4"/>
      <c r="B451" s="4"/>
    </row>
    <row r="452" spans="1:2" ht="15.75" customHeight="1">
      <c r="A452" s="4"/>
      <c r="B452" s="4"/>
    </row>
    <row r="453" spans="1:2" ht="15.75" customHeight="1">
      <c r="A453" s="4"/>
      <c r="B453" s="4"/>
    </row>
    <row r="454" spans="1:2" ht="15.75" customHeight="1">
      <c r="A454" s="4"/>
      <c r="B454" s="4"/>
    </row>
    <row r="455" spans="1:2" ht="15.75" customHeight="1">
      <c r="A455" s="4"/>
      <c r="B455" s="4"/>
    </row>
    <row r="456" spans="1:2" ht="15.75" customHeight="1">
      <c r="A456" s="4"/>
      <c r="B456" s="4"/>
    </row>
    <row r="457" spans="1:2" ht="15.75" customHeight="1">
      <c r="A457" s="4"/>
      <c r="B457" s="4"/>
    </row>
    <row r="458" spans="1:2" ht="15.75" customHeight="1">
      <c r="A458" s="4"/>
      <c r="B458" s="4"/>
    </row>
    <row r="459" spans="1:2" ht="15.75" customHeight="1">
      <c r="A459" s="4"/>
      <c r="B459" s="4"/>
    </row>
    <row r="460" spans="1:2" ht="15.75" customHeight="1">
      <c r="A460" s="4"/>
      <c r="B460" s="4"/>
    </row>
    <row r="461" spans="1:2" ht="15.75" customHeight="1">
      <c r="A461" s="4"/>
      <c r="B461" s="4"/>
    </row>
    <row r="462" spans="1:2" ht="15.75" customHeight="1">
      <c r="A462" s="4"/>
      <c r="B462" s="4"/>
    </row>
    <row r="463" spans="1:2" ht="15.75" customHeight="1">
      <c r="A463" s="4"/>
      <c r="B463" s="4"/>
    </row>
    <row r="464" spans="1:2" ht="15.75" customHeight="1">
      <c r="A464" s="4"/>
      <c r="B464" s="4"/>
    </row>
    <row r="465" spans="1:2" ht="15.75" customHeight="1">
      <c r="A465" s="4"/>
      <c r="B465" s="4"/>
    </row>
    <row r="466" spans="1:2" ht="15.75" customHeight="1">
      <c r="A466" s="4"/>
      <c r="B466" s="4"/>
    </row>
    <row r="467" spans="1:2" ht="15.75" customHeight="1">
      <c r="A467" s="4"/>
      <c r="B467" s="4"/>
    </row>
    <row r="468" spans="1:2" ht="15.75" customHeight="1">
      <c r="A468" s="4"/>
      <c r="B468" s="4"/>
    </row>
    <row r="469" spans="1:2" ht="15.75" customHeight="1">
      <c r="A469" s="4"/>
      <c r="B469" s="4"/>
    </row>
    <row r="470" spans="1:2" ht="15.75" customHeight="1">
      <c r="A470" s="4"/>
      <c r="B470" s="4"/>
    </row>
    <row r="471" spans="1:2" ht="15.75" customHeight="1">
      <c r="A471" s="4"/>
      <c r="B471" s="4"/>
    </row>
    <row r="472" spans="1:2" ht="15.75" customHeight="1">
      <c r="A472" s="4"/>
      <c r="B472" s="4"/>
    </row>
    <row r="473" spans="1:2" ht="15.75" customHeight="1">
      <c r="A473" s="4"/>
      <c r="B473" s="4"/>
    </row>
    <row r="474" spans="1:2" ht="15.75" customHeight="1">
      <c r="A474" s="4"/>
      <c r="B474" s="4"/>
    </row>
    <row r="475" spans="1:2" ht="15.75" customHeight="1">
      <c r="A475" s="4"/>
      <c r="B475" s="4"/>
    </row>
    <row r="476" spans="1:2" ht="15.75" customHeight="1">
      <c r="A476" s="4"/>
      <c r="B476" s="4"/>
    </row>
    <row r="477" spans="1:2" ht="15.75" customHeight="1">
      <c r="A477" s="4"/>
      <c r="B477" s="4"/>
    </row>
    <row r="478" spans="1:2" ht="15.75" customHeight="1">
      <c r="A478" s="4"/>
      <c r="B478" s="4"/>
    </row>
    <row r="479" spans="1:2" ht="15.75" customHeight="1">
      <c r="A479" s="4"/>
      <c r="B479" s="4"/>
    </row>
    <row r="480" spans="1:2" ht="15.75" customHeight="1">
      <c r="A480" s="4"/>
      <c r="B480" s="4"/>
    </row>
    <row r="481" spans="1:2" ht="15.75" customHeight="1">
      <c r="A481" s="4"/>
      <c r="B481" s="4"/>
    </row>
    <row r="482" spans="1:2" ht="15.75" customHeight="1">
      <c r="A482" s="4"/>
      <c r="B482" s="4"/>
    </row>
    <row r="483" spans="1:2" ht="15.75" customHeight="1">
      <c r="A483" s="4"/>
      <c r="B483" s="4"/>
    </row>
    <row r="484" spans="1:2" ht="15.75" customHeight="1">
      <c r="A484" s="4"/>
      <c r="B484" s="4"/>
    </row>
    <row r="485" spans="1:2" ht="15.75" customHeight="1">
      <c r="A485" s="4"/>
      <c r="B485" s="4"/>
    </row>
    <row r="486" spans="1:2" ht="15.75" customHeight="1">
      <c r="A486" s="4"/>
      <c r="B486" s="4"/>
    </row>
    <row r="487" spans="1:2" ht="15.75" customHeight="1">
      <c r="A487" s="4"/>
      <c r="B487" s="4"/>
    </row>
    <row r="488" spans="1:2" ht="15.75" customHeight="1">
      <c r="A488" s="4"/>
      <c r="B488" s="4"/>
    </row>
    <row r="489" spans="1:2" ht="15.75" customHeight="1">
      <c r="A489" s="4"/>
      <c r="B489" s="4"/>
    </row>
    <row r="490" spans="1:2" ht="15.75" customHeight="1">
      <c r="A490" s="4"/>
      <c r="B490" s="4"/>
    </row>
    <row r="491" spans="1:2" ht="15.75" customHeight="1">
      <c r="A491" s="4"/>
      <c r="B491" s="4"/>
    </row>
    <row r="492" spans="1:2" ht="15.75" customHeight="1">
      <c r="A492" s="4"/>
      <c r="B492" s="4"/>
    </row>
    <row r="493" spans="1:2" ht="15.75" customHeight="1">
      <c r="A493" s="4"/>
      <c r="B493" s="4"/>
    </row>
    <row r="494" spans="1:2" ht="15.75" customHeight="1">
      <c r="A494" s="4"/>
      <c r="B494" s="4"/>
    </row>
    <row r="495" spans="1:2" ht="15.75" customHeight="1">
      <c r="A495" s="4"/>
      <c r="B495" s="4"/>
    </row>
    <row r="496" spans="1:2" ht="15.75" customHeight="1">
      <c r="A496" s="4"/>
      <c r="B496" s="4"/>
    </row>
    <row r="497" spans="1:2" ht="15.75" customHeight="1">
      <c r="A497" s="4"/>
      <c r="B497" s="4"/>
    </row>
    <row r="498" spans="1:2" ht="15.75" customHeight="1">
      <c r="A498" s="4"/>
      <c r="B498" s="4"/>
    </row>
    <row r="499" spans="1:2" ht="15.75" customHeight="1">
      <c r="A499" s="4"/>
      <c r="B499" s="4"/>
    </row>
    <row r="500" spans="1:2" ht="15.75" customHeight="1">
      <c r="A500" s="4"/>
      <c r="B500" s="4"/>
    </row>
    <row r="501" spans="1:2" ht="15.75" customHeight="1">
      <c r="A501" s="4"/>
      <c r="B501" s="4"/>
    </row>
    <row r="502" spans="1:2" ht="15.75" customHeight="1">
      <c r="A502" s="4"/>
      <c r="B502" s="4"/>
    </row>
    <row r="503" spans="1:2" ht="15.75" customHeight="1">
      <c r="A503" s="4"/>
      <c r="B503" s="4"/>
    </row>
    <row r="504" spans="1:2" ht="15.75" customHeight="1">
      <c r="A504" s="4"/>
      <c r="B504" s="4"/>
    </row>
    <row r="505" spans="1:2" ht="15.75" customHeight="1">
      <c r="A505" s="4"/>
      <c r="B505" s="4"/>
    </row>
    <row r="506" spans="1:2" ht="15.75" customHeight="1">
      <c r="A506" s="4"/>
      <c r="B506" s="4"/>
    </row>
    <row r="507" spans="1:2" ht="15.75" customHeight="1">
      <c r="A507" s="4"/>
      <c r="B507" s="4"/>
    </row>
    <row r="508" spans="1:2" ht="15.75" customHeight="1">
      <c r="A508" s="4"/>
      <c r="B508" s="4"/>
    </row>
    <row r="509" spans="1:2" ht="15.75" customHeight="1">
      <c r="A509" s="4"/>
      <c r="B509" s="4"/>
    </row>
    <row r="510" spans="1:2" ht="15.75" customHeight="1">
      <c r="A510" s="4"/>
      <c r="B510" s="4"/>
    </row>
    <row r="511" spans="1:2" ht="15.75" customHeight="1">
      <c r="A511" s="4"/>
      <c r="B511" s="4"/>
    </row>
    <row r="512" spans="1:2" ht="15.75" customHeight="1">
      <c r="A512" s="4"/>
      <c r="B512" s="4"/>
    </row>
    <row r="513" spans="1:2" ht="15.75" customHeight="1">
      <c r="A513" s="4"/>
      <c r="B513" s="4"/>
    </row>
    <row r="514" spans="1:2" ht="15.75" customHeight="1">
      <c r="A514" s="4"/>
      <c r="B514" s="4"/>
    </row>
    <row r="515" spans="1:2" ht="15.75" customHeight="1">
      <c r="A515" s="4"/>
      <c r="B515" s="4"/>
    </row>
    <row r="516" spans="1:2" ht="15.75" customHeight="1">
      <c r="A516" s="4"/>
      <c r="B516" s="4"/>
    </row>
    <row r="517" spans="1:2" ht="15.75" customHeight="1">
      <c r="A517" s="4"/>
      <c r="B517" s="4"/>
    </row>
    <row r="518" spans="1:2" ht="15.75" customHeight="1">
      <c r="A518" s="4"/>
      <c r="B518" s="4"/>
    </row>
    <row r="519" spans="1:2" ht="15.75" customHeight="1">
      <c r="A519" s="4"/>
      <c r="B519" s="4"/>
    </row>
    <row r="520" spans="1:2" ht="15.75" customHeight="1">
      <c r="A520" s="4"/>
      <c r="B520" s="4"/>
    </row>
    <row r="521" spans="1:2" ht="15.75" customHeight="1">
      <c r="A521" s="4"/>
      <c r="B521" s="4"/>
    </row>
    <row r="522" spans="1:2" ht="15.75" customHeight="1">
      <c r="A522" s="4"/>
      <c r="B522" s="4"/>
    </row>
    <row r="523" spans="1:2" ht="15.75" customHeight="1">
      <c r="A523" s="4"/>
      <c r="B523" s="4"/>
    </row>
    <row r="524" spans="1:2" ht="15.75" customHeight="1">
      <c r="A524" s="4"/>
      <c r="B524" s="4"/>
    </row>
    <row r="525" spans="1:2" ht="15.75" customHeight="1">
      <c r="A525" s="4"/>
      <c r="B525" s="4"/>
    </row>
    <row r="526" spans="1:2" ht="15.75" customHeight="1">
      <c r="A526" s="4"/>
      <c r="B526" s="4"/>
    </row>
    <row r="527" spans="1:2" ht="15.75" customHeight="1">
      <c r="A527" s="4"/>
      <c r="B527" s="4"/>
    </row>
    <row r="528" spans="1:2" ht="15.75" customHeight="1">
      <c r="A528" s="4"/>
      <c r="B528" s="4"/>
    </row>
    <row r="529" spans="1:2" ht="15.75" customHeight="1">
      <c r="A529" s="4"/>
      <c r="B529" s="4"/>
    </row>
    <row r="530" spans="1:2" ht="15.75" customHeight="1">
      <c r="A530" s="4"/>
      <c r="B530" s="4"/>
    </row>
    <row r="531" spans="1:2" ht="15.75" customHeight="1">
      <c r="A531" s="4"/>
      <c r="B531" s="4"/>
    </row>
    <row r="532" spans="1:2" ht="15.75" customHeight="1">
      <c r="A532" s="4"/>
      <c r="B532" s="4"/>
    </row>
    <row r="533" spans="1:2" ht="15.75" customHeight="1">
      <c r="A533" s="4"/>
      <c r="B533" s="4"/>
    </row>
    <row r="534" spans="1:2" ht="15.75" customHeight="1">
      <c r="A534" s="4"/>
      <c r="B534" s="4"/>
    </row>
    <row r="535" spans="1:2" ht="15.75" customHeight="1">
      <c r="A535" s="4"/>
      <c r="B535" s="4"/>
    </row>
    <row r="536" spans="1:2" ht="15.75" customHeight="1">
      <c r="A536" s="4"/>
      <c r="B536" s="4"/>
    </row>
    <row r="537" spans="1:2" ht="15.75" customHeight="1">
      <c r="A537" s="4"/>
      <c r="B537" s="4"/>
    </row>
    <row r="538" spans="1:2" ht="15.75" customHeight="1">
      <c r="A538" s="4"/>
      <c r="B538" s="4"/>
    </row>
    <row r="539" spans="1:2" ht="15.75" customHeight="1">
      <c r="A539" s="4"/>
      <c r="B539" s="4"/>
    </row>
    <row r="540" spans="1:2" ht="15.75" customHeight="1">
      <c r="A540" s="4"/>
      <c r="B540" s="4"/>
    </row>
    <row r="541" spans="1:2" ht="15.75" customHeight="1">
      <c r="A541" s="4"/>
      <c r="B541" s="4"/>
    </row>
    <row r="542" spans="1:2" ht="15.75" customHeight="1">
      <c r="A542" s="4"/>
      <c r="B542" s="4"/>
    </row>
    <row r="543" spans="1:2" ht="15.75" customHeight="1">
      <c r="A543" s="4"/>
      <c r="B543" s="4"/>
    </row>
    <row r="544" spans="1:2" ht="15.75" customHeight="1">
      <c r="A544" s="4"/>
      <c r="B544" s="4"/>
    </row>
    <row r="545" spans="1:2" ht="15.75" customHeight="1">
      <c r="A545" s="4"/>
      <c r="B545" s="4"/>
    </row>
    <row r="546" spans="1:2" ht="15.75" customHeight="1">
      <c r="A546" s="4"/>
      <c r="B546" s="4"/>
    </row>
    <row r="547" spans="1:2" ht="15.75" customHeight="1">
      <c r="A547" s="4"/>
      <c r="B547" s="4"/>
    </row>
    <row r="548" spans="1:2" ht="15.75" customHeight="1">
      <c r="A548" s="4"/>
      <c r="B548" s="4"/>
    </row>
    <row r="549" spans="1:2" ht="15.75" customHeight="1">
      <c r="A549" s="4"/>
      <c r="B549" s="4"/>
    </row>
    <row r="550" spans="1:2" ht="15.75" customHeight="1">
      <c r="A550" s="4"/>
      <c r="B550" s="4"/>
    </row>
    <row r="551" spans="1:2" ht="15.75" customHeight="1">
      <c r="A551" s="4"/>
      <c r="B551" s="4"/>
    </row>
    <row r="552" spans="1:2" ht="15.75" customHeight="1">
      <c r="A552" s="4"/>
      <c r="B552" s="4"/>
    </row>
    <row r="553" spans="1:2" ht="15.75" customHeight="1">
      <c r="A553" s="4"/>
      <c r="B553" s="4"/>
    </row>
    <row r="554" spans="1:2" ht="15.75" customHeight="1">
      <c r="A554" s="4"/>
      <c r="B554" s="4"/>
    </row>
    <row r="555" spans="1:2" ht="15.75" customHeight="1">
      <c r="A555" s="4"/>
      <c r="B555" s="4"/>
    </row>
    <row r="556" spans="1:2" ht="15.75" customHeight="1">
      <c r="A556" s="4"/>
      <c r="B556" s="4"/>
    </row>
    <row r="557" spans="1:2" ht="15.75" customHeight="1">
      <c r="A557" s="4"/>
      <c r="B557" s="4"/>
    </row>
    <row r="558" spans="1:2" ht="15.75" customHeight="1">
      <c r="A558" s="4"/>
      <c r="B558" s="4"/>
    </row>
    <row r="559" spans="1:2" ht="15.75" customHeight="1">
      <c r="A559" s="4"/>
      <c r="B559" s="4"/>
    </row>
    <row r="560" spans="1:2" ht="15.75" customHeight="1">
      <c r="A560" s="4"/>
      <c r="B560" s="4"/>
    </row>
    <row r="561" spans="1:2" ht="15.75" customHeight="1">
      <c r="A561" s="4"/>
      <c r="B561" s="4"/>
    </row>
    <row r="562" spans="1:2" ht="15.75" customHeight="1">
      <c r="A562" s="4"/>
      <c r="B562" s="4"/>
    </row>
    <row r="563" spans="1:2" ht="15.75" customHeight="1">
      <c r="A563" s="4"/>
      <c r="B563" s="4"/>
    </row>
    <row r="564" spans="1:2" ht="15.75" customHeight="1">
      <c r="A564" s="4"/>
      <c r="B564" s="4"/>
    </row>
    <row r="565" spans="1:2" ht="15.75" customHeight="1">
      <c r="A565" s="4"/>
      <c r="B565" s="4"/>
    </row>
    <row r="566" spans="1:2" ht="15.75" customHeight="1">
      <c r="A566" s="4"/>
      <c r="B566" s="4"/>
    </row>
    <row r="567" spans="1:2" ht="15.75" customHeight="1">
      <c r="A567" s="4"/>
      <c r="B567" s="4"/>
    </row>
    <row r="568" spans="1:2" ht="15.75" customHeight="1">
      <c r="A568" s="4"/>
      <c r="B568" s="4"/>
    </row>
    <row r="569" spans="1:2" ht="15.75" customHeight="1">
      <c r="A569" s="4"/>
      <c r="B569" s="4"/>
    </row>
    <row r="570" spans="1:2" ht="15.75" customHeight="1">
      <c r="A570" s="4"/>
      <c r="B570" s="4"/>
    </row>
    <row r="571" spans="1:2" ht="15.75" customHeight="1">
      <c r="A571" s="4"/>
      <c r="B571" s="4"/>
    </row>
    <row r="572" spans="1:2" ht="15.75" customHeight="1">
      <c r="A572" s="4"/>
      <c r="B572" s="4"/>
    </row>
    <row r="573" spans="1:2" ht="15.75" customHeight="1">
      <c r="A573" s="4"/>
      <c r="B573" s="4"/>
    </row>
    <row r="574" spans="1:2" ht="15.75" customHeight="1">
      <c r="A574" s="4"/>
      <c r="B574" s="4"/>
    </row>
    <row r="575" spans="1:2" ht="15.75" customHeight="1">
      <c r="A575" s="4"/>
      <c r="B575" s="4"/>
    </row>
    <row r="576" spans="1:2" ht="15.75" customHeight="1">
      <c r="A576" s="4"/>
      <c r="B576" s="4"/>
    </row>
    <row r="577" spans="1:2" ht="15.75" customHeight="1">
      <c r="A577" s="4"/>
      <c r="B577" s="4"/>
    </row>
    <row r="578" spans="1:2" ht="15.75" customHeight="1">
      <c r="A578" s="4"/>
      <c r="B578" s="4"/>
    </row>
    <row r="579" spans="1:2" ht="15.75" customHeight="1">
      <c r="A579" s="4"/>
      <c r="B579" s="4"/>
    </row>
    <row r="580" spans="1:2" ht="15.75" customHeight="1">
      <c r="A580" s="4"/>
      <c r="B580" s="4"/>
    </row>
    <row r="581" spans="1:2" ht="15.75" customHeight="1">
      <c r="A581" s="4"/>
      <c r="B581" s="4"/>
    </row>
    <row r="582" spans="1:2" ht="15.75" customHeight="1">
      <c r="A582" s="4"/>
      <c r="B582" s="4"/>
    </row>
    <row r="583" spans="1:2" ht="15.75" customHeight="1">
      <c r="A583" s="4"/>
      <c r="B583" s="4"/>
    </row>
    <row r="584" spans="1:2" ht="15.75" customHeight="1">
      <c r="A584" s="4"/>
      <c r="B584" s="4"/>
    </row>
    <row r="585" spans="1:2" ht="15.75" customHeight="1">
      <c r="A585" s="4"/>
      <c r="B585" s="4"/>
    </row>
    <row r="586" spans="1:2" ht="15.75" customHeight="1">
      <c r="A586" s="4"/>
      <c r="B586" s="4"/>
    </row>
    <row r="587" spans="1:2" ht="15.75" customHeight="1">
      <c r="A587" s="4"/>
      <c r="B587" s="4"/>
    </row>
    <row r="588" spans="1:2" ht="15.75" customHeight="1">
      <c r="A588" s="4"/>
      <c r="B588" s="4"/>
    </row>
    <row r="589" spans="1:2" ht="15.75" customHeight="1">
      <c r="A589" s="4"/>
      <c r="B589" s="4"/>
    </row>
    <row r="590" spans="1:2" ht="15.75" customHeight="1">
      <c r="A590" s="4"/>
      <c r="B590" s="4"/>
    </row>
    <row r="591" spans="1:2" ht="15.75" customHeight="1">
      <c r="A591" s="4"/>
      <c r="B591" s="4"/>
    </row>
    <row r="592" spans="1:2" ht="15.75" customHeight="1">
      <c r="A592" s="4"/>
      <c r="B592" s="4"/>
    </row>
    <row r="593" spans="1:2" ht="15.75" customHeight="1">
      <c r="A593" s="4"/>
      <c r="B593" s="4"/>
    </row>
    <row r="594" spans="1:2" ht="15.75" customHeight="1">
      <c r="A594" s="4"/>
      <c r="B594" s="4"/>
    </row>
    <row r="595" spans="1:2" ht="15.75" customHeight="1">
      <c r="A595" s="4"/>
      <c r="B595" s="4"/>
    </row>
    <row r="596" spans="1:2" ht="15.75" customHeight="1">
      <c r="A596" s="4"/>
      <c r="B596" s="4"/>
    </row>
    <row r="597" spans="1:2" ht="15.75" customHeight="1">
      <c r="A597" s="4"/>
      <c r="B597" s="4"/>
    </row>
    <row r="598" spans="1:2" ht="15.75" customHeight="1">
      <c r="A598" s="4"/>
      <c r="B598" s="4"/>
    </row>
    <row r="599" spans="1:2" ht="15.75" customHeight="1">
      <c r="A599" s="4"/>
      <c r="B599" s="4"/>
    </row>
    <row r="600" spans="1:2" ht="15.75" customHeight="1">
      <c r="A600" s="4"/>
      <c r="B600" s="4"/>
    </row>
    <row r="601" spans="1:2" ht="15.75" customHeight="1">
      <c r="A601" s="4"/>
      <c r="B601" s="4"/>
    </row>
    <row r="602" spans="1:2" ht="15.75" customHeight="1">
      <c r="A602" s="4"/>
      <c r="B602" s="4"/>
    </row>
    <row r="603" spans="1:2" ht="15.75" customHeight="1">
      <c r="A603" s="4"/>
      <c r="B603" s="4"/>
    </row>
    <row r="604" spans="1:2" ht="15.75" customHeight="1">
      <c r="A604" s="4"/>
      <c r="B604" s="4"/>
    </row>
    <row r="605" spans="1:2" ht="15.75" customHeight="1">
      <c r="A605" s="4"/>
      <c r="B605" s="4"/>
    </row>
    <row r="606" spans="1:2" ht="15.75" customHeight="1">
      <c r="A606" s="4"/>
      <c r="B606" s="4"/>
    </row>
    <row r="607" spans="1:2" ht="15.75" customHeight="1">
      <c r="A607" s="4"/>
      <c r="B607" s="4"/>
    </row>
    <row r="608" spans="1:2" ht="15.75" customHeight="1">
      <c r="A608" s="4"/>
      <c r="B608" s="4"/>
    </row>
    <row r="609" spans="1:2" ht="15.75" customHeight="1">
      <c r="A609" s="4"/>
      <c r="B609" s="4"/>
    </row>
    <row r="610" spans="1:2" ht="15.75" customHeight="1">
      <c r="A610" s="4"/>
      <c r="B610" s="4"/>
    </row>
    <row r="611" spans="1:2" ht="15.75" customHeight="1">
      <c r="A611" s="4"/>
      <c r="B611" s="4"/>
    </row>
    <row r="612" spans="1:2" ht="15.75" customHeight="1">
      <c r="A612" s="4"/>
      <c r="B612" s="4"/>
    </row>
    <row r="613" spans="1:2" ht="15.75" customHeight="1">
      <c r="A613" s="4"/>
      <c r="B613" s="4"/>
    </row>
    <row r="614" spans="1:2" ht="15.75" customHeight="1">
      <c r="A614" s="4"/>
      <c r="B614" s="4"/>
    </row>
    <row r="615" spans="1:2" ht="15.75" customHeight="1">
      <c r="A615" s="4"/>
      <c r="B615" s="4"/>
    </row>
    <row r="616" spans="1:2" ht="15.75" customHeight="1">
      <c r="A616" s="4"/>
      <c r="B616" s="4"/>
    </row>
    <row r="617" spans="1:2" ht="15.75" customHeight="1">
      <c r="A617" s="4"/>
      <c r="B617" s="4"/>
    </row>
    <row r="618" spans="1:2" ht="15.75" customHeight="1">
      <c r="A618" s="4"/>
      <c r="B618" s="4"/>
    </row>
    <row r="619" spans="1:2" ht="15.75" customHeight="1">
      <c r="A619" s="4"/>
      <c r="B619" s="4"/>
    </row>
    <row r="620" spans="1:2" ht="15.75" customHeight="1">
      <c r="A620" s="4"/>
      <c r="B620" s="4"/>
    </row>
    <row r="621" spans="1:2" ht="15.75" customHeight="1">
      <c r="A621" s="4"/>
      <c r="B621" s="4"/>
    </row>
    <row r="622" spans="1:2" ht="15.75" customHeight="1">
      <c r="A622" s="4"/>
      <c r="B622" s="4"/>
    </row>
    <row r="623" spans="1:2" ht="15.75" customHeight="1">
      <c r="A623" s="4"/>
      <c r="B623" s="4"/>
    </row>
    <row r="624" spans="1:2" ht="15.75" customHeight="1">
      <c r="A624" s="4"/>
      <c r="B624" s="4"/>
    </row>
    <row r="625" spans="1:2" ht="15.75" customHeight="1">
      <c r="A625" s="4"/>
      <c r="B625" s="4"/>
    </row>
    <row r="626" spans="1:2" ht="15.75" customHeight="1">
      <c r="A626" s="4"/>
      <c r="B626" s="4"/>
    </row>
    <row r="627" spans="1:2" ht="15.75" customHeight="1">
      <c r="A627" s="4"/>
      <c r="B627" s="4"/>
    </row>
    <row r="628" spans="1:2" ht="15.75" customHeight="1">
      <c r="A628" s="4"/>
      <c r="B628" s="4"/>
    </row>
    <row r="629" spans="1:2" ht="15.75" customHeight="1">
      <c r="A629" s="4"/>
      <c r="B629" s="4"/>
    </row>
    <row r="630" spans="1:2" ht="15.75" customHeight="1">
      <c r="A630" s="4"/>
      <c r="B630" s="4"/>
    </row>
    <row r="631" spans="1:2" ht="15.75" customHeight="1">
      <c r="A631" s="4"/>
      <c r="B631" s="4"/>
    </row>
    <row r="632" spans="1:2" ht="15.75" customHeight="1">
      <c r="A632" s="4"/>
      <c r="B632" s="4"/>
    </row>
    <row r="633" spans="1:2" ht="15.75" customHeight="1">
      <c r="A633" s="4"/>
      <c r="B633" s="4"/>
    </row>
    <row r="634" spans="1:2" ht="15.75" customHeight="1">
      <c r="A634" s="4"/>
      <c r="B634" s="4"/>
    </row>
    <row r="635" spans="1:2" ht="15.75" customHeight="1">
      <c r="A635" s="4"/>
      <c r="B635" s="4"/>
    </row>
    <row r="636" spans="1:2" ht="15.75" customHeight="1">
      <c r="A636" s="4"/>
      <c r="B636" s="4"/>
    </row>
    <row r="637" spans="1:2" ht="15.75" customHeight="1">
      <c r="A637" s="4"/>
      <c r="B637" s="4"/>
    </row>
    <row r="638" spans="1:2" ht="15.75" customHeight="1">
      <c r="A638" s="4"/>
      <c r="B638" s="4"/>
    </row>
    <row r="639" spans="1:2" ht="15.75" customHeight="1">
      <c r="A639" s="4"/>
      <c r="B639" s="4"/>
    </row>
    <row r="640" spans="1:2" ht="15.75" customHeight="1">
      <c r="A640" s="4"/>
      <c r="B640" s="4"/>
    </row>
    <row r="641" spans="1:2" ht="15.75" customHeight="1">
      <c r="A641" s="4"/>
      <c r="B641" s="4"/>
    </row>
    <row r="642" spans="1:2" ht="15.75" customHeight="1">
      <c r="A642" s="4"/>
      <c r="B642" s="4"/>
    </row>
    <row r="643" spans="1:2" ht="15.75" customHeight="1">
      <c r="A643" s="4"/>
      <c r="B643" s="4"/>
    </row>
    <row r="644" spans="1:2" ht="15.75" customHeight="1">
      <c r="A644" s="4"/>
      <c r="B644" s="4"/>
    </row>
    <row r="645" spans="1:2" ht="15.75" customHeight="1">
      <c r="A645" s="4"/>
      <c r="B645" s="4"/>
    </row>
    <row r="646" spans="1:2" ht="15.75" customHeight="1">
      <c r="A646" s="4"/>
      <c r="B646" s="4"/>
    </row>
    <row r="647" spans="1:2" ht="15.75" customHeight="1">
      <c r="A647" s="4"/>
      <c r="B647" s="4"/>
    </row>
    <row r="648" spans="1:2" ht="15.75" customHeight="1">
      <c r="A648" s="4"/>
      <c r="B648" s="4"/>
    </row>
    <row r="649" spans="1:2" ht="15.75" customHeight="1">
      <c r="A649" s="4"/>
      <c r="B649" s="4"/>
    </row>
    <row r="650" spans="1:2" ht="15.75" customHeight="1">
      <c r="A650" s="4"/>
      <c r="B650" s="4"/>
    </row>
    <row r="651" spans="1:2" ht="15.75" customHeight="1">
      <c r="A651" s="4"/>
      <c r="B651" s="4"/>
    </row>
    <row r="652" spans="1:2" ht="15.75" customHeight="1">
      <c r="A652" s="4"/>
      <c r="B652" s="4"/>
    </row>
    <row r="653" spans="1:2" ht="15.75" customHeight="1">
      <c r="A653" s="4"/>
      <c r="B653" s="4"/>
    </row>
    <row r="654" spans="1:2" ht="15.75" customHeight="1">
      <c r="A654" s="4"/>
      <c r="B654" s="4"/>
    </row>
    <row r="655" spans="1:2" ht="15.75" customHeight="1">
      <c r="A655" s="4"/>
      <c r="B655" s="4"/>
    </row>
    <row r="656" spans="1:2" ht="15.75" customHeight="1">
      <c r="A656" s="4"/>
      <c r="B656" s="4"/>
    </row>
    <row r="657" spans="1:2" ht="15.75" customHeight="1">
      <c r="A657" s="4"/>
      <c r="B657" s="4"/>
    </row>
    <row r="658" spans="1:2" ht="15.75" customHeight="1">
      <c r="A658" s="4"/>
      <c r="B658" s="4"/>
    </row>
    <row r="659" spans="1:2" ht="15.75" customHeight="1">
      <c r="A659" s="4"/>
      <c r="B659" s="4"/>
    </row>
    <row r="660" spans="1:2" ht="15.75" customHeight="1">
      <c r="A660" s="4"/>
      <c r="B660" s="4"/>
    </row>
    <row r="661" spans="1:2" ht="15.75" customHeight="1">
      <c r="A661" s="4"/>
      <c r="B661" s="4"/>
    </row>
    <row r="662" spans="1:2" ht="15.75" customHeight="1">
      <c r="A662" s="4"/>
      <c r="B662" s="4"/>
    </row>
    <row r="663" spans="1:2" ht="15.75" customHeight="1">
      <c r="A663" s="4"/>
      <c r="B663" s="4"/>
    </row>
    <row r="664" spans="1:2" ht="15.75" customHeight="1">
      <c r="A664" s="4"/>
      <c r="B664" s="4"/>
    </row>
    <row r="665" spans="1:2" ht="15.75" customHeight="1">
      <c r="A665" s="4"/>
      <c r="B665" s="4"/>
    </row>
    <row r="666" spans="1:2" ht="15.75" customHeight="1">
      <c r="A666" s="4"/>
      <c r="B666" s="4"/>
    </row>
    <row r="667" spans="1:2" ht="15.75" customHeight="1">
      <c r="A667" s="4"/>
      <c r="B667" s="4"/>
    </row>
    <row r="668" spans="1:2" ht="15.75" customHeight="1">
      <c r="A668" s="4"/>
      <c r="B668" s="4"/>
    </row>
    <row r="669" spans="1:2" ht="15.75" customHeight="1">
      <c r="A669" s="4"/>
      <c r="B669" s="4"/>
    </row>
    <row r="670" spans="1:2" ht="15.75" customHeight="1">
      <c r="A670" s="4"/>
      <c r="B670" s="4"/>
    </row>
    <row r="671" spans="1:2" ht="15.75" customHeight="1">
      <c r="A671" s="4"/>
      <c r="B671" s="4"/>
    </row>
    <row r="672" spans="1:2" ht="15.75" customHeight="1">
      <c r="A672" s="4"/>
      <c r="B672" s="4"/>
    </row>
    <row r="673" spans="1:2" ht="15.75" customHeight="1">
      <c r="A673" s="4"/>
      <c r="B673" s="4"/>
    </row>
    <row r="674" spans="1:2" ht="15.75" customHeight="1">
      <c r="A674" s="4"/>
      <c r="B674" s="4"/>
    </row>
    <row r="675" spans="1:2" ht="15.75" customHeight="1">
      <c r="A675" s="4"/>
      <c r="B675" s="4"/>
    </row>
    <row r="676" spans="1:2" ht="15.75" customHeight="1">
      <c r="A676" s="4"/>
      <c r="B676" s="4"/>
    </row>
    <row r="677" spans="1:2" ht="15.75" customHeight="1">
      <c r="A677" s="4"/>
      <c r="B677" s="4"/>
    </row>
    <row r="678" spans="1:2" ht="15.75" customHeight="1">
      <c r="A678" s="4"/>
      <c r="B678" s="4"/>
    </row>
    <row r="679" spans="1:2" ht="15.75" customHeight="1">
      <c r="A679" s="4"/>
      <c r="B679" s="4"/>
    </row>
    <row r="680" spans="1:2" ht="15.75" customHeight="1">
      <c r="A680" s="4"/>
      <c r="B680" s="4"/>
    </row>
    <row r="681" spans="1:2" ht="15.75" customHeight="1">
      <c r="A681" s="4"/>
      <c r="B681" s="4"/>
    </row>
    <row r="682" spans="1:2" ht="15.75" customHeight="1">
      <c r="A682" s="4"/>
      <c r="B682" s="4"/>
    </row>
    <row r="683" spans="1:2" ht="15.75" customHeight="1">
      <c r="A683" s="4"/>
      <c r="B683" s="4"/>
    </row>
    <row r="684" spans="1:2" ht="15.75" customHeight="1">
      <c r="A684" s="4"/>
      <c r="B684" s="4"/>
    </row>
    <row r="685" spans="1:2" ht="15.75" customHeight="1">
      <c r="A685" s="4"/>
      <c r="B685" s="4"/>
    </row>
    <row r="686" spans="1:2" ht="15.75" customHeight="1">
      <c r="A686" s="4"/>
      <c r="B686" s="4"/>
    </row>
    <row r="687" spans="1:2" ht="15.75" customHeight="1">
      <c r="A687" s="4"/>
      <c r="B687" s="4"/>
    </row>
    <row r="688" spans="1:2" ht="15.75" customHeight="1">
      <c r="A688" s="4"/>
      <c r="B688" s="4"/>
    </row>
    <row r="689" spans="1:2" ht="15.75" customHeight="1">
      <c r="A689" s="4"/>
      <c r="B689" s="4"/>
    </row>
    <row r="690" spans="1:2" ht="15.75" customHeight="1">
      <c r="A690" s="4"/>
      <c r="B690" s="4"/>
    </row>
    <row r="691" spans="1:2" ht="15.75" customHeight="1">
      <c r="A691" s="4"/>
      <c r="B691" s="4"/>
    </row>
    <row r="692" spans="1:2" ht="15.75" customHeight="1">
      <c r="A692" s="4"/>
      <c r="B692" s="4"/>
    </row>
    <row r="693" spans="1:2" ht="15.75" customHeight="1">
      <c r="A693" s="4"/>
      <c r="B693" s="4"/>
    </row>
    <row r="694" spans="1:2" ht="15.75" customHeight="1">
      <c r="A694" s="4"/>
      <c r="B694" s="4"/>
    </row>
    <row r="695" spans="1:2" ht="15.75" customHeight="1">
      <c r="A695" s="4"/>
      <c r="B695" s="4"/>
    </row>
    <row r="696" spans="1:2" ht="15.75" customHeight="1">
      <c r="A696" s="4"/>
      <c r="B696" s="4"/>
    </row>
    <row r="697" spans="1:2" ht="15.75" customHeight="1">
      <c r="A697" s="4"/>
      <c r="B697" s="4"/>
    </row>
    <row r="698" spans="1:2" ht="15.75" customHeight="1">
      <c r="A698" s="4"/>
      <c r="B698" s="4"/>
    </row>
    <row r="699" spans="1:2" ht="15.75" customHeight="1">
      <c r="A699" s="4"/>
      <c r="B699" s="4"/>
    </row>
    <row r="700" spans="1:2" ht="15.75" customHeight="1">
      <c r="A700" s="4"/>
      <c r="B700" s="4"/>
    </row>
    <row r="701" spans="1:2" ht="15.75" customHeight="1">
      <c r="A701" s="4"/>
      <c r="B701" s="4"/>
    </row>
    <row r="702" spans="1:2" ht="15.75" customHeight="1">
      <c r="A702" s="4"/>
      <c r="B702" s="4"/>
    </row>
    <row r="703" spans="1:2" ht="15.75" customHeight="1">
      <c r="A703" s="4"/>
      <c r="B703" s="4"/>
    </row>
    <row r="704" spans="1:2" ht="15.75" customHeight="1">
      <c r="A704" s="4"/>
      <c r="B704" s="4"/>
    </row>
    <row r="705" spans="1:2" ht="15.75" customHeight="1">
      <c r="A705" s="4"/>
      <c r="B705" s="4"/>
    </row>
    <row r="706" spans="1:2" ht="15.75" customHeight="1">
      <c r="A706" s="4"/>
      <c r="B706" s="4"/>
    </row>
    <row r="707" spans="1:2" ht="15.75" customHeight="1">
      <c r="A707" s="4"/>
      <c r="B707" s="4"/>
    </row>
    <row r="708" spans="1:2" ht="15.75" customHeight="1">
      <c r="A708" s="4"/>
      <c r="B708" s="4"/>
    </row>
    <row r="709" spans="1:2" ht="15.75" customHeight="1">
      <c r="A709" s="4"/>
      <c r="B709" s="4"/>
    </row>
    <row r="710" spans="1:2" ht="15.75" customHeight="1">
      <c r="A710" s="4"/>
      <c r="B710" s="4"/>
    </row>
    <row r="711" spans="1:2" ht="15.75" customHeight="1">
      <c r="A711" s="4"/>
      <c r="B711" s="4"/>
    </row>
    <row r="712" spans="1:2" ht="15.75" customHeight="1">
      <c r="A712" s="4"/>
      <c r="B712" s="4"/>
    </row>
    <row r="713" spans="1:2" ht="15.75" customHeight="1">
      <c r="A713" s="4"/>
      <c r="B713" s="4"/>
    </row>
    <row r="714" spans="1:2" ht="15.75" customHeight="1">
      <c r="A714" s="4"/>
      <c r="B714" s="4"/>
    </row>
    <row r="715" spans="1:2" ht="15.75" customHeight="1">
      <c r="A715" s="4"/>
      <c r="B715" s="4"/>
    </row>
    <row r="716" spans="1:2" ht="15.75" customHeight="1">
      <c r="A716" s="4"/>
      <c r="B716" s="4"/>
    </row>
    <row r="717" spans="1:2" ht="15.75" customHeight="1">
      <c r="A717" s="4"/>
      <c r="B717" s="4"/>
    </row>
    <row r="718" spans="1:2" ht="15.75" customHeight="1">
      <c r="A718" s="4"/>
      <c r="B718" s="4"/>
    </row>
    <row r="719" spans="1:2" ht="15.75" customHeight="1">
      <c r="A719" s="4"/>
      <c r="B719" s="4"/>
    </row>
    <row r="720" spans="1:2" ht="15.75" customHeight="1">
      <c r="A720" s="4"/>
      <c r="B720" s="4"/>
    </row>
    <row r="721" spans="1:2" ht="15.75" customHeight="1">
      <c r="A721" s="4"/>
      <c r="B721" s="4"/>
    </row>
    <row r="722" spans="1:2" ht="15.75" customHeight="1">
      <c r="A722" s="4"/>
      <c r="B722" s="4"/>
    </row>
    <row r="723" spans="1:2" ht="15.75" customHeight="1">
      <c r="A723" s="4"/>
      <c r="B723" s="4"/>
    </row>
    <row r="724" spans="1:2" ht="15.75" customHeight="1">
      <c r="A724" s="4"/>
      <c r="B724" s="4"/>
    </row>
    <row r="725" spans="1:2" ht="15.75" customHeight="1">
      <c r="A725" s="4"/>
      <c r="B725" s="4"/>
    </row>
    <row r="726" spans="1:2" ht="15.75" customHeight="1">
      <c r="A726" s="4"/>
      <c r="B726" s="4"/>
    </row>
    <row r="727" spans="1:2" ht="15.75" customHeight="1">
      <c r="A727" s="4"/>
      <c r="B727" s="4"/>
    </row>
    <row r="728" spans="1:2" ht="15.75" customHeight="1">
      <c r="A728" s="4"/>
      <c r="B728" s="4"/>
    </row>
    <row r="729" spans="1:2" ht="15.75" customHeight="1">
      <c r="A729" s="4"/>
      <c r="B729" s="4"/>
    </row>
    <row r="730" spans="1:2" ht="15.75" customHeight="1">
      <c r="A730" s="4"/>
      <c r="B730" s="4"/>
    </row>
    <row r="731" spans="1:2" ht="15.75" customHeight="1">
      <c r="A731" s="4"/>
      <c r="B731" s="4"/>
    </row>
    <row r="732" spans="1:2" ht="15.75" customHeight="1">
      <c r="A732" s="4"/>
      <c r="B732" s="4"/>
    </row>
    <row r="733" spans="1:2" ht="15.75" customHeight="1">
      <c r="A733" s="4"/>
      <c r="B733" s="4"/>
    </row>
    <row r="734" spans="1:2" ht="15.75" customHeight="1">
      <c r="A734" s="4"/>
      <c r="B734" s="4"/>
    </row>
    <row r="735" spans="1:2" ht="15.75" customHeight="1">
      <c r="A735" s="4"/>
      <c r="B735" s="4"/>
    </row>
    <row r="736" spans="1:2" ht="15.75" customHeight="1">
      <c r="A736" s="4"/>
      <c r="B736" s="4"/>
    </row>
    <row r="737" spans="1:2" ht="15.75" customHeight="1">
      <c r="A737" s="4"/>
      <c r="B737" s="4"/>
    </row>
    <row r="738" spans="1:2" ht="15.75" customHeight="1">
      <c r="A738" s="4"/>
      <c r="B738" s="4"/>
    </row>
    <row r="739" spans="1:2" ht="15.75" customHeight="1">
      <c r="A739" s="4"/>
      <c r="B739" s="4"/>
    </row>
    <row r="740" spans="1:2" ht="15.75" customHeight="1">
      <c r="A740" s="4"/>
      <c r="B740" s="4"/>
    </row>
    <row r="741" spans="1:2" ht="15.75" customHeight="1">
      <c r="A741" s="4"/>
      <c r="B741" s="4"/>
    </row>
    <row r="742" spans="1:2" ht="15.75" customHeight="1">
      <c r="A742" s="4"/>
      <c r="B742" s="4"/>
    </row>
    <row r="743" spans="1:2" ht="15.75" customHeight="1">
      <c r="A743" s="4"/>
      <c r="B743" s="4"/>
    </row>
    <row r="744" spans="1:2" ht="15.75" customHeight="1">
      <c r="A744" s="4"/>
      <c r="B744" s="4"/>
    </row>
    <row r="745" spans="1:2" ht="15.75" customHeight="1">
      <c r="A745" s="4"/>
      <c r="B745" s="4"/>
    </row>
    <row r="746" spans="1:2" ht="15.75" customHeight="1">
      <c r="A746" s="4"/>
      <c r="B746" s="4"/>
    </row>
    <row r="747" spans="1:2" ht="15.75" customHeight="1">
      <c r="A747" s="4"/>
      <c r="B747" s="4"/>
    </row>
    <row r="748" spans="1:2" ht="15.75" customHeight="1">
      <c r="A748" s="4"/>
      <c r="B748" s="4"/>
    </row>
    <row r="749" spans="1:2" ht="15.75" customHeight="1">
      <c r="A749" s="4"/>
      <c r="B749" s="4"/>
    </row>
    <row r="750" spans="1:2" ht="15.75" customHeight="1">
      <c r="A750" s="4"/>
      <c r="B750" s="4"/>
    </row>
    <row r="751" spans="1:2" ht="15.75" customHeight="1">
      <c r="A751" s="4"/>
      <c r="B751" s="4"/>
    </row>
    <row r="752" spans="1:2" ht="15.75" customHeight="1">
      <c r="A752" s="4"/>
      <c r="B752" s="4"/>
    </row>
    <row r="753" spans="1:2" ht="15.75" customHeight="1">
      <c r="A753" s="4"/>
      <c r="B753" s="4"/>
    </row>
    <row r="754" spans="1:2" ht="15.75" customHeight="1">
      <c r="A754" s="4"/>
      <c r="B754" s="4"/>
    </row>
    <row r="755" spans="1:2" ht="15.75" customHeight="1">
      <c r="A755" s="4"/>
      <c r="B755" s="4"/>
    </row>
    <row r="756" spans="1:2" ht="15.75" customHeight="1">
      <c r="A756" s="4"/>
      <c r="B756" s="4"/>
    </row>
    <row r="757" spans="1:2" ht="15.75" customHeight="1">
      <c r="A757" s="4"/>
      <c r="B757" s="4"/>
    </row>
    <row r="758" spans="1:2" ht="15.75" customHeight="1">
      <c r="A758" s="4"/>
      <c r="B758" s="4"/>
    </row>
    <row r="759" spans="1:2" ht="15.75" customHeight="1">
      <c r="A759" s="4"/>
      <c r="B759" s="4"/>
    </row>
    <row r="760" spans="1:2" ht="15.75" customHeight="1">
      <c r="A760" s="4"/>
      <c r="B760" s="4"/>
    </row>
    <row r="761" spans="1:2" ht="15.75" customHeight="1">
      <c r="A761" s="4"/>
      <c r="B761" s="4"/>
    </row>
    <row r="762" spans="1:2" ht="15.75" customHeight="1">
      <c r="A762" s="4"/>
      <c r="B762" s="4"/>
    </row>
    <row r="763" spans="1:2" ht="15.75" customHeight="1">
      <c r="A763" s="4"/>
      <c r="B763" s="4"/>
    </row>
    <row r="764" spans="1:2" ht="15.75" customHeight="1">
      <c r="A764" s="4"/>
      <c r="B764" s="4"/>
    </row>
    <row r="765" spans="1:2" ht="15.75" customHeight="1">
      <c r="A765" s="4"/>
      <c r="B765" s="4"/>
    </row>
    <row r="766" spans="1:2" ht="15.75" customHeight="1">
      <c r="A766" s="4"/>
      <c r="B766" s="4"/>
    </row>
    <row r="767" spans="1:2" ht="15.75" customHeight="1">
      <c r="A767" s="4"/>
      <c r="B767" s="4"/>
    </row>
    <row r="768" spans="1:2" ht="15.75" customHeight="1">
      <c r="A768" s="4"/>
      <c r="B768" s="4"/>
    </row>
    <row r="769" spans="1:2" ht="15.75" customHeight="1">
      <c r="A769" s="4"/>
      <c r="B769" s="4"/>
    </row>
    <row r="770" spans="1:2" ht="15.75" customHeight="1">
      <c r="A770" s="4"/>
      <c r="B770" s="4"/>
    </row>
    <row r="771" spans="1:2" ht="15.75" customHeight="1">
      <c r="A771" s="4"/>
      <c r="B771" s="4"/>
    </row>
    <row r="772" spans="1:2" ht="15.75" customHeight="1">
      <c r="A772" s="4"/>
      <c r="B772" s="4"/>
    </row>
    <row r="773" spans="1:2" ht="15.75" customHeight="1">
      <c r="A773" s="4"/>
      <c r="B773" s="4"/>
    </row>
    <row r="774" spans="1:2" ht="15.75" customHeight="1">
      <c r="A774" s="4"/>
      <c r="B774" s="4"/>
    </row>
    <row r="775" spans="1:2" ht="15.75" customHeight="1">
      <c r="A775" s="4"/>
      <c r="B775" s="4"/>
    </row>
    <row r="776" spans="1:2" ht="15.75" customHeight="1">
      <c r="A776" s="4"/>
      <c r="B776" s="4"/>
    </row>
    <row r="777" spans="1:2" ht="15.75" customHeight="1">
      <c r="A777" s="4"/>
      <c r="B777" s="4"/>
    </row>
    <row r="778" spans="1:2" ht="15.75" customHeight="1">
      <c r="A778" s="4"/>
      <c r="B778" s="4"/>
    </row>
    <row r="779" spans="1:2" ht="15.75" customHeight="1">
      <c r="A779" s="4"/>
      <c r="B779" s="4"/>
    </row>
    <row r="780" spans="1:2" ht="15.75" customHeight="1">
      <c r="A780" s="4"/>
      <c r="B780" s="4"/>
    </row>
    <row r="781" spans="1:2" ht="15.75" customHeight="1">
      <c r="A781" s="4"/>
      <c r="B781" s="4"/>
    </row>
    <row r="782" spans="1:2" ht="15.75" customHeight="1">
      <c r="A782" s="4"/>
      <c r="B782" s="4"/>
    </row>
    <row r="783" spans="1:2" ht="15.75" customHeight="1">
      <c r="A783" s="4"/>
      <c r="B783" s="4"/>
    </row>
    <row r="784" spans="1:2" ht="15.75" customHeight="1">
      <c r="A784" s="4"/>
      <c r="B784" s="4"/>
    </row>
    <row r="785" spans="1:2" ht="15.75" customHeight="1">
      <c r="A785" s="4"/>
      <c r="B785" s="4"/>
    </row>
    <row r="786" spans="1:2" ht="15.75" customHeight="1">
      <c r="A786" s="4"/>
      <c r="B786" s="4"/>
    </row>
    <row r="787" spans="1:2" ht="15.75" customHeight="1">
      <c r="A787" s="4"/>
      <c r="B787" s="4"/>
    </row>
    <row r="788" spans="1:2" ht="15.75" customHeight="1">
      <c r="A788" s="4"/>
      <c r="B788" s="4"/>
    </row>
    <row r="789" spans="1:2" ht="15.75" customHeight="1">
      <c r="A789" s="4"/>
      <c r="B789" s="4"/>
    </row>
    <row r="790" spans="1:2" ht="15.75" customHeight="1">
      <c r="A790" s="4"/>
      <c r="B790" s="4"/>
    </row>
    <row r="791" spans="1:2" ht="15.75" customHeight="1">
      <c r="A791" s="4"/>
      <c r="B791" s="4"/>
    </row>
    <row r="792" spans="1:2" ht="15.75" customHeight="1">
      <c r="A792" s="4"/>
      <c r="B792" s="4"/>
    </row>
    <row r="793" spans="1:2" ht="15.75" customHeight="1">
      <c r="A793" s="4"/>
      <c r="B793" s="4"/>
    </row>
    <row r="794" spans="1:2" ht="15.75" customHeight="1">
      <c r="A794" s="4"/>
      <c r="B794" s="4"/>
    </row>
    <row r="795" spans="1:2" ht="15.75" customHeight="1">
      <c r="A795" s="4"/>
      <c r="B795" s="4"/>
    </row>
    <row r="796" spans="1:2" ht="15.75" customHeight="1">
      <c r="A796" s="4"/>
      <c r="B796" s="4"/>
    </row>
    <row r="797" spans="1:2" ht="15.75" customHeight="1">
      <c r="A797" s="4"/>
      <c r="B797" s="4"/>
    </row>
    <row r="798" spans="1:2" ht="15.75" customHeight="1">
      <c r="A798" s="4"/>
      <c r="B798" s="4"/>
    </row>
    <row r="799" spans="1:2" ht="15.75" customHeight="1">
      <c r="A799" s="4"/>
      <c r="B799" s="4"/>
    </row>
    <row r="800" spans="1:2" ht="15.75" customHeight="1">
      <c r="A800" s="4"/>
      <c r="B800" s="4"/>
    </row>
    <row r="801" spans="1:2" ht="15.75" customHeight="1">
      <c r="A801" s="4"/>
      <c r="B801" s="4"/>
    </row>
    <row r="802" spans="1:2" ht="15.75" customHeight="1">
      <c r="A802" s="4"/>
      <c r="B802" s="4"/>
    </row>
    <row r="803" spans="1:2" ht="15.75" customHeight="1">
      <c r="A803" s="4"/>
      <c r="B803" s="4"/>
    </row>
    <row r="804" spans="1:2" ht="15.75" customHeight="1">
      <c r="A804" s="4"/>
      <c r="B804" s="4"/>
    </row>
    <row r="805" spans="1:2" ht="15.75" customHeight="1">
      <c r="A805" s="4"/>
      <c r="B805" s="4"/>
    </row>
    <row r="806" spans="1:2" ht="15.75" customHeight="1">
      <c r="A806" s="4"/>
      <c r="B806" s="4"/>
    </row>
    <row r="807" spans="1:2" ht="15.75" customHeight="1">
      <c r="A807" s="4"/>
      <c r="B807" s="4"/>
    </row>
    <row r="808" spans="1:2" ht="15.75" customHeight="1">
      <c r="A808" s="4"/>
      <c r="B808" s="4"/>
    </row>
    <row r="809" spans="1:2" ht="15.75" customHeight="1">
      <c r="A809" s="4"/>
      <c r="B809" s="4"/>
    </row>
    <row r="810" spans="1:2" ht="15.75" customHeight="1">
      <c r="A810" s="4"/>
      <c r="B810" s="4"/>
    </row>
    <row r="811" spans="1:2" ht="15.75" customHeight="1">
      <c r="A811" s="4"/>
      <c r="B811" s="4"/>
    </row>
    <row r="812" spans="1:2" ht="15.75" customHeight="1">
      <c r="A812" s="4"/>
      <c r="B812" s="4"/>
    </row>
    <row r="813" spans="1:2" ht="15.75" customHeight="1">
      <c r="A813" s="4"/>
      <c r="B813" s="4"/>
    </row>
    <row r="814" spans="1:2" ht="15.75" customHeight="1">
      <c r="A814" s="4"/>
      <c r="B814" s="4"/>
    </row>
    <row r="815" spans="1:2" ht="15.75" customHeight="1">
      <c r="A815" s="4"/>
      <c r="B815" s="4"/>
    </row>
    <row r="816" spans="1:2" ht="15.75" customHeight="1">
      <c r="A816" s="4"/>
      <c r="B816" s="4"/>
    </row>
    <row r="817" spans="1:2" ht="15.75" customHeight="1">
      <c r="A817" s="4"/>
      <c r="B817" s="4"/>
    </row>
    <row r="818" spans="1:2" ht="15.75" customHeight="1">
      <c r="A818" s="4"/>
      <c r="B818" s="4"/>
    </row>
    <row r="819" spans="1:2" ht="15.75" customHeight="1">
      <c r="A819" s="4"/>
      <c r="B819" s="4"/>
    </row>
    <row r="820" spans="1:2" ht="15.75" customHeight="1">
      <c r="A820" s="4"/>
      <c r="B820" s="4"/>
    </row>
    <row r="821" spans="1:2" ht="15.75" customHeight="1">
      <c r="A821" s="4"/>
      <c r="B821" s="4"/>
    </row>
    <row r="822" spans="1:2" ht="15.75" customHeight="1">
      <c r="A822" s="4"/>
      <c r="B822" s="4"/>
    </row>
    <row r="823" spans="1:2" ht="15.75" customHeight="1">
      <c r="A823" s="4"/>
      <c r="B823" s="4"/>
    </row>
    <row r="824" spans="1:2" ht="15.75" customHeight="1">
      <c r="A824" s="4"/>
      <c r="B824" s="4"/>
    </row>
    <row r="825" spans="1:2" ht="15.75" customHeight="1">
      <c r="A825" s="4"/>
      <c r="B825" s="4"/>
    </row>
    <row r="826" spans="1:2" ht="15.75" customHeight="1">
      <c r="A826" s="4"/>
      <c r="B826" s="4"/>
    </row>
    <row r="827" spans="1:2" ht="15.75" customHeight="1">
      <c r="A827" s="4"/>
      <c r="B827" s="4"/>
    </row>
    <row r="828" spans="1:2" ht="15.75" customHeight="1">
      <c r="A828" s="4"/>
      <c r="B828" s="4"/>
    </row>
    <row r="829" spans="1:2" ht="15.75" customHeight="1">
      <c r="A829" s="4"/>
      <c r="B829" s="4"/>
    </row>
    <row r="830" spans="1:2" ht="15.75" customHeight="1">
      <c r="A830" s="4"/>
      <c r="B830" s="4"/>
    </row>
    <row r="831" spans="1:2" ht="15.75" customHeight="1">
      <c r="A831" s="4"/>
      <c r="B831" s="4"/>
    </row>
    <row r="832" spans="1:2" ht="15.75" customHeight="1">
      <c r="A832" s="4"/>
      <c r="B832" s="4"/>
    </row>
    <row r="833" spans="1:2" ht="15.75" customHeight="1">
      <c r="A833" s="4"/>
      <c r="B833" s="4"/>
    </row>
    <row r="834" spans="1:2" ht="15.75" customHeight="1">
      <c r="A834" s="4"/>
      <c r="B834" s="4"/>
    </row>
    <row r="835" spans="1:2" ht="15.75" customHeight="1">
      <c r="A835" s="4"/>
      <c r="B835" s="4"/>
    </row>
    <row r="836" spans="1:2" ht="15.75" customHeight="1">
      <c r="A836" s="4"/>
      <c r="B836" s="4"/>
    </row>
    <row r="837" spans="1:2" ht="15.75" customHeight="1">
      <c r="A837" s="4"/>
      <c r="B837" s="4"/>
    </row>
    <row r="838" spans="1:2" ht="15.75" customHeight="1">
      <c r="A838" s="4"/>
      <c r="B838" s="4"/>
    </row>
    <row r="839" spans="1:2" ht="15.75" customHeight="1">
      <c r="A839" s="4"/>
      <c r="B839" s="4"/>
    </row>
    <row r="840" spans="1:2" ht="15.75" customHeight="1">
      <c r="A840" s="4"/>
      <c r="B840" s="4"/>
    </row>
    <row r="841" spans="1:2" ht="15.75" customHeight="1">
      <c r="A841" s="4"/>
      <c r="B841" s="4"/>
    </row>
    <row r="842" spans="1:2" ht="15.75" customHeight="1">
      <c r="A842" s="4"/>
      <c r="B842" s="4"/>
    </row>
    <row r="843" spans="1:2" ht="15.75" customHeight="1">
      <c r="A843" s="4"/>
      <c r="B843" s="4"/>
    </row>
    <row r="844" spans="1:2" ht="15.75" customHeight="1">
      <c r="A844" s="4"/>
      <c r="B844" s="4"/>
    </row>
    <row r="845" spans="1:2" ht="15.75" customHeight="1">
      <c r="A845" s="4"/>
      <c r="B845" s="4"/>
    </row>
    <row r="846" spans="1:2" ht="15.75" customHeight="1">
      <c r="A846" s="4"/>
      <c r="B846" s="4"/>
    </row>
    <row r="847" spans="1:2" ht="15.75" customHeight="1">
      <c r="A847" s="4"/>
      <c r="B847" s="4"/>
    </row>
    <row r="848" spans="1:2" ht="15.75" customHeight="1">
      <c r="A848" s="4"/>
      <c r="B848" s="4"/>
    </row>
    <row r="849" spans="1:2" ht="15.75" customHeight="1">
      <c r="A849" s="4"/>
      <c r="B849" s="4"/>
    </row>
    <row r="850" spans="1:2" ht="15.75" customHeight="1">
      <c r="A850" s="4"/>
      <c r="B850" s="4"/>
    </row>
    <row r="851" spans="1:2" ht="15.75" customHeight="1">
      <c r="A851" s="4"/>
      <c r="B851" s="4"/>
    </row>
    <row r="852" spans="1:2" ht="15.75" customHeight="1">
      <c r="A852" s="4"/>
      <c r="B852" s="4"/>
    </row>
    <row r="853" spans="1:2" ht="15.75" customHeight="1">
      <c r="A853" s="4"/>
      <c r="B853" s="4"/>
    </row>
    <row r="854" spans="1:2" ht="15.75" customHeight="1">
      <c r="A854" s="4"/>
      <c r="B854" s="4"/>
    </row>
    <row r="855" spans="1:2" ht="15.75" customHeight="1">
      <c r="A855" s="4"/>
      <c r="B855" s="4"/>
    </row>
    <row r="856" spans="1:2" ht="15.75" customHeight="1">
      <c r="A856" s="4"/>
      <c r="B856" s="4"/>
    </row>
    <row r="857" spans="1:2" ht="15.75" customHeight="1">
      <c r="A857" s="4"/>
      <c r="B857" s="4"/>
    </row>
    <row r="858" spans="1:2" ht="15.75" customHeight="1">
      <c r="A858" s="4"/>
      <c r="B858" s="4"/>
    </row>
    <row r="859" spans="1:2" ht="15.75" customHeight="1">
      <c r="A859" s="4"/>
      <c r="B859" s="4"/>
    </row>
    <row r="860" spans="1:2" ht="15.75" customHeight="1">
      <c r="A860" s="4"/>
      <c r="B860" s="4"/>
    </row>
    <row r="861" spans="1:2" ht="15.75" customHeight="1">
      <c r="A861" s="4"/>
      <c r="B861" s="4"/>
    </row>
    <row r="862" spans="1:2" ht="15.75" customHeight="1">
      <c r="A862" s="4"/>
      <c r="B862" s="4"/>
    </row>
    <row r="863" spans="1:2" ht="15.75" customHeight="1">
      <c r="A863" s="4"/>
      <c r="B863" s="4"/>
    </row>
    <row r="864" spans="1:2" ht="15.75" customHeight="1">
      <c r="A864" s="4"/>
      <c r="B864" s="4"/>
    </row>
    <row r="865" spans="1:2" ht="15.75" customHeight="1">
      <c r="A865" s="4"/>
      <c r="B865" s="4"/>
    </row>
    <row r="866" spans="1:2" ht="15.75" customHeight="1">
      <c r="A866" s="4"/>
      <c r="B866" s="4"/>
    </row>
    <row r="867" spans="1:2" ht="15.75" customHeight="1">
      <c r="A867" s="4"/>
      <c r="B867" s="4"/>
    </row>
    <row r="868" spans="1:2" ht="15.75" customHeight="1">
      <c r="A868" s="4"/>
      <c r="B868" s="4"/>
    </row>
    <row r="869" spans="1:2" ht="15.75" customHeight="1">
      <c r="A869" s="4"/>
      <c r="B869" s="4"/>
    </row>
    <row r="870" spans="1:2" ht="15.75" customHeight="1">
      <c r="A870" s="4"/>
      <c r="B870" s="4"/>
    </row>
    <row r="871" spans="1:2" ht="15.75" customHeight="1">
      <c r="A871" s="4"/>
      <c r="B871" s="4"/>
    </row>
    <row r="872" spans="1:2" ht="15.75" customHeight="1">
      <c r="A872" s="4"/>
      <c r="B872" s="4"/>
    </row>
    <row r="873" spans="1:2" ht="15.75" customHeight="1">
      <c r="A873" s="4"/>
      <c r="B873" s="4"/>
    </row>
    <row r="874" spans="1:2" ht="15.75" customHeight="1">
      <c r="A874" s="4"/>
      <c r="B874" s="4"/>
    </row>
    <row r="875" spans="1:2" ht="15.75" customHeight="1">
      <c r="A875" s="4"/>
      <c r="B875" s="4"/>
    </row>
    <row r="876" spans="1:2" ht="15.75" customHeight="1">
      <c r="A876" s="4"/>
      <c r="B876" s="4"/>
    </row>
    <row r="877" spans="1:2" ht="15.75" customHeight="1">
      <c r="A877" s="4"/>
      <c r="B877" s="4"/>
    </row>
    <row r="878" spans="1:2" ht="15.75" customHeight="1">
      <c r="A878" s="4"/>
      <c r="B878" s="4"/>
    </row>
    <row r="879" spans="1:2" ht="15.75" customHeight="1">
      <c r="A879" s="4"/>
      <c r="B879" s="4"/>
    </row>
    <row r="880" spans="1:2" ht="15.75" customHeight="1">
      <c r="A880" s="4"/>
      <c r="B880" s="4"/>
    </row>
    <row r="881" spans="1:2" ht="15.75" customHeight="1">
      <c r="A881" s="4"/>
      <c r="B881" s="4"/>
    </row>
    <row r="882" spans="1:2" ht="15.75" customHeight="1">
      <c r="A882" s="4"/>
      <c r="B882" s="4"/>
    </row>
    <row r="883" spans="1:2" ht="15.75" customHeight="1">
      <c r="A883" s="4"/>
      <c r="B883" s="4"/>
    </row>
    <row r="884" spans="1:2" ht="15.75" customHeight="1">
      <c r="A884" s="4"/>
      <c r="B884" s="4"/>
    </row>
    <row r="885" spans="1:2" ht="15.75" customHeight="1">
      <c r="A885" s="4"/>
      <c r="B885" s="4"/>
    </row>
    <row r="886" spans="1:2" ht="15.75" customHeight="1">
      <c r="A886" s="4"/>
      <c r="B886" s="4"/>
    </row>
    <row r="887" spans="1:2" ht="15.75" customHeight="1">
      <c r="A887" s="4"/>
      <c r="B887" s="4"/>
    </row>
    <row r="888" spans="1:2" ht="15.75" customHeight="1">
      <c r="A888" s="4"/>
      <c r="B888" s="4"/>
    </row>
    <row r="889" spans="1:2" ht="15.75" customHeight="1">
      <c r="A889" s="4"/>
      <c r="B889" s="4"/>
    </row>
    <row r="890" spans="1:2" ht="15.75" customHeight="1">
      <c r="A890" s="4"/>
      <c r="B890" s="4"/>
    </row>
    <row r="891" spans="1:2" ht="15.75" customHeight="1">
      <c r="A891" s="4"/>
      <c r="B891" s="4"/>
    </row>
    <row r="892" spans="1:2" ht="15.75" customHeight="1">
      <c r="A892" s="4"/>
      <c r="B892" s="4"/>
    </row>
    <row r="893" spans="1:2" ht="15.75" customHeight="1">
      <c r="A893" s="4"/>
      <c r="B893" s="4"/>
    </row>
    <row r="894" spans="1:2" ht="15.75" customHeight="1">
      <c r="A894" s="4"/>
      <c r="B894" s="4"/>
    </row>
    <row r="895" spans="1:2" ht="15.75" customHeight="1">
      <c r="A895" s="4"/>
      <c r="B895" s="4"/>
    </row>
    <row r="896" spans="1:2" ht="15.75" customHeight="1">
      <c r="A896" s="4"/>
      <c r="B896" s="4"/>
    </row>
    <row r="897" spans="1:2" ht="15.75" customHeight="1">
      <c r="A897" s="4"/>
      <c r="B897" s="4"/>
    </row>
    <row r="898" spans="1:2" ht="15.75" customHeight="1">
      <c r="A898" s="4"/>
      <c r="B898" s="4"/>
    </row>
    <row r="899" spans="1:2" ht="15.75" customHeight="1">
      <c r="A899" s="4"/>
      <c r="B899" s="4"/>
    </row>
    <row r="900" spans="1:2" ht="15.75" customHeight="1">
      <c r="A900" s="4"/>
      <c r="B900" s="4"/>
    </row>
    <row r="901" spans="1:2" ht="15.75" customHeight="1">
      <c r="A901" s="4"/>
      <c r="B901" s="4"/>
    </row>
    <row r="902" spans="1:2" ht="15.75" customHeight="1">
      <c r="A902" s="4"/>
      <c r="B902" s="4"/>
    </row>
    <row r="903" spans="1:2" ht="15.75" customHeight="1">
      <c r="A903" s="4"/>
      <c r="B903" s="4"/>
    </row>
    <row r="904" spans="1:2" ht="15.75" customHeight="1">
      <c r="A904" s="4"/>
      <c r="B904" s="4"/>
    </row>
    <row r="905" spans="1:2" ht="15.75" customHeight="1">
      <c r="A905" s="4"/>
      <c r="B905" s="4"/>
    </row>
    <row r="906" spans="1:2" ht="15.75" customHeight="1">
      <c r="A906" s="4"/>
      <c r="B906" s="4"/>
    </row>
    <row r="907" spans="1:2" ht="15.75" customHeight="1">
      <c r="A907" s="4"/>
      <c r="B907" s="4"/>
    </row>
    <row r="908" spans="1:2" ht="15.75" customHeight="1">
      <c r="A908" s="4"/>
      <c r="B908" s="4"/>
    </row>
    <row r="909" spans="1:2" ht="15.75" customHeight="1">
      <c r="A909" s="4"/>
      <c r="B909" s="4"/>
    </row>
    <row r="910" spans="1:2" ht="15.75" customHeight="1">
      <c r="A910" s="4"/>
      <c r="B910" s="4"/>
    </row>
    <row r="911" spans="1:2" ht="15.75" customHeight="1">
      <c r="A911" s="4"/>
      <c r="B911" s="4"/>
    </row>
    <row r="912" spans="1:2" ht="15.75" customHeight="1">
      <c r="A912" s="4"/>
      <c r="B912" s="4"/>
    </row>
    <row r="913" spans="1:2" ht="15.75" customHeight="1">
      <c r="A913" s="4"/>
      <c r="B913" s="4"/>
    </row>
    <row r="914" spans="1:2" ht="15.75" customHeight="1">
      <c r="A914" s="4"/>
      <c r="B914" s="4"/>
    </row>
    <row r="915" spans="1:2" ht="15.75" customHeight="1">
      <c r="A915" s="4"/>
      <c r="B915" s="4"/>
    </row>
    <row r="916" spans="1:2" ht="15.75" customHeight="1">
      <c r="A916" s="4"/>
      <c r="B916" s="4"/>
    </row>
    <row r="917" spans="1:2" ht="15.75" customHeight="1">
      <c r="A917" s="4"/>
      <c r="B917" s="4"/>
    </row>
    <row r="918" spans="1:2" ht="15.75" customHeight="1">
      <c r="A918" s="4"/>
      <c r="B918" s="4"/>
    </row>
    <row r="919" spans="1:2" ht="15.75" customHeight="1">
      <c r="A919" s="4"/>
      <c r="B919" s="4"/>
    </row>
    <row r="920" spans="1:2" ht="15.75" customHeight="1">
      <c r="A920" s="4"/>
      <c r="B920" s="4"/>
    </row>
    <row r="921" spans="1:2" ht="15.75" customHeight="1">
      <c r="A921" s="4"/>
      <c r="B921" s="4"/>
    </row>
    <row r="922" spans="1:2" ht="15.75" customHeight="1">
      <c r="A922" s="4"/>
      <c r="B922" s="4"/>
    </row>
    <row r="923" spans="1:2" ht="15.75" customHeight="1">
      <c r="A923" s="4"/>
      <c r="B923" s="4"/>
    </row>
    <row r="924" spans="1:2" ht="15.75" customHeight="1">
      <c r="A924" s="4"/>
      <c r="B924" s="4"/>
    </row>
    <row r="925" spans="1:2" ht="15.75" customHeight="1">
      <c r="A925" s="4"/>
      <c r="B925" s="4"/>
    </row>
    <row r="926" spans="1:2" ht="15.75" customHeight="1">
      <c r="A926" s="4"/>
      <c r="B926" s="4"/>
    </row>
    <row r="927" spans="1:2" ht="15.75" customHeight="1">
      <c r="A927" s="4"/>
      <c r="B927" s="4"/>
    </row>
    <row r="928" spans="1:2" ht="15.75" customHeight="1">
      <c r="A928" s="4"/>
      <c r="B928" s="4"/>
    </row>
    <row r="929" spans="1:2" ht="15.75" customHeight="1">
      <c r="A929" s="4"/>
      <c r="B929" s="4"/>
    </row>
    <row r="930" spans="1:2" ht="15.75" customHeight="1">
      <c r="A930" s="4"/>
      <c r="B930" s="4"/>
    </row>
    <row r="931" spans="1:2" ht="15.75" customHeight="1">
      <c r="A931" s="4"/>
      <c r="B931" s="4"/>
    </row>
    <row r="932" spans="1:2" ht="15.75" customHeight="1">
      <c r="A932" s="4"/>
      <c r="B932" s="4"/>
    </row>
    <row r="933" spans="1:2" ht="15.75" customHeight="1">
      <c r="A933" s="4"/>
      <c r="B933" s="4"/>
    </row>
    <row r="934" spans="1:2" ht="15.75" customHeight="1">
      <c r="A934" s="4"/>
      <c r="B934" s="4"/>
    </row>
    <row r="935" spans="1:2" ht="15.75" customHeight="1">
      <c r="A935" s="4"/>
      <c r="B935" s="4"/>
    </row>
    <row r="936" spans="1:2" ht="15.75" customHeight="1">
      <c r="A936" s="4"/>
      <c r="B936" s="4"/>
    </row>
    <row r="937" spans="1:2" ht="15.75" customHeight="1">
      <c r="A937" s="4"/>
      <c r="B937" s="4"/>
    </row>
    <row r="938" spans="1:2" ht="15.75" customHeight="1">
      <c r="A938" s="4"/>
      <c r="B938" s="4"/>
    </row>
    <row r="939" spans="1:2" ht="15.75" customHeight="1">
      <c r="A939" s="4"/>
      <c r="B939" s="4"/>
    </row>
    <row r="940" spans="1:2" ht="15.75" customHeight="1">
      <c r="A940" s="4"/>
      <c r="B940" s="4"/>
    </row>
    <row r="941" spans="1:2" ht="15.75" customHeight="1">
      <c r="A941" s="4"/>
      <c r="B941" s="4"/>
    </row>
    <row r="942" spans="1:2" ht="15.75" customHeight="1">
      <c r="A942" s="4"/>
      <c r="B942" s="4"/>
    </row>
    <row r="943" spans="1:2" ht="15.75" customHeight="1">
      <c r="A943" s="4"/>
      <c r="B943" s="4"/>
    </row>
    <row r="944" spans="1:2" ht="15.75" customHeight="1">
      <c r="A944" s="4"/>
      <c r="B944" s="4"/>
    </row>
    <row r="945" spans="1:2" ht="15.75" customHeight="1">
      <c r="A945" s="4"/>
      <c r="B945" s="4"/>
    </row>
    <row r="946" spans="1:2" ht="15.75" customHeight="1">
      <c r="A946" s="4"/>
      <c r="B946" s="4"/>
    </row>
    <row r="947" spans="1:2" ht="15.75" customHeight="1">
      <c r="A947" s="4"/>
      <c r="B947" s="4"/>
    </row>
    <row r="948" spans="1:2" ht="15.75" customHeight="1">
      <c r="A948" s="4"/>
      <c r="B948" s="4"/>
    </row>
    <row r="949" spans="1:2" ht="15.75" customHeight="1">
      <c r="A949" s="4"/>
      <c r="B949" s="4"/>
    </row>
    <row r="950" spans="1:2" ht="15.75" customHeight="1">
      <c r="A950" s="4"/>
      <c r="B950" s="4"/>
    </row>
    <row r="951" spans="1:2" ht="15.75" customHeight="1">
      <c r="A951" s="4"/>
      <c r="B951" s="4"/>
    </row>
    <row r="952" spans="1:2" ht="15.75" customHeight="1">
      <c r="A952" s="4"/>
      <c r="B952" s="4"/>
    </row>
    <row r="953" spans="1:2" ht="15.75" customHeight="1">
      <c r="A953" s="4"/>
      <c r="B953" s="4"/>
    </row>
    <row r="954" spans="1:2" ht="15.75" customHeight="1">
      <c r="A954" s="4"/>
      <c r="B954" s="4"/>
    </row>
    <row r="955" spans="1:2" ht="15.75" customHeight="1">
      <c r="A955" s="4"/>
      <c r="B955" s="4"/>
    </row>
    <row r="956" spans="1:2" ht="15.75" customHeight="1">
      <c r="A956" s="4"/>
      <c r="B956" s="4"/>
    </row>
    <row r="957" spans="1:2" ht="15.75" customHeight="1">
      <c r="A957" s="4"/>
      <c r="B957" s="4"/>
    </row>
    <row r="958" spans="1:2" ht="15.75" customHeight="1">
      <c r="A958" s="4"/>
      <c r="B958" s="4"/>
    </row>
    <row r="959" spans="1:2" ht="15.75" customHeight="1">
      <c r="A959" s="4"/>
      <c r="B959" s="4"/>
    </row>
    <row r="960" spans="1:2" ht="15.75" customHeight="1">
      <c r="A960" s="4"/>
      <c r="B960" s="4"/>
    </row>
    <row r="961" spans="1:2" ht="15.75" customHeight="1">
      <c r="A961" s="4"/>
      <c r="B961" s="4"/>
    </row>
    <row r="962" spans="1:2" ht="15.75" customHeight="1">
      <c r="A962" s="4"/>
      <c r="B962" s="4"/>
    </row>
    <row r="963" spans="1:2" ht="15.75" customHeight="1">
      <c r="A963" s="4"/>
      <c r="B963" s="4"/>
    </row>
    <row r="964" spans="1:2" ht="15.75" customHeight="1">
      <c r="A964" s="4"/>
      <c r="B964" s="4"/>
    </row>
    <row r="965" spans="1:2" ht="15.75" customHeight="1">
      <c r="A965" s="4"/>
      <c r="B965" s="4"/>
    </row>
    <row r="966" spans="1:2" ht="15.75" customHeight="1">
      <c r="A966" s="4"/>
      <c r="B966" s="4"/>
    </row>
    <row r="967" spans="1:2" ht="15.75" customHeight="1">
      <c r="A967" s="4"/>
      <c r="B967" s="4"/>
    </row>
    <row r="968" spans="1:2" ht="15.75" customHeight="1">
      <c r="A968" s="4"/>
      <c r="B968" s="4"/>
    </row>
    <row r="969" spans="1:2" ht="15.75" customHeight="1">
      <c r="A969" s="4"/>
      <c r="B969" s="4"/>
    </row>
    <row r="970" spans="1:2" ht="15.75" customHeight="1">
      <c r="A970" s="4"/>
      <c r="B970" s="4"/>
    </row>
    <row r="971" spans="1:2" ht="15.75" customHeight="1">
      <c r="A971" s="4"/>
      <c r="B971" s="4"/>
    </row>
    <row r="972" spans="1:2" ht="15.75" customHeight="1">
      <c r="A972" s="4"/>
      <c r="B972" s="4"/>
    </row>
    <row r="973" spans="1:2" ht="15.75" customHeight="1">
      <c r="A973" s="4"/>
      <c r="B973" s="4"/>
    </row>
    <row r="974" spans="1:2" ht="15.75" customHeight="1">
      <c r="A974" s="4"/>
      <c r="B974" s="4"/>
    </row>
    <row r="975" spans="1:2" ht="15.75" customHeight="1">
      <c r="A975" s="4"/>
      <c r="B975" s="4"/>
    </row>
    <row r="976" spans="1:2" ht="15.75" customHeight="1">
      <c r="A976" s="4"/>
      <c r="B976" s="4"/>
    </row>
    <row r="977" spans="1:2" ht="15.75" customHeight="1">
      <c r="A977" s="4"/>
      <c r="B977" s="4"/>
    </row>
    <row r="978" spans="1:2" ht="15.75" customHeight="1">
      <c r="A978" s="4"/>
      <c r="B978" s="4"/>
    </row>
    <row r="979" spans="1:2" ht="15.75" customHeight="1">
      <c r="A979" s="4"/>
      <c r="B979" s="4"/>
    </row>
    <row r="980" spans="1:2" ht="15.75" customHeight="1">
      <c r="A980" s="4"/>
      <c r="B980" s="4"/>
    </row>
    <row r="981" spans="1:2" ht="15.75" customHeight="1">
      <c r="A981" s="4"/>
      <c r="B981" s="4"/>
    </row>
    <row r="982" spans="1:2" ht="15.75" customHeight="1">
      <c r="A982" s="4"/>
      <c r="B982" s="4"/>
    </row>
    <row r="983" spans="1:2" ht="15.75" customHeight="1">
      <c r="A983" s="4"/>
      <c r="B983" s="4"/>
    </row>
    <row r="984" spans="1:2" ht="15.75" customHeight="1">
      <c r="A984" s="4"/>
      <c r="B984" s="4"/>
    </row>
    <row r="985" spans="1:2" ht="15.75" customHeight="1">
      <c r="A985" s="4"/>
      <c r="B985" s="4"/>
    </row>
    <row r="986" spans="1:2" ht="15.75" customHeight="1">
      <c r="A986" s="4"/>
      <c r="B986" s="4"/>
    </row>
    <row r="987" spans="1:2" ht="15.75" customHeight="1">
      <c r="A987" s="4"/>
      <c r="B987" s="4"/>
    </row>
    <row r="988" spans="1:2" ht="15.75" customHeight="1">
      <c r="A988" s="4"/>
      <c r="B988" s="4"/>
    </row>
    <row r="989" spans="1:2" ht="15.75" customHeight="1">
      <c r="A989" s="4"/>
      <c r="B989" s="4"/>
    </row>
    <row r="990" spans="1:2" ht="15.75" customHeight="1">
      <c r="A990" s="4"/>
      <c r="B990" s="4"/>
    </row>
    <row r="991" spans="1:2" ht="15.75" customHeight="1">
      <c r="A991" s="4"/>
      <c r="B991" s="4"/>
    </row>
    <row r="992" spans="1:2" ht="15.75" customHeight="1">
      <c r="A992" s="4"/>
      <c r="B992" s="4"/>
    </row>
    <row r="993" spans="1:2" ht="15.75" customHeight="1">
      <c r="A993" s="4"/>
      <c r="B993" s="4"/>
    </row>
    <row r="994" spans="1:2" ht="15.75" customHeight="1">
      <c r="A994" s="4"/>
      <c r="B994" s="4"/>
    </row>
    <row r="995" spans="1:2" ht="15.75" customHeight="1">
      <c r="A995" s="4"/>
      <c r="B995" s="4"/>
    </row>
    <row r="996" spans="1:2" ht="15.75" customHeight="1">
      <c r="A996" s="4"/>
      <c r="B996" s="4"/>
    </row>
    <row r="997" spans="1:2" ht="15.75" customHeight="1">
      <c r="A997" s="4"/>
      <c r="B997" s="4"/>
    </row>
    <row r="998" spans="1:2" ht="15.75" customHeight="1">
      <c r="A998" s="4"/>
      <c r="B998" s="4"/>
    </row>
    <row r="999" spans="1:2" ht="15.75" customHeight="1">
      <c r="A999" s="4"/>
      <c r="B999" s="4"/>
    </row>
    <row r="1000" spans="1:2" ht="15.75" customHeight="1">
      <c r="A1000" s="4"/>
      <c r="B1000" s="4"/>
    </row>
    <row r="1001" spans="1:2" ht="15.75" customHeight="1">
      <c r="A1001" s="4"/>
      <c r="B1001" s="4"/>
    </row>
    <row r="1002" spans="1:2" ht="15.75" customHeight="1">
      <c r="A1002" s="4"/>
      <c r="B1002" s="4"/>
    </row>
    <row r="1003" spans="1:2" ht="15.75" customHeight="1">
      <c r="A1003" s="4"/>
      <c r="B1003" s="4"/>
    </row>
    <row r="1004" spans="1:2" ht="15.75" customHeight="1">
      <c r="A1004" s="4"/>
      <c r="B1004" s="4"/>
    </row>
    <row r="1005" spans="1:2" ht="15.75" customHeight="1">
      <c r="A1005" s="4"/>
      <c r="B1005" s="4"/>
    </row>
    <row r="1006" spans="1:2" ht="15.75" customHeight="1">
      <c r="A1006" s="4"/>
      <c r="B1006" s="4"/>
    </row>
    <row r="1007" spans="1:2" ht="15.75" customHeight="1">
      <c r="A1007" s="4"/>
      <c r="B1007" s="4"/>
    </row>
    <row r="1008" spans="1:2" ht="15.75" customHeight="1">
      <c r="A1008" s="4"/>
      <c r="B1008" s="4"/>
    </row>
    <row r="1009" spans="1:2" ht="15.75" customHeight="1">
      <c r="A1009" s="4"/>
      <c r="B1009" s="4"/>
    </row>
    <row r="1010" spans="1:2" ht="15.75" customHeight="1">
      <c r="A1010" s="4"/>
      <c r="B1010" s="4"/>
    </row>
    <row r="1011" spans="1:2" ht="15.75" customHeight="1">
      <c r="A1011" s="4"/>
      <c r="B1011" s="4"/>
    </row>
    <row r="1012" spans="1:2" ht="15.75" customHeight="1">
      <c r="A1012" s="4"/>
      <c r="B1012" s="4"/>
    </row>
    <row r="1013" spans="1:2" ht="15.75" customHeight="1">
      <c r="A1013" s="4"/>
      <c r="B1013" s="4"/>
    </row>
    <row r="1014" spans="1:2" ht="15.75" customHeight="1">
      <c r="A1014" s="4"/>
      <c r="B1014" s="4"/>
    </row>
    <row r="1015" spans="1:2" ht="15.75" customHeight="1">
      <c r="A1015" s="4"/>
      <c r="B1015" s="4"/>
    </row>
    <row r="1016" spans="1:2" ht="15.75" customHeight="1">
      <c r="A1016" s="4"/>
      <c r="B1016" s="4"/>
    </row>
    <row r="1017" spans="1:2" ht="15.75" customHeight="1">
      <c r="A1017" s="4"/>
      <c r="B1017" s="4"/>
    </row>
    <row r="1018" spans="1:2" ht="15.75" customHeight="1">
      <c r="A1018" s="4"/>
      <c r="B1018" s="4"/>
    </row>
    <row r="1019" spans="1:2" ht="15.75" customHeight="1">
      <c r="A1019" s="4"/>
      <c r="B1019" s="4"/>
    </row>
    <row r="1020" spans="1:2" ht="15.75" customHeight="1">
      <c r="A1020" s="4"/>
      <c r="B1020" s="4"/>
    </row>
    <row r="1021" spans="1:2" ht="15.75" customHeight="1">
      <c r="A1021" s="4"/>
      <c r="B1021" s="4"/>
    </row>
    <row r="1022" spans="1:2" ht="15.75" customHeight="1">
      <c r="A1022" s="4"/>
      <c r="B1022" s="4"/>
    </row>
    <row r="1023" spans="1:2" ht="15.75" customHeight="1">
      <c r="A1023" s="4"/>
      <c r="B1023" s="4"/>
    </row>
    <row r="1024" spans="1:2" ht="15.75" customHeight="1">
      <c r="A1024" s="4"/>
      <c r="B1024" s="4"/>
    </row>
    <row r="1025" spans="1:2" ht="15.75" customHeight="1">
      <c r="A1025" s="4"/>
      <c r="B1025" s="4"/>
    </row>
    <row r="1026" spans="1:2" ht="15.75" customHeight="1">
      <c r="A1026" s="4"/>
      <c r="B1026" s="4"/>
    </row>
    <row r="1027" spans="1:2" ht="15.75" customHeight="1">
      <c r="A1027" s="4"/>
      <c r="B1027" s="4"/>
    </row>
    <row r="1028" spans="1:2" ht="15.75" customHeight="1">
      <c r="A1028" s="4"/>
      <c r="B1028" s="4"/>
    </row>
    <row r="1029" spans="1:2" ht="15.75" customHeight="1">
      <c r="A1029" s="4"/>
      <c r="B1029" s="4"/>
    </row>
    <row r="1030" spans="1:2" ht="15.75" customHeight="1">
      <c r="A1030" s="4"/>
      <c r="B1030" s="4"/>
    </row>
    <row r="1031" spans="1:2" ht="15.75" customHeight="1">
      <c r="A1031" s="4"/>
      <c r="B1031" s="4"/>
    </row>
    <row r="1032" spans="1:2" ht="15.75" customHeight="1">
      <c r="A1032" s="4"/>
      <c r="B1032" s="4"/>
    </row>
    <row r="1033" spans="1:2" ht="15.75" customHeight="1">
      <c r="A1033" s="4"/>
      <c r="B1033" s="4"/>
    </row>
    <row r="1034" spans="1:2" ht="15.75" customHeight="1">
      <c r="A1034" s="4"/>
      <c r="B1034" s="4"/>
    </row>
    <row r="1035" spans="1:2" ht="15.75" customHeight="1">
      <c r="A1035" s="4"/>
      <c r="B1035" s="4"/>
    </row>
    <row r="1036" spans="1:2" ht="15.75" customHeight="1">
      <c r="A1036" s="4"/>
      <c r="B1036" s="4"/>
    </row>
    <row r="1037" spans="1:2" ht="15.75" customHeight="1">
      <c r="A1037" s="4"/>
      <c r="B1037" s="4"/>
    </row>
    <row r="1038" spans="1:2" ht="15.75" customHeight="1">
      <c r="A1038" s="4"/>
      <c r="B1038" s="4"/>
    </row>
    <row r="1039" spans="1:2" ht="15.75" customHeight="1">
      <c r="A1039" s="4"/>
      <c r="B1039" s="4"/>
    </row>
    <row r="1040" spans="1:2" ht="15.75" customHeight="1">
      <c r="A1040" s="4"/>
      <c r="B1040" s="4"/>
    </row>
    <row r="1041" spans="1:2" ht="15.75" customHeight="1">
      <c r="A1041" s="4"/>
      <c r="B1041" s="4"/>
    </row>
    <row r="1042" spans="1:2" ht="15.75" customHeight="1">
      <c r="A1042" s="4"/>
      <c r="B1042" s="4"/>
    </row>
    <row r="1043" spans="1:2" ht="15.75" customHeight="1">
      <c r="A1043" s="4"/>
      <c r="B1043" s="4"/>
    </row>
    <row r="1044" spans="1:2" ht="15.75" customHeight="1">
      <c r="A1044" s="4"/>
      <c r="B1044" s="4"/>
    </row>
    <row r="1045" spans="1:2" ht="15.75" customHeight="1">
      <c r="A1045" s="4"/>
      <c r="B1045" s="4"/>
    </row>
    <row r="1046" spans="1:2" ht="15.75" customHeight="1">
      <c r="A1046" s="4"/>
      <c r="B1046" s="4"/>
    </row>
    <row r="1047" spans="1:2" ht="15.75" customHeight="1">
      <c r="A1047" s="4"/>
      <c r="B1047" s="4"/>
    </row>
    <row r="1048" spans="1:2" ht="15.75" customHeight="1">
      <c r="A1048" s="4"/>
      <c r="B1048" s="4"/>
    </row>
    <row r="1049" spans="1:2" ht="15.75" customHeight="1">
      <c r="A1049" s="4"/>
      <c r="B1049" s="4"/>
    </row>
    <row r="1050" spans="1:2" ht="15.75" customHeight="1">
      <c r="A1050" s="4"/>
      <c r="B1050" s="4"/>
    </row>
    <row r="1051" spans="1:2" ht="15.75" customHeight="1">
      <c r="A1051" s="4"/>
      <c r="B1051" s="4"/>
    </row>
    <row r="1052" spans="1:2" ht="15.75" customHeight="1">
      <c r="A1052" s="4"/>
      <c r="B1052" s="4"/>
    </row>
    <row r="1053" spans="1:2" ht="15.75" customHeight="1">
      <c r="A1053" s="4"/>
      <c r="B1053" s="4"/>
    </row>
    <row r="1054" spans="1:2" ht="15.75" customHeight="1">
      <c r="A1054" s="4"/>
      <c r="B1054" s="4"/>
    </row>
    <row r="1055" spans="1:2" ht="15.75" customHeight="1">
      <c r="A1055" s="4"/>
      <c r="B1055" s="4"/>
    </row>
    <row r="1056" spans="1:2" ht="15.75" customHeight="1">
      <c r="A1056" s="4"/>
      <c r="B1056" s="4"/>
    </row>
    <row r="1057" spans="1:2" ht="15.75" customHeight="1">
      <c r="A1057" s="4"/>
      <c r="B1057" s="4"/>
    </row>
    <row r="1058" spans="1:2" ht="15.75" customHeight="1">
      <c r="A1058" s="4"/>
      <c r="B1058" s="4"/>
    </row>
    <row r="1059" spans="1:2" ht="15.75" customHeight="1">
      <c r="A1059" s="4"/>
      <c r="B1059" s="4"/>
    </row>
    <row r="1060" spans="1:2" ht="15.75" customHeight="1">
      <c r="A1060" s="4"/>
      <c r="B1060" s="4"/>
    </row>
    <row r="1061" spans="1:2" ht="15.75" customHeight="1">
      <c r="A1061" s="4"/>
      <c r="B1061" s="4"/>
    </row>
    <row r="1062" spans="1:2" ht="15.75" customHeight="1">
      <c r="A1062" s="4"/>
      <c r="B1062" s="4"/>
    </row>
    <row r="1063" spans="1:2" ht="15.75" customHeight="1">
      <c r="A1063" s="4"/>
      <c r="B1063" s="4"/>
    </row>
    <row r="1064" spans="1:2" ht="15.75" customHeight="1">
      <c r="A1064" s="4"/>
      <c r="B1064" s="4"/>
    </row>
    <row r="1065" spans="1:2" ht="15.75" customHeight="1">
      <c r="A1065" s="4"/>
      <c r="B1065" s="4"/>
    </row>
    <row r="1066" spans="1:2" ht="15.75" customHeight="1">
      <c r="A1066" s="4"/>
      <c r="B1066" s="4"/>
    </row>
    <row r="1067" spans="1:2" ht="15.75" customHeight="1">
      <c r="A1067" s="4"/>
      <c r="B1067" s="4"/>
    </row>
    <row r="1068" spans="1:2" ht="15.75" customHeight="1">
      <c r="A1068" s="4"/>
      <c r="B1068" s="4"/>
    </row>
    <row r="1069" spans="1:2" ht="15.75" customHeight="1">
      <c r="A1069" s="4"/>
      <c r="B1069" s="4"/>
    </row>
    <row r="1070" spans="1:2" ht="15.75" customHeight="1">
      <c r="A1070" s="4"/>
      <c r="B1070" s="4"/>
    </row>
    <row r="1071" spans="1:2" ht="15.75" customHeight="1">
      <c r="A1071" s="4"/>
      <c r="B1071" s="4"/>
    </row>
    <row r="1072" spans="1:2" ht="15.75" customHeight="1">
      <c r="A1072" s="4"/>
      <c r="B1072" s="4"/>
    </row>
    <row r="1073" spans="1:2" ht="15.75" customHeight="1">
      <c r="A1073" s="4"/>
      <c r="B1073" s="4"/>
    </row>
    <row r="1074" spans="1:2" ht="15.75" customHeight="1">
      <c r="A1074" s="4"/>
      <c r="B1074" s="4"/>
    </row>
    <row r="1075" spans="1:2" ht="15.75" customHeight="1">
      <c r="A1075" s="4"/>
      <c r="B1075" s="4"/>
    </row>
    <row r="1076" spans="1:2" ht="15.75" customHeight="1">
      <c r="A1076" s="4"/>
      <c r="B1076" s="4"/>
    </row>
    <row r="1077" spans="1:2" ht="15.75" customHeight="1">
      <c r="A1077" s="4"/>
      <c r="B1077" s="4"/>
    </row>
    <row r="1078" spans="1:2" ht="15.75" customHeight="1">
      <c r="A1078" s="4"/>
      <c r="B1078" s="4"/>
    </row>
    <row r="1079" spans="1:2" ht="15.75" customHeight="1">
      <c r="A1079" s="4"/>
      <c r="B1079" s="4"/>
    </row>
    <row r="1080" spans="1:2" ht="15.75" customHeight="1">
      <c r="A1080" s="4"/>
      <c r="B1080" s="4"/>
    </row>
    <row r="1081" spans="1:2" ht="15.75" customHeight="1">
      <c r="A1081" s="4"/>
      <c r="B1081" s="4"/>
    </row>
    <row r="1082" spans="1:2" ht="15.75" customHeight="1">
      <c r="A1082" s="4"/>
      <c r="B1082" s="4"/>
    </row>
    <row r="1083" spans="1:2" ht="15.75" customHeight="1">
      <c r="A1083" s="4"/>
      <c r="B1083" s="4"/>
    </row>
    <row r="1084" spans="1:2" ht="15.75" customHeight="1">
      <c r="A1084" s="4"/>
      <c r="B1084" s="4"/>
    </row>
    <row r="1085" spans="1:2" ht="15.75" customHeight="1">
      <c r="A1085" s="4"/>
      <c r="B1085" s="4"/>
    </row>
    <row r="1086" spans="1:2" ht="15.75" customHeight="1">
      <c r="A1086" s="4"/>
      <c r="B1086" s="4"/>
    </row>
    <row r="1087" spans="1:2" ht="15.75" customHeight="1">
      <c r="A1087" s="4"/>
      <c r="B1087" s="4"/>
    </row>
    <row r="1088" spans="1:2" ht="15.75" customHeight="1">
      <c r="A1088" s="4"/>
      <c r="B1088" s="4"/>
    </row>
    <row r="1089" spans="1:2" ht="15.75" customHeight="1">
      <c r="A1089" s="4"/>
      <c r="B1089" s="4"/>
    </row>
    <row r="1090" spans="1:2" ht="15.75" customHeight="1">
      <c r="A1090" s="4"/>
      <c r="B1090" s="4"/>
    </row>
    <row r="1091" spans="1:2" ht="15.75" customHeight="1">
      <c r="A1091" s="4"/>
      <c r="B1091" s="4"/>
    </row>
    <row r="1092" spans="1:2" ht="15.75" customHeight="1">
      <c r="A1092" s="4"/>
      <c r="B1092" s="4"/>
    </row>
    <row r="1093" spans="1:2" ht="15.75" customHeight="1">
      <c r="A1093" s="4"/>
      <c r="B1093" s="4"/>
    </row>
    <row r="1094" spans="1:2" ht="15.75" customHeight="1">
      <c r="A1094" s="4"/>
      <c r="B1094" s="4"/>
    </row>
    <row r="1095" spans="1:2" ht="15.75" customHeight="1">
      <c r="A1095" s="4"/>
      <c r="B1095" s="4"/>
    </row>
    <row r="1096" spans="1:2" ht="15.75" customHeight="1">
      <c r="A1096" s="4"/>
      <c r="B1096" s="4"/>
    </row>
    <row r="1097" spans="1:2" ht="15.75" customHeight="1">
      <c r="A1097" s="4"/>
      <c r="B1097" s="4"/>
    </row>
    <row r="1098" spans="1:2" ht="15.75" customHeight="1">
      <c r="A1098" s="4"/>
      <c r="B1098" s="4"/>
    </row>
    <row r="1099" spans="1:2" ht="15.75" customHeight="1">
      <c r="A1099" s="4"/>
      <c r="B1099" s="4"/>
    </row>
    <row r="1100" spans="1:2" ht="15.75" customHeight="1">
      <c r="A1100" s="4"/>
      <c r="B1100" s="4"/>
    </row>
    <row r="1101" spans="1:2" ht="15.75" customHeight="1">
      <c r="A1101" s="4"/>
      <c r="B1101" s="4"/>
    </row>
    <row r="1102" spans="1:2" ht="15.75" customHeight="1">
      <c r="A1102" s="4"/>
      <c r="B1102" s="4"/>
    </row>
    <row r="1103" spans="1:2" ht="15.75" customHeight="1">
      <c r="A1103" s="4"/>
      <c r="B1103" s="4"/>
    </row>
    <row r="1104" spans="1:2" ht="15.75" customHeight="1">
      <c r="A1104" s="4"/>
      <c r="B1104" s="4"/>
    </row>
    <row r="1105" spans="1:2" ht="15.75" customHeight="1">
      <c r="A1105" s="4"/>
      <c r="B1105" s="4"/>
    </row>
    <row r="1106" spans="1:2" ht="15.75" customHeight="1">
      <c r="A1106" s="4"/>
      <c r="B1106" s="4"/>
    </row>
    <row r="1107" spans="1:2" ht="15.75" customHeight="1">
      <c r="A1107" s="4"/>
      <c r="B1107" s="4"/>
    </row>
    <row r="1108" spans="1:2" ht="15.75" customHeight="1">
      <c r="A1108" s="4"/>
      <c r="B1108" s="4"/>
    </row>
    <row r="1109" spans="1:2" ht="15.75" customHeight="1">
      <c r="A1109" s="4"/>
      <c r="B1109" s="4"/>
    </row>
    <row r="1110" spans="1:2" ht="15.75" customHeight="1">
      <c r="A1110" s="4"/>
      <c r="B1110" s="4"/>
    </row>
    <row r="1111" spans="1:2" ht="15.75" customHeight="1">
      <c r="A1111" s="4"/>
      <c r="B1111" s="4"/>
    </row>
    <row r="1112" spans="1:2" ht="15.75" customHeight="1">
      <c r="A1112" s="4"/>
      <c r="B1112" s="4"/>
    </row>
    <row r="1113" spans="1:2" ht="15.75" customHeight="1">
      <c r="A1113" s="4"/>
      <c r="B1113" s="4"/>
    </row>
    <row r="1114" spans="1:2" ht="15.75" customHeight="1">
      <c r="A1114" s="4"/>
      <c r="B1114" s="4"/>
    </row>
    <row r="1115" spans="1:2" ht="15.75" customHeight="1">
      <c r="A1115" s="4"/>
      <c r="B1115" s="4"/>
    </row>
    <row r="1116" spans="1:2" ht="15.75" customHeight="1">
      <c r="A1116" s="4"/>
      <c r="B1116" s="4"/>
    </row>
    <row r="1117" spans="1:2" ht="15.75" customHeight="1">
      <c r="A1117" s="4"/>
      <c r="B1117" s="4"/>
    </row>
    <row r="1118" spans="1:2" ht="15.75" customHeight="1">
      <c r="A1118" s="4"/>
      <c r="B1118" s="4"/>
    </row>
    <row r="1119" spans="1:2" ht="15.75" customHeight="1">
      <c r="A1119" s="4"/>
      <c r="B1119" s="4"/>
    </row>
    <row r="1120" spans="1:2" ht="15.75" customHeight="1">
      <c r="A1120" s="4"/>
      <c r="B1120" s="4"/>
    </row>
    <row r="1121" spans="1:2" ht="15.75" customHeight="1">
      <c r="A1121" s="4"/>
      <c r="B1121" s="4"/>
    </row>
    <row r="1122" spans="1:2" ht="15.75" customHeight="1">
      <c r="A1122" s="4"/>
      <c r="B1122" s="4"/>
    </row>
    <row r="1123" spans="1:2" ht="15.75" customHeight="1">
      <c r="A1123" s="4"/>
      <c r="B1123" s="4"/>
    </row>
    <row r="1124" spans="1:2" ht="15.75" customHeight="1">
      <c r="A1124" s="4"/>
      <c r="B1124" s="4"/>
    </row>
    <row r="1125" spans="1:2" ht="15.75" customHeight="1">
      <c r="A1125" s="4"/>
      <c r="B1125" s="4"/>
    </row>
    <row r="1126" spans="1:2" ht="15.75" customHeight="1">
      <c r="A1126" s="4"/>
      <c r="B1126" s="4"/>
    </row>
    <row r="1127" spans="1:2" ht="15.75" customHeight="1">
      <c r="A1127" s="4"/>
      <c r="B1127" s="4"/>
    </row>
    <row r="1128" spans="1:2" ht="15.75" customHeight="1">
      <c r="A1128" s="4"/>
      <c r="B1128" s="4"/>
    </row>
    <row r="1129" spans="1:2" ht="15.75" customHeight="1">
      <c r="A1129" s="4"/>
      <c r="B1129" s="4"/>
    </row>
    <row r="1130" spans="1:2" ht="15.75" customHeight="1">
      <c r="A1130" s="4"/>
      <c r="B1130" s="4"/>
    </row>
    <row r="1131" spans="1:2" ht="15.75" customHeight="1">
      <c r="A1131" s="4"/>
      <c r="B1131" s="4"/>
    </row>
    <row r="1132" spans="1:2" ht="15.75" customHeight="1">
      <c r="A1132" s="4"/>
      <c r="B1132" s="4"/>
    </row>
    <row r="1133" spans="1:2" ht="15.75" customHeight="1">
      <c r="A1133" s="4"/>
      <c r="B1133" s="4"/>
    </row>
    <row r="1134" spans="1:2" ht="15.75" customHeight="1">
      <c r="A1134" s="4"/>
      <c r="B1134" s="4"/>
    </row>
    <row r="1135" spans="1:2" ht="15.75" customHeight="1">
      <c r="A1135" s="4"/>
      <c r="B1135" s="4"/>
    </row>
    <row r="1136" spans="1:2" ht="15.75" customHeight="1">
      <c r="A1136" s="4"/>
      <c r="B1136" s="4"/>
    </row>
    <row r="1137" spans="1:2" ht="15.75" customHeight="1">
      <c r="A1137" s="4"/>
      <c r="B1137" s="4"/>
    </row>
    <row r="1138" spans="1:2" ht="15.75" customHeight="1">
      <c r="A1138" s="4"/>
      <c r="B1138" s="4"/>
    </row>
    <row r="1139" spans="1:2" ht="15.75" customHeight="1">
      <c r="A1139" s="4"/>
      <c r="B1139" s="4"/>
    </row>
    <row r="1140" spans="1:2" ht="15.75" customHeight="1">
      <c r="A1140" s="4"/>
      <c r="B1140" s="4"/>
    </row>
    <row r="1141" spans="1:2" ht="15.75" customHeight="1">
      <c r="A1141" s="4"/>
      <c r="B1141" s="4"/>
    </row>
    <row r="1142" spans="1:2" ht="15.75" customHeight="1">
      <c r="A1142" s="4"/>
      <c r="B1142" s="4"/>
    </row>
    <row r="1143" spans="1:2" ht="15.75" customHeight="1">
      <c r="A1143" s="4"/>
      <c r="B1143" s="4"/>
    </row>
    <row r="1144" spans="1:2" ht="15.75" customHeight="1">
      <c r="A1144" s="4"/>
      <c r="B1144" s="4"/>
    </row>
    <row r="1145" spans="1:2" ht="15.75" customHeight="1">
      <c r="A1145" s="4"/>
      <c r="B1145" s="4"/>
    </row>
    <row r="1146" spans="1:2" ht="15.75" customHeight="1">
      <c r="A1146" s="4"/>
      <c r="B1146" s="4"/>
    </row>
    <row r="1147" spans="1:2" ht="15.75" customHeight="1">
      <c r="A1147" s="4"/>
      <c r="B1147" s="4"/>
    </row>
    <row r="1148" spans="1:2" ht="15.75" customHeight="1">
      <c r="A1148" s="4"/>
      <c r="B1148" s="4"/>
    </row>
    <row r="1149" spans="1:2" ht="15.75" customHeight="1">
      <c r="A1149" s="4"/>
      <c r="B1149" s="4"/>
    </row>
    <row r="1150" spans="1:2" ht="15.75" customHeight="1">
      <c r="A1150" s="4"/>
      <c r="B1150" s="4"/>
    </row>
    <row r="1151" spans="1:2" ht="15.75" customHeight="1">
      <c r="A1151" s="4"/>
      <c r="B1151" s="4"/>
    </row>
    <row r="1152" spans="1:2" ht="15.75" customHeight="1">
      <c r="A1152" s="4"/>
      <c r="B1152" s="4"/>
    </row>
    <row r="1153" spans="1:2" ht="15.75" customHeight="1">
      <c r="A1153" s="4"/>
      <c r="B1153" s="4"/>
    </row>
    <row r="1154" spans="1:2" ht="15.75" customHeight="1">
      <c r="A1154" s="4"/>
      <c r="B1154" s="4"/>
    </row>
    <row r="1155" spans="1:2" ht="15.75" customHeight="1">
      <c r="A1155" s="4"/>
      <c r="B1155" s="4"/>
    </row>
    <row r="1156" spans="1:2" ht="15.75" customHeight="1">
      <c r="A1156" s="4"/>
      <c r="B1156" s="4"/>
    </row>
    <row r="1157" spans="1:2" ht="15.75" customHeight="1">
      <c r="A1157" s="4"/>
      <c r="B1157" s="4"/>
    </row>
    <row r="1158" spans="1:2" ht="15.75" customHeight="1">
      <c r="A1158" s="4"/>
      <c r="B1158" s="4"/>
    </row>
    <row r="1159" spans="1:2" ht="15.75" customHeight="1">
      <c r="A1159" s="4"/>
      <c r="B1159" s="4"/>
    </row>
    <row r="1160" spans="1:2" ht="15.75" customHeight="1">
      <c r="A1160" s="4"/>
      <c r="B1160" s="4"/>
    </row>
    <row r="1161" spans="1:2" ht="15.75" customHeight="1">
      <c r="A1161" s="4"/>
      <c r="B1161" s="4"/>
    </row>
    <row r="1162" spans="1:2" ht="15.75" customHeight="1">
      <c r="A1162" s="4"/>
      <c r="B1162" s="4"/>
    </row>
    <row r="1163" spans="1:2" ht="15.75" customHeight="1">
      <c r="A1163" s="4"/>
      <c r="B1163" s="4"/>
    </row>
    <row r="1164" spans="1:2" ht="15.75" customHeight="1">
      <c r="A1164" s="4"/>
      <c r="B1164" s="4"/>
    </row>
    <row r="1165" spans="1:2" ht="15.75" customHeight="1">
      <c r="A1165" s="4"/>
      <c r="B1165" s="4"/>
    </row>
    <row r="1166" spans="1:2" ht="15.75" customHeight="1">
      <c r="A1166" s="4"/>
      <c r="B1166" s="4"/>
    </row>
    <row r="1167" spans="1:2" ht="15.75" customHeight="1">
      <c r="A1167" s="4"/>
      <c r="B1167" s="4"/>
    </row>
    <row r="1168" spans="1:2" ht="15.75" customHeight="1">
      <c r="A1168" s="4"/>
      <c r="B1168" s="4"/>
    </row>
    <row r="1169" spans="1:2" ht="15.75" customHeight="1">
      <c r="A1169" s="4"/>
      <c r="B1169" s="4"/>
    </row>
    <row r="1170" spans="1:2" ht="15.75" customHeight="1">
      <c r="A1170" s="4"/>
      <c r="B1170" s="4"/>
    </row>
    <row r="1171" spans="1:2" ht="15.75" customHeight="1">
      <c r="A1171" s="4"/>
      <c r="B1171" s="4"/>
    </row>
    <row r="1172" spans="1:2" ht="15.75" customHeight="1">
      <c r="A1172" s="4"/>
      <c r="B1172" s="4"/>
    </row>
    <row r="1173" spans="1:2" ht="15.75" customHeight="1">
      <c r="A1173" s="4"/>
      <c r="B1173" s="4"/>
    </row>
    <row r="1174" spans="1:2" ht="15.75" customHeight="1">
      <c r="A1174" s="4"/>
      <c r="B1174" s="4"/>
    </row>
    <row r="1175" spans="1:2" ht="15.75" customHeight="1">
      <c r="A1175" s="4"/>
      <c r="B1175" s="4"/>
    </row>
    <row r="1176" spans="1:2" ht="15.75" customHeight="1">
      <c r="A1176" s="4"/>
      <c r="B1176" s="4"/>
    </row>
    <row r="1177" spans="1:2" ht="15.75" customHeight="1">
      <c r="A1177" s="4"/>
      <c r="B1177" s="4"/>
    </row>
    <row r="1178" spans="1:2" ht="15.75" customHeight="1">
      <c r="A1178" s="4"/>
      <c r="B1178" s="4"/>
    </row>
    <row r="1179" spans="1:2" ht="15.75" customHeight="1">
      <c r="A1179" s="4"/>
      <c r="B1179" s="4"/>
    </row>
    <row r="1180" spans="1:2" ht="15.75" customHeight="1">
      <c r="A1180" s="4"/>
      <c r="B1180" s="4"/>
    </row>
    <row r="1181" spans="1:2" ht="15.75" customHeight="1">
      <c r="A1181" s="4"/>
      <c r="B1181" s="4"/>
    </row>
    <row r="1182" spans="1:2" ht="15.75" customHeight="1">
      <c r="A1182" s="4"/>
      <c r="B1182" s="4"/>
    </row>
    <row r="1183" spans="1:2" ht="15.75" customHeight="1">
      <c r="A1183" s="4"/>
      <c r="B1183" s="4"/>
    </row>
    <row r="1184" spans="1:2" ht="15.75" customHeight="1">
      <c r="A1184" s="4"/>
      <c r="B1184" s="4"/>
    </row>
    <row r="1185" spans="1:2" ht="15.75" customHeight="1">
      <c r="A1185" s="4"/>
      <c r="B1185" s="4"/>
    </row>
    <row r="1186" spans="1:2" ht="15.75" customHeight="1">
      <c r="A1186" s="4"/>
      <c r="B1186" s="4"/>
    </row>
    <row r="1187" spans="1:2" ht="15.75" customHeight="1">
      <c r="A1187" s="4"/>
      <c r="B1187" s="4"/>
    </row>
    <row r="1188" spans="1:2" ht="15.75" customHeight="1">
      <c r="A1188" s="4"/>
      <c r="B1188" s="4"/>
    </row>
    <row r="1189" spans="1:2" ht="15.75" customHeight="1">
      <c r="A1189" s="4"/>
      <c r="B1189" s="4"/>
    </row>
    <row r="1190" spans="1:2" ht="15.75" customHeight="1">
      <c r="A1190" s="4"/>
      <c r="B1190" s="4"/>
    </row>
    <row r="1191" spans="1:2" ht="15.75" customHeight="1">
      <c r="A1191" s="4"/>
      <c r="B1191" s="4"/>
    </row>
    <row r="1192" spans="1:2" ht="15.75" customHeight="1">
      <c r="A1192" s="4"/>
      <c r="B1192" s="4"/>
    </row>
    <row r="1193" spans="1:2" ht="15.75" customHeight="1">
      <c r="A1193" s="4"/>
      <c r="B1193" s="4"/>
    </row>
    <row r="1194" spans="1:2" ht="15.75" customHeight="1">
      <c r="A1194" s="4"/>
      <c r="B1194" s="4"/>
    </row>
    <row r="1195" spans="1:2" ht="15.75" customHeight="1">
      <c r="A1195" s="4"/>
      <c r="B1195" s="4"/>
    </row>
    <row r="1196" spans="1:2" ht="15.75" customHeight="1">
      <c r="A1196" s="4"/>
      <c r="B1196" s="4"/>
    </row>
    <row r="1197" spans="1:2" ht="15.75" customHeight="1">
      <c r="A1197" s="4"/>
      <c r="B1197" s="4"/>
    </row>
    <row r="1198" spans="1:2" ht="15.75" customHeight="1">
      <c r="A1198" s="4"/>
      <c r="B1198" s="4"/>
    </row>
    <row r="1199" spans="1:2" ht="15.75" customHeight="1">
      <c r="A1199" s="4"/>
      <c r="B1199" s="4"/>
    </row>
    <row r="1200" spans="1:2" ht="15.75" customHeight="1">
      <c r="A1200" s="4"/>
      <c r="B1200" s="4"/>
    </row>
    <row r="1201" spans="1:2" ht="15.75" customHeight="1">
      <c r="A1201" s="4"/>
      <c r="B1201" s="4"/>
    </row>
    <row r="1202" spans="1:2" ht="15.75" customHeight="1">
      <c r="A1202" s="4"/>
      <c r="B1202" s="4"/>
    </row>
    <row r="1203" spans="1:2" ht="15.75" customHeight="1">
      <c r="A1203" s="4"/>
      <c r="B1203" s="4"/>
    </row>
    <row r="1204" spans="1:2" ht="15.75" customHeight="1">
      <c r="A1204" s="4"/>
      <c r="B1204" s="4"/>
    </row>
    <row r="1205" spans="1:2" ht="15.75" customHeight="1">
      <c r="A1205" s="4"/>
      <c r="B1205" s="4"/>
    </row>
    <row r="1206" spans="1:2" ht="15.75" customHeight="1">
      <c r="A1206" s="4"/>
      <c r="B1206" s="4"/>
    </row>
    <row r="1207" spans="1:2" ht="15.75" customHeight="1">
      <c r="A1207" s="4"/>
      <c r="B1207" s="4"/>
    </row>
    <row r="1208" spans="1:2" ht="15.75" customHeight="1">
      <c r="A1208" s="4"/>
      <c r="B1208" s="4"/>
    </row>
    <row r="1209" spans="1:2" ht="15.75" customHeight="1">
      <c r="A1209" s="4"/>
      <c r="B1209" s="4"/>
    </row>
    <row r="1210" spans="1:2" ht="15.75" customHeight="1">
      <c r="A1210" s="4"/>
      <c r="B1210" s="4"/>
    </row>
    <row r="1211" spans="1:2" ht="15.75" customHeight="1">
      <c r="A1211" s="4"/>
      <c r="B1211" s="4"/>
    </row>
    <row r="1212" spans="1:2" ht="15.75" customHeight="1">
      <c r="A1212" s="4"/>
      <c r="B1212" s="4"/>
    </row>
    <row r="1213" spans="1:2" ht="15.75" customHeight="1">
      <c r="A1213" s="4"/>
      <c r="B1213" s="4"/>
    </row>
    <row r="1214" spans="1:2" ht="15.75" customHeight="1">
      <c r="A1214" s="4"/>
      <c r="B1214" s="4"/>
    </row>
    <row r="1215" spans="1:2" ht="15.75" customHeight="1">
      <c r="A1215" s="4"/>
      <c r="B1215" s="4"/>
    </row>
    <row r="1216" spans="1:2" ht="15.75" customHeight="1">
      <c r="A1216" s="4"/>
      <c r="B1216" s="4"/>
    </row>
    <row r="1217" spans="1:2" ht="15.75" customHeight="1">
      <c r="A1217" s="4"/>
      <c r="B1217" s="4"/>
    </row>
    <row r="1218" spans="1:2" ht="15.75" customHeight="1">
      <c r="A1218" s="4"/>
      <c r="B1218" s="4"/>
    </row>
    <row r="1219" spans="1:2" ht="15.75" customHeight="1">
      <c r="A1219" s="4"/>
      <c r="B1219" s="4"/>
    </row>
    <row r="1220" spans="1:2" ht="15.75" customHeight="1">
      <c r="A1220" s="4"/>
      <c r="B1220" s="4"/>
    </row>
    <row r="1221" spans="1:2" ht="15.75" customHeight="1">
      <c r="A1221" s="4"/>
      <c r="B1221" s="4"/>
    </row>
    <row r="1222" spans="1:2" ht="15.75" customHeight="1">
      <c r="A1222" s="4"/>
      <c r="B1222" s="4"/>
    </row>
    <row r="1223" spans="1:2" ht="15.75" customHeight="1">
      <c r="A1223" s="4"/>
      <c r="B1223" s="4"/>
    </row>
    <row r="1224" spans="1:2" ht="15.75" customHeight="1">
      <c r="A1224" s="4"/>
      <c r="B1224" s="4"/>
    </row>
    <row r="1225" spans="1:2" ht="15.75" customHeight="1">
      <c r="A1225" s="4"/>
      <c r="B1225" s="4"/>
    </row>
    <row r="1226" spans="1:2" ht="15.75" customHeight="1">
      <c r="A1226" s="4"/>
      <c r="B1226" s="4"/>
    </row>
    <row r="1227" spans="1:2" ht="15.75" customHeight="1">
      <c r="A1227" s="4"/>
      <c r="B1227" s="4"/>
    </row>
    <row r="1228" spans="1:2" ht="15.75" customHeight="1">
      <c r="A1228" s="4"/>
      <c r="B1228" s="4"/>
    </row>
    <row r="1229" spans="1:2" ht="15.75" customHeight="1">
      <c r="A1229" s="4"/>
      <c r="B1229" s="4"/>
    </row>
    <row r="1230" spans="1:2" ht="15.75" customHeight="1">
      <c r="A1230" s="4"/>
      <c r="B1230" s="4"/>
    </row>
    <row r="1231" spans="1:2" ht="15.75" customHeight="1">
      <c r="A1231" s="4"/>
      <c r="B1231" s="4"/>
    </row>
    <row r="1232" spans="1:2" ht="15.75" customHeight="1">
      <c r="A1232" s="4"/>
      <c r="B1232" s="4"/>
    </row>
    <row r="1233" spans="1:2" ht="15.75" customHeight="1">
      <c r="A1233" s="4"/>
      <c r="B1233" s="4"/>
    </row>
    <row r="1234" spans="1:2" ht="15.75" customHeight="1">
      <c r="A1234" s="4"/>
      <c r="B1234" s="4"/>
    </row>
    <row r="1235" spans="1:2" ht="15.75" customHeight="1">
      <c r="A1235" s="4"/>
      <c r="B1235" s="4"/>
    </row>
    <row r="1236" spans="1:2" ht="15.75" customHeight="1">
      <c r="A1236" s="4"/>
      <c r="B1236" s="4"/>
    </row>
    <row r="1237" spans="1:2" ht="15.75" customHeight="1">
      <c r="A1237" s="4"/>
      <c r="B1237" s="4"/>
    </row>
    <row r="1238" spans="1:2" ht="15.75" customHeight="1">
      <c r="A1238" s="4"/>
      <c r="B1238" s="4"/>
    </row>
    <row r="1239" spans="1:2" ht="15.75" customHeight="1">
      <c r="A1239" s="4"/>
      <c r="B1239" s="4"/>
    </row>
    <row r="1240" spans="1:2" ht="15.75" customHeight="1">
      <c r="A1240" s="4"/>
      <c r="B1240" s="4"/>
    </row>
    <row r="1241" spans="1:2" ht="15.75" customHeight="1">
      <c r="A1241" s="4"/>
      <c r="B1241" s="4"/>
    </row>
    <row r="1242" spans="1:2" ht="15.75" customHeight="1">
      <c r="A1242" s="4"/>
      <c r="B1242" s="4"/>
    </row>
    <row r="1243" spans="1:2" ht="15.75" customHeight="1">
      <c r="A1243" s="4"/>
      <c r="B1243" s="4"/>
    </row>
    <row r="1244" spans="1:2" ht="15.75" customHeight="1">
      <c r="A1244" s="4"/>
      <c r="B1244" s="4"/>
    </row>
    <row r="1245" spans="1:2" ht="15.75" customHeight="1">
      <c r="A1245" s="4"/>
      <c r="B1245" s="4"/>
    </row>
    <row r="1246" spans="1:2" ht="15.75" customHeight="1">
      <c r="A1246" s="4"/>
      <c r="B1246" s="4"/>
    </row>
    <row r="1247" spans="1:2" ht="15.75" customHeight="1">
      <c r="A1247" s="4"/>
      <c r="B1247" s="4"/>
    </row>
    <row r="1248" spans="1:2" ht="15.75" customHeight="1">
      <c r="A1248" s="4"/>
      <c r="B1248" s="4"/>
    </row>
    <row r="1249" spans="1:2" ht="15.75" customHeight="1">
      <c r="A1249" s="4"/>
      <c r="B1249" s="4"/>
    </row>
    <row r="1250" spans="1:2" ht="15.75" customHeight="1">
      <c r="A1250" s="4"/>
      <c r="B1250" s="4"/>
    </row>
    <row r="1251" spans="1:2" ht="15.75" customHeight="1">
      <c r="A1251" s="4"/>
      <c r="B1251" s="4"/>
    </row>
    <row r="1252" spans="1:2" ht="15.75" customHeight="1">
      <c r="A1252" s="4"/>
      <c r="B1252" s="4"/>
    </row>
    <row r="1253" spans="1:2" ht="15.75" customHeight="1">
      <c r="A1253" s="4"/>
      <c r="B1253" s="4"/>
    </row>
    <row r="1254" spans="1:2" ht="15.75" customHeight="1">
      <c r="A1254" s="4"/>
      <c r="B1254" s="4"/>
    </row>
    <row r="1255" spans="1:2" ht="15.75" customHeight="1">
      <c r="A1255" s="4"/>
      <c r="B1255" s="4"/>
    </row>
    <row r="1256" spans="1:2" ht="15.75" customHeight="1">
      <c r="A1256" s="4"/>
      <c r="B1256" s="4"/>
    </row>
    <row r="1257" spans="1:2" ht="15.75" customHeight="1">
      <c r="A1257" s="4"/>
      <c r="B1257" s="4"/>
    </row>
    <row r="1258" spans="1:2" ht="15.75" customHeight="1">
      <c r="A1258" s="4"/>
      <c r="B1258" s="4"/>
    </row>
    <row r="1259" spans="1:2" ht="15.75" customHeight="1">
      <c r="A1259" s="4"/>
      <c r="B1259" s="4"/>
    </row>
    <row r="1260" spans="1:2" ht="15.75" customHeight="1">
      <c r="A1260" s="4"/>
      <c r="B1260" s="4"/>
    </row>
    <row r="1261" spans="1:2" ht="15.75" customHeight="1">
      <c r="A1261" s="4"/>
      <c r="B1261" s="4"/>
    </row>
    <row r="1262" spans="1:2" ht="15.75" customHeight="1">
      <c r="A1262" s="4"/>
      <c r="B1262" s="4"/>
    </row>
    <row r="1263" spans="1:2" ht="15.75" customHeight="1">
      <c r="A1263" s="4"/>
      <c r="B1263" s="4"/>
    </row>
    <row r="1264" spans="1:2" ht="15.75" customHeight="1">
      <c r="A1264" s="4"/>
      <c r="B1264" s="4"/>
    </row>
    <row r="1265" spans="1:2" ht="15.75" customHeight="1">
      <c r="A1265" s="4"/>
      <c r="B1265" s="4"/>
    </row>
    <row r="1266" spans="1:2" ht="15.75" customHeight="1">
      <c r="A1266" s="4"/>
      <c r="B1266" s="4"/>
    </row>
    <row r="1267" spans="1:2" ht="15.75" customHeight="1">
      <c r="A1267" s="4"/>
      <c r="B1267" s="4"/>
    </row>
    <row r="1268" spans="1:2" ht="15.75" customHeight="1">
      <c r="A1268" s="4"/>
      <c r="B1268" s="4"/>
    </row>
    <row r="1269" spans="1:2" ht="15.75" customHeight="1">
      <c r="A1269" s="4"/>
      <c r="B1269" s="4"/>
    </row>
    <row r="1270" spans="1:2" ht="15.75" customHeight="1">
      <c r="A1270" s="4"/>
      <c r="B1270" s="4"/>
    </row>
    <row r="1271" spans="1:2" ht="15.75" customHeight="1">
      <c r="A1271" s="4"/>
      <c r="B1271" s="4"/>
    </row>
    <row r="1272" spans="1:2" ht="15.75" customHeight="1">
      <c r="A1272" s="4"/>
      <c r="B1272" s="4"/>
    </row>
    <row r="1273" spans="1:2" ht="15.75" customHeight="1">
      <c r="A1273" s="4"/>
      <c r="B1273" s="4"/>
    </row>
    <row r="1274" spans="1:2" ht="15.75" customHeight="1">
      <c r="A1274" s="4"/>
      <c r="B1274" s="4"/>
    </row>
    <row r="1275" spans="1:2" ht="15.75" customHeight="1">
      <c r="A1275" s="4"/>
      <c r="B1275" s="4"/>
    </row>
    <row r="1276" spans="1:2" ht="15.75" customHeight="1">
      <c r="A1276" s="4"/>
      <c r="B1276" s="4"/>
    </row>
    <row r="1277" spans="1:2" ht="15.75" customHeight="1">
      <c r="A1277" s="4"/>
      <c r="B1277" s="4"/>
    </row>
    <row r="1278" spans="1:2" ht="15.75" customHeight="1">
      <c r="A1278" s="4"/>
      <c r="B1278" s="4"/>
    </row>
    <row r="1279" spans="1:2" ht="15.75" customHeight="1">
      <c r="A1279" s="4"/>
      <c r="B1279" s="4"/>
    </row>
    <row r="1280" spans="1:2" ht="15.75" customHeight="1">
      <c r="A1280" s="4"/>
      <c r="B1280" s="4"/>
    </row>
    <row r="1281" spans="1:2" ht="15.75" customHeight="1">
      <c r="A1281" s="4"/>
      <c r="B1281" s="4"/>
    </row>
    <row r="1282" spans="1:2" ht="15.75" customHeight="1">
      <c r="A1282" s="4"/>
      <c r="B1282" s="4"/>
    </row>
    <row r="1283" spans="1:2" ht="15.75" customHeight="1">
      <c r="A1283" s="4"/>
      <c r="B1283" s="4"/>
    </row>
    <row r="1284" spans="1:2" ht="15.75" customHeight="1">
      <c r="A1284" s="4"/>
      <c r="B1284" s="4"/>
    </row>
    <row r="1285" spans="1:2" ht="15.75" customHeight="1">
      <c r="A1285" s="4"/>
      <c r="B1285" s="4"/>
    </row>
    <row r="1286" spans="1:2" ht="15.75" customHeight="1">
      <c r="A1286" s="4"/>
      <c r="B1286" s="4"/>
    </row>
    <row r="1287" spans="1:2" ht="15.75" customHeight="1">
      <c r="A1287" s="4"/>
      <c r="B1287" s="4"/>
    </row>
    <row r="1288" spans="1:2" ht="15.75" customHeight="1">
      <c r="A1288" s="4"/>
      <c r="B1288" s="4"/>
    </row>
    <row r="1289" spans="1:2" ht="15.75" customHeight="1">
      <c r="A1289" s="4"/>
      <c r="B1289" s="4"/>
    </row>
    <row r="1290" spans="1:2" ht="15.75" customHeight="1">
      <c r="A1290" s="4"/>
      <c r="B1290" s="4"/>
    </row>
    <row r="1291" spans="1:2" ht="15.75" customHeight="1">
      <c r="A1291" s="4"/>
      <c r="B1291" s="4"/>
    </row>
    <row r="1292" spans="1:2" ht="15.75" customHeight="1">
      <c r="A1292" s="4"/>
      <c r="B1292" s="4"/>
    </row>
    <row r="1293" spans="1:2" ht="15.75" customHeight="1">
      <c r="A1293" s="4"/>
      <c r="B1293" s="4"/>
    </row>
    <row r="1294" spans="1:2" ht="15.75" customHeight="1">
      <c r="A1294" s="4"/>
      <c r="B1294" s="4"/>
    </row>
    <row r="1295" spans="1:2" ht="15.75" customHeight="1">
      <c r="A1295" s="4"/>
      <c r="B1295" s="4"/>
    </row>
    <row r="1296" spans="1:2" ht="15.75" customHeight="1">
      <c r="A1296" s="4"/>
      <c r="B1296" s="4"/>
    </row>
    <row r="1297" spans="1:2" ht="15.75" customHeight="1">
      <c r="A1297" s="4"/>
      <c r="B1297" s="4"/>
    </row>
    <row r="1298" spans="1:2" ht="15.75" customHeight="1">
      <c r="A1298" s="4"/>
      <c r="B1298" s="4"/>
    </row>
    <row r="1299" spans="1:2" ht="15.75" customHeight="1">
      <c r="A1299" s="4"/>
      <c r="B1299" s="4"/>
    </row>
    <row r="1300" spans="1:2" ht="15.75" customHeight="1">
      <c r="A1300" s="4"/>
      <c r="B1300" s="4"/>
    </row>
    <row r="1301" spans="1:2" ht="15.75" customHeight="1">
      <c r="A1301" s="4"/>
      <c r="B1301" s="4"/>
    </row>
    <row r="1302" spans="1:2" ht="15.75" customHeight="1">
      <c r="A1302" s="4"/>
      <c r="B1302" s="4"/>
    </row>
    <row r="1303" spans="1:2" ht="15.75" customHeight="1">
      <c r="A1303" s="4"/>
      <c r="B1303" s="4"/>
    </row>
    <row r="1304" spans="1:2" ht="15.75" customHeight="1">
      <c r="A1304" s="4"/>
      <c r="B1304" s="4"/>
    </row>
    <row r="1305" spans="1:2" ht="15.75" customHeight="1">
      <c r="A1305" s="4"/>
      <c r="B1305" s="4"/>
    </row>
    <row r="1306" spans="1:2" ht="15.75" customHeight="1">
      <c r="A1306" s="4"/>
      <c r="B1306" s="4"/>
    </row>
    <row r="1307" spans="1:2" ht="15.75" customHeight="1">
      <c r="A1307" s="4"/>
      <c r="B1307" s="4"/>
    </row>
    <row r="1308" spans="1:2" ht="15.75" customHeight="1">
      <c r="A1308" s="4"/>
      <c r="B1308" s="4"/>
    </row>
    <row r="1309" spans="1:2" ht="15.75" customHeight="1">
      <c r="A1309" s="4"/>
      <c r="B1309" s="4"/>
    </row>
    <row r="1310" spans="1:2" ht="15.75" customHeight="1">
      <c r="A1310" s="4"/>
      <c r="B1310" s="4"/>
    </row>
    <row r="1311" spans="1:2" ht="15.75" customHeight="1">
      <c r="A1311" s="4"/>
      <c r="B1311" s="4"/>
    </row>
    <row r="1312" spans="1:2" ht="15.75" customHeight="1">
      <c r="A1312" s="4"/>
      <c r="B1312" s="4"/>
    </row>
    <row r="1313" spans="1:2" ht="15.75" customHeight="1">
      <c r="A1313" s="4"/>
      <c r="B1313" s="4"/>
    </row>
    <row r="1314" spans="1:2" ht="15.75" customHeight="1">
      <c r="A1314" s="4"/>
      <c r="B1314" s="4"/>
    </row>
    <row r="1315" spans="1:2" ht="15.75" customHeight="1">
      <c r="A1315" s="4"/>
      <c r="B1315" s="4"/>
    </row>
    <row r="1316" spans="1:2" ht="15.75" customHeight="1">
      <c r="A1316" s="4"/>
      <c r="B1316" s="4"/>
    </row>
    <row r="1317" spans="1:2" ht="15.75" customHeight="1">
      <c r="A1317" s="4"/>
      <c r="B1317" s="4"/>
    </row>
    <row r="1318" spans="1:2" ht="15.75" customHeight="1">
      <c r="A1318" s="4"/>
      <c r="B1318" s="4"/>
    </row>
    <row r="1319" spans="1:2" ht="15.75" customHeight="1">
      <c r="A1319" s="4"/>
      <c r="B1319" s="4"/>
    </row>
    <row r="1320" spans="1:2" ht="15.75" customHeight="1">
      <c r="A1320" s="4"/>
      <c r="B1320" s="4"/>
    </row>
    <row r="1321" spans="1:2" ht="15.75" customHeight="1">
      <c r="A1321" s="4"/>
      <c r="B1321" s="4"/>
    </row>
    <row r="1322" spans="1:2" ht="15.75" customHeight="1">
      <c r="A1322" s="4"/>
      <c r="B1322" s="4"/>
    </row>
    <row r="1323" spans="1:2" ht="15.75" customHeight="1">
      <c r="A1323" s="4"/>
      <c r="B1323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3"/>
  <sheetViews>
    <sheetView zoomScale="115" zoomScaleNormal="115" workbookViewId="0">
      <selection activeCell="B2" sqref="B2"/>
    </sheetView>
  </sheetViews>
  <sheetFormatPr defaultColWidth="14.453125" defaultRowHeight="12.5"/>
  <cols>
    <col min="1" max="1" width="12.90625" customWidth="1"/>
    <col min="2" max="2" width="24.90625" customWidth="1"/>
    <col min="3" max="3" width="10.6328125" customWidth="1"/>
    <col min="4" max="4" width="11.36328125" customWidth="1"/>
    <col min="5" max="5" width="11.36328125" style="9" customWidth="1"/>
    <col min="6" max="6" width="21.6328125" customWidth="1"/>
    <col min="7" max="7" width="15.36328125" customWidth="1"/>
    <col min="8" max="8" width="19.36328125" customWidth="1"/>
    <col min="9" max="9" width="13.90625" style="12" customWidth="1"/>
    <col min="10" max="10" width="12.81640625" style="12" customWidth="1"/>
    <col min="11" max="11" width="11.453125" style="9" customWidth="1"/>
    <col min="12" max="12" width="9.453125" customWidth="1"/>
    <col min="13" max="13" width="117.7265625" customWidth="1"/>
  </cols>
  <sheetData>
    <row r="1" spans="1:11" ht="15.75" customHeight="1">
      <c r="A1" s="1" t="s">
        <v>0</v>
      </c>
      <c r="B1" s="1" t="s">
        <v>1</v>
      </c>
      <c r="C1" s="2" t="s">
        <v>4</v>
      </c>
      <c r="E1"/>
      <c r="I1"/>
      <c r="J1"/>
      <c r="K1"/>
    </row>
    <row r="2" spans="1:11" ht="15.75" customHeight="1">
      <c r="A2" s="4" t="s">
        <v>11</v>
      </c>
      <c r="B2" s="4" t="s">
        <v>12</v>
      </c>
      <c r="C2" s="4" t="s">
        <v>14</v>
      </c>
      <c r="E2"/>
      <c r="I2"/>
      <c r="J2"/>
      <c r="K2"/>
    </row>
    <row r="3" spans="1:11" ht="15.75" customHeight="1">
      <c r="A3" s="4" t="s">
        <v>19</v>
      </c>
      <c r="B3" s="4" t="s">
        <v>20</v>
      </c>
      <c r="C3" s="4" t="s">
        <v>14</v>
      </c>
      <c r="E3"/>
      <c r="I3"/>
      <c r="J3"/>
      <c r="K3"/>
    </row>
    <row r="4" spans="1:11" ht="15.75" customHeight="1">
      <c r="A4" s="4" t="s">
        <v>25</v>
      </c>
      <c r="B4" s="4" t="s">
        <v>26</v>
      </c>
      <c r="C4" s="4" t="s">
        <v>14</v>
      </c>
      <c r="E4"/>
      <c r="I4"/>
      <c r="J4"/>
      <c r="K4"/>
    </row>
    <row r="5" spans="1:11" ht="15.75" customHeight="1">
      <c r="A5" s="4" t="s">
        <v>29</v>
      </c>
      <c r="B5" s="4" t="s">
        <v>30</v>
      </c>
      <c r="C5" s="4" t="s">
        <v>14</v>
      </c>
      <c r="E5"/>
      <c r="I5"/>
      <c r="J5"/>
      <c r="K5"/>
    </row>
    <row r="6" spans="1:11" ht="15.75" customHeight="1">
      <c r="A6" s="4" t="s">
        <v>33</v>
      </c>
      <c r="B6" s="4" t="s">
        <v>34</v>
      </c>
      <c r="C6" s="4" t="s">
        <v>14</v>
      </c>
      <c r="E6"/>
      <c r="I6"/>
      <c r="J6"/>
      <c r="K6"/>
    </row>
    <row r="7" spans="1:11" ht="15.75" customHeight="1">
      <c r="A7" s="4" t="s">
        <v>39</v>
      </c>
      <c r="B7" s="4" t="s">
        <v>40</v>
      </c>
      <c r="C7" s="4" t="s">
        <v>14</v>
      </c>
      <c r="E7"/>
      <c r="I7"/>
      <c r="J7"/>
      <c r="K7"/>
    </row>
    <row r="8" spans="1:11" ht="15.75" customHeight="1">
      <c r="A8" s="4" t="s">
        <v>44</v>
      </c>
      <c r="B8" s="4" t="s">
        <v>34</v>
      </c>
      <c r="C8" s="4" t="s">
        <v>14</v>
      </c>
      <c r="E8"/>
      <c r="I8"/>
      <c r="J8"/>
      <c r="K8"/>
    </row>
    <row r="9" spans="1:11" ht="15.75" customHeight="1">
      <c r="A9" s="4" t="s">
        <v>48</v>
      </c>
      <c r="B9" s="4" t="s">
        <v>34</v>
      </c>
      <c r="C9" s="4" t="s">
        <v>14</v>
      </c>
      <c r="E9"/>
      <c r="I9"/>
      <c r="J9"/>
      <c r="K9"/>
    </row>
    <row r="10" spans="1:11" ht="15.75" customHeight="1">
      <c r="A10" s="4" t="s">
        <v>50</v>
      </c>
      <c r="B10" s="4" t="s">
        <v>34</v>
      </c>
      <c r="C10" s="4" t="s">
        <v>14</v>
      </c>
      <c r="E10"/>
      <c r="I10"/>
      <c r="J10"/>
      <c r="K10"/>
    </row>
    <row r="11" spans="1:11" ht="15.75" customHeight="1">
      <c r="A11" s="4" t="s">
        <v>54</v>
      </c>
      <c r="B11" s="4" t="s">
        <v>20</v>
      </c>
      <c r="C11" s="4" t="s">
        <v>14</v>
      </c>
      <c r="E11"/>
      <c r="I11"/>
      <c r="J11"/>
      <c r="K11"/>
    </row>
    <row r="12" spans="1:11" ht="15.75" customHeight="1">
      <c r="A12" s="4" t="s">
        <v>57</v>
      </c>
      <c r="B12" s="4" t="s">
        <v>40</v>
      </c>
      <c r="C12" s="4" t="s">
        <v>14</v>
      </c>
      <c r="E12"/>
      <c r="I12"/>
      <c r="J12"/>
      <c r="K12"/>
    </row>
    <row r="13" spans="1:11" ht="15.75" customHeight="1">
      <c r="A13" s="4" t="s">
        <v>59</v>
      </c>
      <c r="B13" s="4" t="s">
        <v>34</v>
      </c>
      <c r="C13" s="4" t="s">
        <v>14</v>
      </c>
      <c r="E13"/>
      <c r="I13"/>
      <c r="J13"/>
      <c r="K13"/>
    </row>
    <row r="14" spans="1:11" ht="15.75" customHeight="1">
      <c r="A14" s="4" t="s">
        <v>64</v>
      </c>
      <c r="B14" s="4" t="s">
        <v>20</v>
      </c>
      <c r="C14" s="4" t="s">
        <v>14</v>
      </c>
      <c r="E14"/>
      <c r="I14"/>
      <c r="J14"/>
      <c r="K14"/>
    </row>
    <row r="15" spans="1:11" ht="15.75" customHeight="1">
      <c r="A15" s="4" t="s">
        <v>68</v>
      </c>
      <c r="B15" s="4" t="s">
        <v>26</v>
      </c>
      <c r="C15" s="4" t="s">
        <v>14</v>
      </c>
      <c r="E15"/>
      <c r="I15"/>
      <c r="J15"/>
      <c r="K15"/>
    </row>
    <row r="16" spans="1:11" ht="15.75" customHeight="1">
      <c r="A16" s="4" t="s">
        <v>71</v>
      </c>
      <c r="B16" s="4" t="s">
        <v>34</v>
      </c>
      <c r="C16" s="4" t="s">
        <v>14</v>
      </c>
      <c r="E16"/>
      <c r="I16"/>
      <c r="J16"/>
      <c r="K16"/>
    </row>
    <row r="17" spans="1:11" ht="15.75" customHeight="1">
      <c r="A17" s="4" t="s">
        <v>74</v>
      </c>
      <c r="B17" s="4" t="s">
        <v>30</v>
      </c>
      <c r="C17" s="4" t="s">
        <v>14</v>
      </c>
      <c r="E17"/>
      <c r="I17"/>
      <c r="J17"/>
      <c r="K17"/>
    </row>
    <row r="18" spans="1:11" ht="15.75" customHeight="1">
      <c r="A18" s="4" t="s">
        <v>76</v>
      </c>
      <c r="B18" s="4" t="s">
        <v>34</v>
      </c>
      <c r="C18" s="4" t="s">
        <v>14</v>
      </c>
      <c r="E18"/>
      <c r="I18"/>
      <c r="J18"/>
      <c r="K18"/>
    </row>
    <row r="19" spans="1:11" ht="15.75" customHeight="1">
      <c r="A19" s="4" t="s">
        <v>79</v>
      </c>
      <c r="B19" s="4" t="s">
        <v>80</v>
      </c>
      <c r="C19" s="4" t="s">
        <v>14</v>
      </c>
      <c r="E19"/>
      <c r="I19"/>
      <c r="J19"/>
      <c r="K19"/>
    </row>
    <row r="20" spans="1:11" ht="15.75" customHeight="1">
      <c r="A20" s="4" t="s">
        <v>83</v>
      </c>
      <c r="B20" s="4" t="s">
        <v>84</v>
      </c>
      <c r="C20" s="4" t="s">
        <v>14</v>
      </c>
      <c r="E20"/>
      <c r="I20"/>
      <c r="J20"/>
      <c r="K20"/>
    </row>
    <row r="21" spans="1:11" ht="15.75" customHeight="1">
      <c r="A21" s="4" t="s">
        <v>88</v>
      </c>
      <c r="B21" s="4" t="s">
        <v>89</v>
      </c>
      <c r="C21" s="4" t="s">
        <v>14</v>
      </c>
      <c r="E21"/>
      <c r="I21"/>
      <c r="J21"/>
      <c r="K21"/>
    </row>
    <row r="22" spans="1:11" ht="15.75" customHeight="1">
      <c r="A22" s="4" t="s">
        <v>92</v>
      </c>
      <c r="B22" s="4" t="s">
        <v>34</v>
      </c>
      <c r="C22" s="4" t="s">
        <v>14</v>
      </c>
      <c r="E22"/>
      <c r="I22"/>
      <c r="J22"/>
      <c r="K22"/>
    </row>
    <row r="23" spans="1:11" ht="15.75" customHeight="1">
      <c r="A23" s="4" t="s">
        <v>95</v>
      </c>
      <c r="B23" s="4" t="s">
        <v>80</v>
      </c>
      <c r="C23" s="4" t="s">
        <v>14</v>
      </c>
      <c r="E23"/>
      <c r="I23"/>
      <c r="J23"/>
      <c r="K23"/>
    </row>
    <row r="24" spans="1:11" ht="15.75" customHeight="1">
      <c r="A24" s="4" t="s">
        <v>98</v>
      </c>
      <c r="B24" s="4" t="s">
        <v>99</v>
      </c>
      <c r="C24" s="4" t="s">
        <v>14</v>
      </c>
      <c r="E24"/>
      <c r="I24"/>
      <c r="J24"/>
      <c r="K24"/>
    </row>
    <row r="25" spans="1:11" ht="15.75" customHeight="1">
      <c r="A25" s="4" t="s">
        <v>102</v>
      </c>
      <c r="B25" s="4" t="s">
        <v>34</v>
      </c>
      <c r="C25" s="4" t="s">
        <v>14</v>
      </c>
      <c r="E25"/>
      <c r="I25"/>
      <c r="J25"/>
      <c r="K25"/>
    </row>
    <row r="26" spans="1:11" ht="15.75" customHeight="1">
      <c r="A26" s="4" t="s">
        <v>106</v>
      </c>
      <c r="B26" s="4" t="s">
        <v>99</v>
      </c>
      <c r="C26" s="4" t="s">
        <v>14</v>
      </c>
      <c r="E26"/>
      <c r="I26"/>
      <c r="J26"/>
      <c r="K26"/>
    </row>
    <row r="27" spans="1:11" ht="15.75" customHeight="1">
      <c r="A27" s="4" t="s">
        <v>109</v>
      </c>
      <c r="B27" s="4" t="s">
        <v>20</v>
      </c>
      <c r="C27" s="4" t="s">
        <v>14</v>
      </c>
      <c r="E27"/>
      <c r="I27"/>
      <c r="J27"/>
      <c r="K27"/>
    </row>
    <row r="28" spans="1:11" ht="15.75" customHeight="1">
      <c r="A28" s="4" t="s">
        <v>112</v>
      </c>
      <c r="B28" s="4" t="s">
        <v>26</v>
      </c>
      <c r="C28" s="4" t="s">
        <v>14</v>
      </c>
      <c r="E28"/>
      <c r="I28"/>
      <c r="J28"/>
      <c r="K28"/>
    </row>
    <row r="29" spans="1:11" ht="15.75" customHeight="1">
      <c r="A29" s="4" t="s">
        <v>114</v>
      </c>
      <c r="B29" s="4" t="s">
        <v>99</v>
      </c>
      <c r="C29" s="4" t="s">
        <v>14</v>
      </c>
      <c r="E29"/>
      <c r="I29"/>
      <c r="J29"/>
      <c r="K29"/>
    </row>
    <row r="30" spans="1:11" ht="15.75" customHeight="1">
      <c r="A30" s="4" t="s">
        <v>116</v>
      </c>
      <c r="B30" s="4" t="s">
        <v>99</v>
      </c>
      <c r="C30" s="4" t="s">
        <v>14</v>
      </c>
      <c r="E30"/>
      <c r="I30"/>
      <c r="J30"/>
      <c r="K30"/>
    </row>
    <row r="31" spans="1:11" ht="15.75" customHeight="1">
      <c r="A31" s="4" t="s">
        <v>118</v>
      </c>
      <c r="B31" s="4" t="s">
        <v>84</v>
      </c>
      <c r="C31" s="4" t="s">
        <v>14</v>
      </c>
      <c r="E31"/>
      <c r="I31"/>
      <c r="J31"/>
      <c r="K31"/>
    </row>
    <row r="32" spans="1:11" ht="15.75" customHeight="1">
      <c r="A32" s="4" t="s">
        <v>120</v>
      </c>
      <c r="B32" s="4" t="s">
        <v>84</v>
      </c>
      <c r="C32" s="4" t="s">
        <v>14</v>
      </c>
      <c r="E32"/>
      <c r="I32"/>
      <c r="J32"/>
      <c r="K32"/>
    </row>
    <row r="33" spans="1:11" ht="15.75" customHeight="1">
      <c r="A33" s="4" t="s">
        <v>122</v>
      </c>
      <c r="B33" s="4" t="s">
        <v>34</v>
      </c>
      <c r="C33" s="4" t="s">
        <v>14</v>
      </c>
      <c r="E33"/>
      <c r="I33"/>
      <c r="J33"/>
      <c r="K33"/>
    </row>
    <row r="34" spans="1:11" ht="15.75" customHeight="1">
      <c r="A34" s="4" t="s">
        <v>124</v>
      </c>
      <c r="B34" s="4" t="s">
        <v>34</v>
      </c>
      <c r="C34" s="4" t="s">
        <v>14</v>
      </c>
      <c r="E34"/>
      <c r="I34"/>
      <c r="J34"/>
      <c r="K34"/>
    </row>
    <row r="35" spans="1:11" ht="15.75" customHeight="1">
      <c r="A35" s="4" t="s">
        <v>125</v>
      </c>
      <c r="B35" s="4" t="s">
        <v>126</v>
      </c>
      <c r="C35" s="4" t="s">
        <v>14</v>
      </c>
      <c r="E35"/>
      <c r="I35"/>
      <c r="J35"/>
      <c r="K35"/>
    </row>
    <row r="36" spans="1:11" ht="15.75" customHeight="1">
      <c r="A36" s="4" t="s">
        <v>130</v>
      </c>
      <c r="B36" s="4" t="s">
        <v>30</v>
      </c>
      <c r="C36" s="4" t="s">
        <v>14</v>
      </c>
      <c r="E36"/>
      <c r="I36"/>
      <c r="J36"/>
      <c r="K36"/>
    </row>
    <row r="37" spans="1:11" ht="14.5">
      <c r="A37" s="4" t="s">
        <v>132</v>
      </c>
      <c r="B37" s="4" t="s">
        <v>20</v>
      </c>
      <c r="C37" s="4" t="s">
        <v>14</v>
      </c>
      <c r="E37"/>
      <c r="I37"/>
      <c r="J37"/>
      <c r="K37"/>
    </row>
    <row r="38" spans="1:11" ht="14.5">
      <c r="A38" s="4" t="s">
        <v>135</v>
      </c>
      <c r="B38" s="4" t="s">
        <v>80</v>
      </c>
      <c r="C38" s="4" t="s">
        <v>14</v>
      </c>
      <c r="E38"/>
      <c r="I38"/>
      <c r="J38"/>
      <c r="K38"/>
    </row>
    <row r="39" spans="1:11" ht="14.5">
      <c r="A39" s="4" t="s">
        <v>136</v>
      </c>
      <c r="B39" s="4" t="s">
        <v>30</v>
      </c>
      <c r="C39" s="4" t="s">
        <v>14</v>
      </c>
      <c r="E39"/>
      <c r="I39"/>
      <c r="J39"/>
      <c r="K39"/>
    </row>
    <row r="40" spans="1:11" ht="14.5">
      <c r="A40" s="4" t="s">
        <v>139</v>
      </c>
      <c r="B40" s="4" t="s">
        <v>34</v>
      </c>
      <c r="C40" s="4" t="s">
        <v>14</v>
      </c>
      <c r="E40"/>
      <c r="I40"/>
      <c r="J40"/>
      <c r="K40"/>
    </row>
    <row r="41" spans="1:11" ht="14.5">
      <c r="A41" s="4" t="s">
        <v>142</v>
      </c>
      <c r="B41" s="4" t="s">
        <v>30</v>
      </c>
      <c r="C41" s="4" t="s">
        <v>14</v>
      </c>
      <c r="E41"/>
      <c r="I41"/>
      <c r="J41"/>
      <c r="K41"/>
    </row>
    <row r="42" spans="1:11" ht="14.5">
      <c r="A42" s="4" t="s">
        <v>144</v>
      </c>
      <c r="B42" s="4" t="s">
        <v>99</v>
      </c>
      <c r="C42" s="4" t="s">
        <v>14</v>
      </c>
      <c r="E42"/>
      <c r="I42"/>
      <c r="J42"/>
      <c r="K42"/>
    </row>
    <row r="43" spans="1:11" ht="14.5">
      <c r="A43" s="4" t="s">
        <v>146</v>
      </c>
      <c r="B43" s="4" t="s">
        <v>26</v>
      </c>
      <c r="C43" s="4" t="s">
        <v>14</v>
      </c>
      <c r="E43"/>
      <c r="I43"/>
      <c r="J43"/>
      <c r="K43"/>
    </row>
    <row r="44" spans="1:11" ht="14.5">
      <c r="A44" s="4" t="s">
        <v>149</v>
      </c>
      <c r="B44" s="4" t="s">
        <v>12</v>
      </c>
      <c r="C44" s="4" t="s">
        <v>14</v>
      </c>
      <c r="E44"/>
      <c r="I44"/>
      <c r="J44"/>
      <c r="K44"/>
    </row>
    <row r="45" spans="1:11" ht="14.5">
      <c r="A45" s="4" t="s">
        <v>151</v>
      </c>
      <c r="B45" s="4" t="s">
        <v>89</v>
      </c>
      <c r="C45" s="4" t="s">
        <v>14</v>
      </c>
      <c r="E45"/>
      <c r="I45"/>
      <c r="J45"/>
      <c r="K45"/>
    </row>
    <row r="46" spans="1:11" ht="14.5">
      <c r="A46" s="4" t="s">
        <v>153</v>
      </c>
      <c r="B46" s="4" t="s">
        <v>89</v>
      </c>
      <c r="C46" s="4" t="s">
        <v>14</v>
      </c>
      <c r="E46"/>
      <c r="I46"/>
      <c r="J46"/>
      <c r="K46"/>
    </row>
    <row r="47" spans="1:11" ht="14.5">
      <c r="A47" s="4" t="s">
        <v>156</v>
      </c>
      <c r="B47" s="4" t="s">
        <v>34</v>
      </c>
      <c r="C47" s="4" t="s">
        <v>14</v>
      </c>
      <c r="E47"/>
      <c r="I47"/>
      <c r="J47"/>
      <c r="K47"/>
    </row>
    <row r="48" spans="1:11" ht="14.5">
      <c r="A48" s="4" t="s">
        <v>159</v>
      </c>
      <c r="B48" s="4" t="s">
        <v>34</v>
      </c>
      <c r="C48" s="4" t="s">
        <v>14</v>
      </c>
      <c r="E48"/>
      <c r="I48"/>
      <c r="J48"/>
      <c r="K48"/>
    </row>
    <row r="49" spans="1:11" ht="14.5">
      <c r="A49" s="4" t="s">
        <v>162</v>
      </c>
      <c r="B49" s="4" t="s">
        <v>163</v>
      </c>
      <c r="C49" s="4" t="s">
        <v>14</v>
      </c>
      <c r="E49"/>
      <c r="I49"/>
      <c r="J49"/>
      <c r="K49"/>
    </row>
    <row r="50" spans="1:11" ht="14.5">
      <c r="A50" s="4" t="s">
        <v>167</v>
      </c>
      <c r="B50" s="4" t="s">
        <v>12</v>
      </c>
      <c r="C50" s="4" t="s">
        <v>14</v>
      </c>
      <c r="E50"/>
      <c r="I50"/>
      <c r="J50"/>
      <c r="K50"/>
    </row>
    <row r="51" spans="1:11" ht="14.5">
      <c r="A51" s="4" t="s">
        <v>170</v>
      </c>
      <c r="B51" s="4" t="s">
        <v>80</v>
      </c>
      <c r="C51" s="4" t="s">
        <v>14</v>
      </c>
      <c r="E51"/>
      <c r="I51"/>
      <c r="J51"/>
      <c r="K51"/>
    </row>
    <row r="52" spans="1:11" ht="14.5">
      <c r="A52" s="4" t="s">
        <v>171</v>
      </c>
      <c r="B52" s="4" t="s">
        <v>34</v>
      </c>
      <c r="C52" s="4" t="s">
        <v>14</v>
      </c>
      <c r="E52"/>
      <c r="I52"/>
      <c r="J52"/>
      <c r="K52"/>
    </row>
    <row r="53" spans="1:11" ht="14.5">
      <c r="A53" s="4" t="s">
        <v>172</v>
      </c>
      <c r="B53" s="4" t="s">
        <v>89</v>
      </c>
      <c r="C53" s="4" t="s">
        <v>14</v>
      </c>
      <c r="E53"/>
      <c r="I53"/>
      <c r="J53"/>
      <c r="K53"/>
    </row>
    <row r="54" spans="1:11" ht="14.5">
      <c r="A54" s="4" t="s">
        <v>175</v>
      </c>
      <c r="B54" s="4" t="s">
        <v>34</v>
      </c>
      <c r="C54" s="4" t="s">
        <v>14</v>
      </c>
      <c r="E54"/>
      <c r="I54"/>
      <c r="J54"/>
      <c r="K54"/>
    </row>
    <row r="55" spans="1:11" ht="14.5">
      <c r="A55" s="4" t="s">
        <v>178</v>
      </c>
      <c r="B55" s="4" t="s">
        <v>30</v>
      </c>
      <c r="C55" s="4" t="s">
        <v>14</v>
      </c>
      <c r="E55"/>
      <c r="I55"/>
      <c r="J55"/>
      <c r="K55"/>
    </row>
    <row r="56" spans="1:11" ht="14.5">
      <c r="A56" s="4" t="s">
        <v>179</v>
      </c>
      <c r="B56" s="4" t="s">
        <v>34</v>
      </c>
      <c r="C56" s="4" t="s">
        <v>14</v>
      </c>
      <c r="E56"/>
      <c r="I56"/>
      <c r="J56"/>
      <c r="K56"/>
    </row>
    <row r="57" spans="1:11" ht="14.5">
      <c r="A57" s="4" t="s">
        <v>181</v>
      </c>
      <c r="B57" s="4" t="s">
        <v>34</v>
      </c>
      <c r="C57" s="4" t="s">
        <v>14</v>
      </c>
      <c r="E57"/>
      <c r="I57"/>
      <c r="J57"/>
      <c r="K57"/>
    </row>
    <row r="58" spans="1:11" ht="14.5">
      <c r="A58" s="4" t="s">
        <v>183</v>
      </c>
      <c r="B58" s="4" t="s">
        <v>34</v>
      </c>
      <c r="C58" s="4" t="s">
        <v>14</v>
      </c>
      <c r="E58"/>
      <c r="I58"/>
      <c r="J58"/>
      <c r="K58"/>
    </row>
    <row r="59" spans="1:11" ht="14.5">
      <c r="A59" s="4" t="s">
        <v>185</v>
      </c>
      <c r="B59" s="4" t="s">
        <v>80</v>
      </c>
      <c r="C59" s="4" t="s">
        <v>14</v>
      </c>
      <c r="E59"/>
      <c r="I59"/>
      <c r="J59"/>
      <c r="K59"/>
    </row>
    <row r="60" spans="1:11" ht="14.5">
      <c r="A60" s="4" t="s">
        <v>186</v>
      </c>
      <c r="B60" s="4" t="s">
        <v>30</v>
      </c>
      <c r="C60" s="4" t="s">
        <v>14</v>
      </c>
      <c r="E60"/>
      <c r="I60"/>
      <c r="J60"/>
      <c r="K60"/>
    </row>
    <row r="61" spans="1:11" ht="14.5">
      <c r="A61" s="4" t="s">
        <v>188</v>
      </c>
      <c r="B61" s="4" t="s">
        <v>99</v>
      </c>
      <c r="C61" s="4" t="s">
        <v>14</v>
      </c>
      <c r="E61"/>
      <c r="I61"/>
      <c r="J61"/>
      <c r="K61"/>
    </row>
    <row r="62" spans="1:11" ht="14.5">
      <c r="A62" s="4" t="s">
        <v>189</v>
      </c>
      <c r="B62" s="4" t="s">
        <v>84</v>
      </c>
      <c r="C62" s="4" t="s">
        <v>14</v>
      </c>
      <c r="E62"/>
      <c r="I62"/>
      <c r="J62"/>
      <c r="K62"/>
    </row>
    <row r="63" spans="1:11" ht="14.5">
      <c r="A63" s="4" t="s">
        <v>190</v>
      </c>
      <c r="B63" s="4" t="s">
        <v>34</v>
      </c>
      <c r="C63" s="4" t="s">
        <v>14</v>
      </c>
      <c r="E63"/>
      <c r="I63"/>
      <c r="J63"/>
      <c r="K63"/>
    </row>
    <row r="64" spans="1:11" ht="14.5">
      <c r="A64" s="4" t="s">
        <v>194</v>
      </c>
      <c r="B64" s="4" t="s">
        <v>34</v>
      </c>
      <c r="C64" s="4" t="s">
        <v>195</v>
      </c>
      <c r="E64"/>
      <c r="I64"/>
      <c r="J64"/>
      <c r="K64"/>
    </row>
    <row r="65" spans="1:11" ht="14.5">
      <c r="A65" s="4" t="s">
        <v>199</v>
      </c>
      <c r="B65" s="4" t="s">
        <v>40</v>
      </c>
      <c r="C65" s="4" t="s">
        <v>14</v>
      </c>
      <c r="E65"/>
      <c r="I65"/>
      <c r="J65"/>
      <c r="K65"/>
    </row>
    <row r="66" spans="1:11" ht="14.5">
      <c r="A66" s="4" t="s">
        <v>201</v>
      </c>
      <c r="B66" s="4" t="s">
        <v>26</v>
      </c>
      <c r="C66" s="4" t="s">
        <v>14</v>
      </c>
      <c r="E66"/>
      <c r="I66"/>
      <c r="J66"/>
      <c r="K66"/>
    </row>
    <row r="67" spans="1:11" ht="14.5">
      <c r="A67" s="4" t="s">
        <v>202</v>
      </c>
      <c r="B67" s="4" t="s">
        <v>34</v>
      </c>
      <c r="C67" s="4" t="s">
        <v>14</v>
      </c>
      <c r="E67"/>
      <c r="I67"/>
      <c r="J67"/>
      <c r="K67"/>
    </row>
    <row r="68" spans="1:11" ht="14.5">
      <c r="A68" s="4" t="s">
        <v>205</v>
      </c>
      <c r="B68" s="4" t="s">
        <v>84</v>
      </c>
      <c r="C68" s="4" t="s">
        <v>14</v>
      </c>
      <c r="E68"/>
      <c r="I68"/>
      <c r="J68"/>
      <c r="K68"/>
    </row>
    <row r="69" spans="1:11" ht="14.5">
      <c r="A69" s="4" t="s">
        <v>208</v>
      </c>
      <c r="B69" s="4" t="s">
        <v>34</v>
      </c>
      <c r="C69" s="4" t="s">
        <v>14</v>
      </c>
      <c r="E69"/>
      <c r="I69"/>
      <c r="J69"/>
      <c r="K69"/>
    </row>
    <row r="70" spans="1:11" ht="14.5">
      <c r="A70" s="4" t="s">
        <v>210</v>
      </c>
      <c r="B70" s="4" t="s">
        <v>34</v>
      </c>
      <c r="C70" s="4" t="s">
        <v>14</v>
      </c>
      <c r="E70"/>
      <c r="I70"/>
      <c r="J70"/>
      <c r="K70"/>
    </row>
    <row r="71" spans="1:11" ht="14.5">
      <c r="A71" s="4" t="s">
        <v>214</v>
      </c>
      <c r="B71" s="4" t="s">
        <v>34</v>
      </c>
      <c r="C71" s="4" t="s">
        <v>14</v>
      </c>
      <c r="E71"/>
      <c r="I71"/>
      <c r="J71"/>
      <c r="K71"/>
    </row>
    <row r="72" spans="1:11" ht="14.5">
      <c r="A72" s="4" t="s">
        <v>217</v>
      </c>
      <c r="B72" s="4" t="s">
        <v>30</v>
      </c>
      <c r="C72" s="4" t="s">
        <v>14</v>
      </c>
      <c r="E72"/>
      <c r="I72"/>
      <c r="J72"/>
      <c r="K72"/>
    </row>
    <row r="73" spans="1:11" ht="14.5">
      <c r="A73" s="4" t="s">
        <v>219</v>
      </c>
      <c r="B73" s="4" t="s">
        <v>12</v>
      </c>
      <c r="C73" s="4" t="s">
        <v>14</v>
      </c>
      <c r="E73"/>
      <c r="I73"/>
      <c r="J73"/>
      <c r="K73"/>
    </row>
    <row r="74" spans="1:11" ht="14.5">
      <c r="A74" s="4" t="s">
        <v>220</v>
      </c>
      <c r="B74" s="4" t="s">
        <v>80</v>
      </c>
      <c r="C74" s="4" t="s">
        <v>14</v>
      </c>
      <c r="E74"/>
      <c r="I74"/>
      <c r="J74"/>
      <c r="K74"/>
    </row>
    <row r="75" spans="1:11" ht="14.5">
      <c r="A75" s="4" t="s">
        <v>221</v>
      </c>
      <c r="B75" s="4" t="s">
        <v>222</v>
      </c>
      <c r="C75" s="4" t="s">
        <v>14</v>
      </c>
      <c r="E75"/>
      <c r="I75"/>
      <c r="J75"/>
      <c r="K75"/>
    </row>
    <row r="76" spans="1:11" ht="14.5">
      <c r="A76" s="4" t="s">
        <v>225</v>
      </c>
      <c r="B76" s="4" t="s">
        <v>222</v>
      </c>
      <c r="C76" s="4" t="s">
        <v>14</v>
      </c>
      <c r="E76"/>
      <c r="I76"/>
      <c r="J76"/>
      <c r="K76"/>
    </row>
    <row r="77" spans="1:11" ht="14.5">
      <c r="A77" s="4" t="s">
        <v>227</v>
      </c>
      <c r="B77" s="4" t="s">
        <v>26</v>
      </c>
      <c r="C77" s="4" t="s">
        <v>14</v>
      </c>
      <c r="E77"/>
      <c r="I77"/>
      <c r="J77"/>
      <c r="K77"/>
    </row>
    <row r="78" spans="1:11" ht="14.5">
      <c r="A78" s="4" t="s">
        <v>229</v>
      </c>
      <c r="B78" s="4" t="s">
        <v>34</v>
      </c>
      <c r="C78" s="4" t="s">
        <v>14</v>
      </c>
      <c r="E78"/>
      <c r="I78"/>
      <c r="J78"/>
      <c r="K78"/>
    </row>
    <row r="79" spans="1:11" ht="14.5">
      <c r="A79" s="4" t="s">
        <v>231</v>
      </c>
      <c r="B79" s="4" t="s">
        <v>89</v>
      </c>
      <c r="C79" s="4" t="s">
        <v>14</v>
      </c>
      <c r="E79"/>
      <c r="I79"/>
      <c r="J79"/>
      <c r="K79"/>
    </row>
    <row r="80" spans="1:11" ht="14.5">
      <c r="A80" s="4" t="s">
        <v>233</v>
      </c>
      <c r="B80" s="4" t="s">
        <v>26</v>
      </c>
      <c r="C80" s="4" t="s">
        <v>14</v>
      </c>
      <c r="E80"/>
      <c r="I80"/>
      <c r="J80"/>
      <c r="K80"/>
    </row>
    <row r="81" spans="1:11" ht="14.5">
      <c r="A81" s="4" t="s">
        <v>235</v>
      </c>
      <c r="B81" s="4" t="s">
        <v>12</v>
      </c>
      <c r="C81" s="4" t="s">
        <v>14</v>
      </c>
      <c r="E81"/>
      <c r="I81"/>
      <c r="J81"/>
      <c r="K81"/>
    </row>
    <row r="82" spans="1:11" ht="14.5">
      <c r="A82" s="4" t="s">
        <v>236</v>
      </c>
      <c r="B82" s="4" t="s">
        <v>30</v>
      </c>
      <c r="C82" s="4" t="s">
        <v>14</v>
      </c>
      <c r="E82"/>
      <c r="I82"/>
      <c r="J82"/>
      <c r="K82"/>
    </row>
    <row r="83" spans="1:11" ht="14.5">
      <c r="A83" s="4" t="s">
        <v>237</v>
      </c>
      <c r="B83" s="4" t="s">
        <v>34</v>
      </c>
      <c r="C83" s="4" t="s">
        <v>14</v>
      </c>
      <c r="E83"/>
      <c r="I83"/>
      <c r="J83"/>
      <c r="K83"/>
    </row>
    <row r="84" spans="1:11" ht="14.5">
      <c r="A84" s="4" t="s">
        <v>241</v>
      </c>
      <c r="B84" s="4" t="s">
        <v>30</v>
      </c>
      <c r="C84" s="4" t="s">
        <v>14</v>
      </c>
      <c r="E84"/>
      <c r="I84"/>
      <c r="J84"/>
      <c r="K84"/>
    </row>
    <row r="85" spans="1:11" ht="14.5">
      <c r="A85" s="4" t="s">
        <v>243</v>
      </c>
      <c r="B85" s="4" t="s">
        <v>34</v>
      </c>
      <c r="C85" s="4" t="s">
        <v>14</v>
      </c>
      <c r="E85"/>
      <c r="I85"/>
      <c r="J85"/>
      <c r="K85"/>
    </row>
    <row r="86" spans="1:11" ht="14.5">
      <c r="A86" s="4" t="s">
        <v>245</v>
      </c>
      <c r="B86" s="4" t="s">
        <v>34</v>
      </c>
      <c r="C86" s="4" t="s">
        <v>14</v>
      </c>
      <c r="E86"/>
      <c r="I86"/>
      <c r="J86"/>
      <c r="K86"/>
    </row>
    <row r="87" spans="1:11" ht="14.5">
      <c r="A87" s="4" t="s">
        <v>247</v>
      </c>
      <c r="B87" s="4" t="s">
        <v>84</v>
      </c>
      <c r="C87" s="4" t="s">
        <v>14</v>
      </c>
      <c r="E87"/>
      <c r="I87"/>
      <c r="J87"/>
      <c r="K87"/>
    </row>
    <row r="88" spans="1:11" ht="14.5">
      <c r="A88" s="4" t="s">
        <v>250</v>
      </c>
      <c r="B88" s="4" t="s">
        <v>84</v>
      </c>
      <c r="C88" s="4" t="s">
        <v>14</v>
      </c>
      <c r="E88"/>
      <c r="I88"/>
      <c r="J88"/>
      <c r="K88"/>
    </row>
    <row r="89" spans="1:11" ht="14.5">
      <c r="A89" s="4" t="s">
        <v>255</v>
      </c>
      <c r="B89" s="4" t="s">
        <v>12</v>
      </c>
      <c r="C89" s="4" t="s">
        <v>14</v>
      </c>
      <c r="E89"/>
      <c r="I89"/>
      <c r="J89"/>
      <c r="K89"/>
    </row>
    <row r="90" spans="1:11" ht="14.5">
      <c r="A90" s="4" t="s">
        <v>257</v>
      </c>
      <c r="B90" s="4" t="s">
        <v>34</v>
      </c>
      <c r="C90" s="4" t="s">
        <v>14</v>
      </c>
      <c r="E90"/>
      <c r="I90"/>
      <c r="J90"/>
      <c r="K90"/>
    </row>
    <row r="91" spans="1:11" ht="14.5">
      <c r="A91" s="4" t="s">
        <v>260</v>
      </c>
      <c r="B91" s="4" t="s">
        <v>30</v>
      </c>
      <c r="C91" s="4" t="s">
        <v>14</v>
      </c>
      <c r="E91"/>
      <c r="I91"/>
      <c r="J91"/>
      <c r="K91"/>
    </row>
    <row r="92" spans="1:11" ht="14.5">
      <c r="A92" s="4" t="s">
        <v>262</v>
      </c>
      <c r="B92" s="4" t="s">
        <v>30</v>
      </c>
      <c r="C92" s="4" t="s">
        <v>14</v>
      </c>
      <c r="E92"/>
      <c r="I92"/>
      <c r="J92"/>
      <c r="K92"/>
    </row>
    <row r="93" spans="1:11" ht="14.5">
      <c r="A93" s="4" t="s">
        <v>263</v>
      </c>
      <c r="B93" s="4" t="s">
        <v>264</v>
      </c>
      <c r="C93" s="4" t="s">
        <v>14</v>
      </c>
      <c r="E93"/>
      <c r="I93"/>
      <c r="J93"/>
      <c r="K93"/>
    </row>
    <row r="94" spans="1:11" ht="14.5">
      <c r="A94" s="4" t="s">
        <v>266</v>
      </c>
      <c r="B94" s="4" t="s">
        <v>222</v>
      </c>
      <c r="C94" s="4" t="s">
        <v>14</v>
      </c>
      <c r="E94"/>
      <c r="I94"/>
      <c r="J94"/>
      <c r="K94"/>
    </row>
    <row r="95" spans="1:11" ht="14.5">
      <c r="A95" s="4" t="s">
        <v>268</v>
      </c>
      <c r="B95" s="4" t="s">
        <v>34</v>
      </c>
      <c r="C95" s="4" t="s">
        <v>14</v>
      </c>
      <c r="E95"/>
      <c r="I95"/>
      <c r="J95"/>
      <c r="K95"/>
    </row>
    <row r="96" spans="1:11" ht="14.5">
      <c r="A96" s="4" t="s">
        <v>269</v>
      </c>
      <c r="B96" s="4" t="s">
        <v>34</v>
      </c>
      <c r="C96" s="4" t="s">
        <v>14</v>
      </c>
      <c r="E96"/>
      <c r="I96"/>
      <c r="J96"/>
      <c r="K96"/>
    </row>
    <row r="97" spans="1:11" ht="14.5">
      <c r="A97" s="4" t="s">
        <v>271</v>
      </c>
      <c r="B97" s="4" t="s">
        <v>34</v>
      </c>
      <c r="C97" s="4" t="s">
        <v>14</v>
      </c>
      <c r="E97"/>
      <c r="I97"/>
      <c r="J97"/>
      <c r="K97"/>
    </row>
    <row r="98" spans="1:11" ht="14.5">
      <c r="A98" s="4" t="s">
        <v>273</v>
      </c>
      <c r="B98" s="4" t="s">
        <v>84</v>
      </c>
      <c r="C98" s="4" t="s">
        <v>14</v>
      </c>
      <c r="E98"/>
      <c r="I98"/>
      <c r="J98"/>
      <c r="K98"/>
    </row>
    <row r="99" spans="1:11" ht="14.5">
      <c r="A99" s="4" t="s">
        <v>274</v>
      </c>
      <c r="B99" s="4" t="s">
        <v>12</v>
      </c>
      <c r="C99" s="4" t="s">
        <v>14</v>
      </c>
      <c r="E99"/>
      <c r="I99"/>
      <c r="J99"/>
      <c r="K99"/>
    </row>
    <row r="100" spans="1:11" ht="14.5">
      <c r="A100" s="4" t="s">
        <v>276</v>
      </c>
      <c r="B100" s="4" t="s">
        <v>80</v>
      </c>
      <c r="C100" s="4" t="s">
        <v>14</v>
      </c>
      <c r="E100"/>
      <c r="I100"/>
      <c r="J100"/>
      <c r="K100"/>
    </row>
    <row r="101" spans="1:11" ht="14.5">
      <c r="A101" s="4" t="s">
        <v>278</v>
      </c>
      <c r="B101" s="4" t="s">
        <v>20</v>
      </c>
      <c r="C101" s="4" t="s">
        <v>14</v>
      </c>
      <c r="E101"/>
      <c r="I101"/>
      <c r="J101"/>
      <c r="K101"/>
    </row>
    <row r="102" spans="1:11" ht="14.5">
      <c r="A102" s="4" t="s">
        <v>279</v>
      </c>
      <c r="B102" s="4" t="s">
        <v>89</v>
      </c>
      <c r="C102" s="4" t="s">
        <v>14</v>
      </c>
      <c r="E102"/>
      <c r="I102"/>
      <c r="J102"/>
      <c r="K102"/>
    </row>
    <row r="103" spans="1:11" ht="14.5">
      <c r="A103" s="4" t="s">
        <v>280</v>
      </c>
      <c r="B103" s="4" t="s">
        <v>34</v>
      </c>
      <c r="C103" s="4" t="s">
        <v>14</v>
      </c>
      <c r="E103"/>
      <c r="I103"/>
      <c r="J103"/>
      <c r="K103"/>
    </row>
    <row r="104" spans="1:11" ht="14.5">
      <c r="A104" s="4" t="s">
        <v>281</v>
      </c>
      <c r="B104" s="4" t="s">
        <v>99</v>
      </c>
      <c r="C104" s="4" t="s">
        <v>14</v>
      </c>
      <c r="E104"/>
      <c r="I104"/>
      <c r="J104"/>
      <c r="K104"/>
    </row>
    <row r="105" spans="1:11" ht="14.5">
      <c r="A105" s="4" t="s">
        <v>283</v>
      </c>
      <c r="B105" s="4" t="s">
        <v>20</v>
      </c>
      <c r="C105" s="4" t="s">
        <v>14</v>
      </c>
      <c r="E105"/>
      <c r="I105"/>
      <c r="J105"/>
      <c r="K105"/>
    </row>
    <row r="106" spans="1:11" ht="14.5">
      <c r="A106" s="4" t="s">
        <v>284</v>
      </c>
      <c r="B106" s="4" t="s">
        <v>34</v>
      </c>
      <c r="C106" s="4" t="s">
        <v>14</v>
      </c>
      <c r="E106"/>
      <c r="I106"/>
      <c r="J106"/>
      <c r="K106"/>
    </row>
    <row r="107" spans="1:11" ht="14.5">
      <c r="A107" s="4" t="s">
        <v>285</v>
      </c>
      <c r="B107" s="4" t="s">
        <v>286</v>
      </c>
      <c r="C107" s="4" t="s">
        <v>14</v>
      </c>
      <c r="E107"/>
      <c r="I107"/>
      <c r="J107"/>
      <c r="K107"/>
    </row>
    <row r="108" spans="1:11" ht="14.5">
      <c r="A108" s="4" t="s">
        <v>288</v>
      </c>
      <c r="B108" s="4" t="s">
        <v>20</v>
      </c>
      <c r="C108" s="4" t="s">
        <v>14</v>
      </c>
      <c r="E108"/>
      <c r="I108"/>
      <c r="J108"/>
      <c r="K108"/>
    </row>
    <row r="109" spans="1:11" ht="14.5">
      <c r="A109" s="4" t="s">
        <v>290</v>
      </c>
      <c r="B109" s="4" t="s">
        <v>89</v>
      </c>
      <c r="C109" s="4" t="s">
        <v>14</v>
      </c>
      <c r="E109"/>
      <c r="I109"/>
      <c r="J109"/>
      <c r="K109"/>
    </row>
    <row r="110" spans="1:11" ht="14.5">
      <c r="A110" s="4" t="s">
        <v>292</v>
      </c>
      <c r="B110" s="4" t="s">
        <v>26</v>
      </c>
      <c r="C110" s="4" t="s">
        <v>14</v>
      </c>
      <c r="E110"/>
      <c r="I110"/>
      <c r="J110"/>
      <c r="K110"/>
    </row>
    <row r="111" spans="1:11" ht="14.5">
      <c r="A111" s="4" t="s">
        <v>293</v>
      </c>
      <c r="B111" s="4" t="s">
        <v>264</v>
      </c>
      <c r="C111" s="4" t="s">
        <v>14</v>
      </c>
      <c r="E111"/>
      <c r="I111"/>
      <c r="J111"/>
      <c r="K111"/>
    </row>
    <row r="112" spans="1:11" ht="14.5">
      <c r="A112" s="4" t="s">
        <v>295</v>
      </c>
      <c r="B112" s="4" t="s">
        <v>80</v>
      </c>
      <c r="C112" s="4" t="s">
        <v>14</v>
      </c>
      <c r="E112"/>
      <c r="I112"/>
      <c r="J112"/>
      <c r="K112"/>
    </row>
    <row r="113" spans="1:11" ht="14.5">
      <c r="A113" s="4" t="s">
        <v>296</v>
      </c>
      <c r="B113" s="4" t="s">
        <v>84</v>
      </c>
      <c r="C113" s="4" t="s">
        <v>14</v>
      </c>
      <c r="E113"/>
      <c r="I113"/>
      <c r="J113"/>
      <c r="K113"/>
    </row>
    <row r="114" spans="1:11" ht="14.5">
      <c r="A114" s="4" t="s">
        <v>297</v>
      </c>
      <c r="B114" s="4" t="s">
        <v>34</v>
      </c>
      <c r="C114" s="4" t="s">
        <v>14</v>
      </c>
      <c r="E114"/>
      <c r="I114"/>
      <c r="J114"/>
      <c r="K114"/>
    </row>
    <row r="115" spans="1:11" ht="14.5">
      <c r="A115" s="4" t="s">
        <v>299</v>
      </c>
      <c r="B115" s="4" t="s">
        <v>264</v>
      </c>
      <c r="C115" s="4" t="s">
        <v>14</v>
      </c>
      <c r="E115"/>
      <c r="I115"/>
      <c r="J115"/>
      <c r="K115"/>
    </row>
    <row r="116" spans="1:11" ht="14.5">
      <c r="A116" s="4" t="s">
        <v>301</v>
      </c>
      <c r="B116" s="4" t="s">
        <v>20</v>
      </c>
      <c r="C116" s="4" t="s">
        <v>14</v>
      </c>
      <c r="E116"/>
      <c r="I116"/>
      <c r="J116"/>
      <c r="K116"/>
    </row>
    <row r="117" spans="1:11" ht="14.5">
      <c r="A117" s="4" t="s">
        <v>302</v>
      </c>
      <c r="B117" s="4" t="s">
        <v>12</v>
      </c>
      <c r="C117" s="4" t="s">
        <v>14</v>
      </c>
      <c r="E117"/>
      <c r="I117"/>
      <c r="J117"/>
      <c r="K117"/>
    </row>
    <row r="118" spans="1:11" ht="14.5">
      <c r="A118" s="4" t="s">
        <v>303</v>
      </c>
      <c r="B118" s="4" t="s">
        <v>26</v>
      </c>
      <c r="C118" s="4" t="s">
        <v>14</v>
      </c>
      <c r="E118"/>
      <c r="I118"/>
      <c r="J118"/>
      <c r="K118"/>
    </row>
    <row r="119" spans="1:11" ht="14.5">
      <c r="A119" s="4" t="s">
        <v>305</v>
      </c>
      <c r="B119" s="4" t="s">
        <v>80</v>
      </c>
      <c r="C119" s="4" t="s">
        <v>14</v>
      </c>
      <c r="E119"/>
      <c r="I119"/>
      <c r="J119"/>
      <c r="K119"/>
    </row>
    <row r="120" spans="1:11" ht="14.5">
      <c r="A120" s="4" t="s">
        <v>306</v>
      </c>
      <c r="B120" s="4" t="s">
        <v>40</v>
      </c>
      <c r="C120" s="4" t="s">
        <v>14</v>
      </c>
      <c r="E120"/>
      <c r="I120"/>
      <c r="J120"/>
      <c r="K120"/>
    </row>
    <row r="121" spans="1:11" ht="14.5">
      <c r="A121" s="4" t="s">
        <v>307</v>
      </c>
      <c r="B121" s="4" t="s">
        <v>264</v>
      </c>
      <c r="C121" s="4" t="s">
        <v>14</v>
      </c>
      <c r="E121"/>
      <c r="I121"/>
      <c r="J121"/>
      <c r="K121"/>
    </row>
    <row r="122" spans="1:11" ht="14.5">
      <c r="A122" s="4" t="s">
        <v>308</v>
      </c>
      <c r="B122" s="4" t="s">
        <v>34</v>
      </c>
      <c r="C122" s="4" t="s">
        <v>14</v>
      </c>
      <c r="E122"/>
      <c r="I122"/>
      <c r="J122"/>
      <c r="K122"/>
    </row>
    <row r="123" spans="1:11" ht="14.5">
      <c r="A123" s="4" t="s">
        <v>310</v>
      </c>
      <c r="B123" s="4" t="s">
        <v>30</v>
      </c>
      <c r="C123" s="4" t="s">
        <v>14</v>
      </c>
      <c r="E123"/>
      <c r="I123"/>
      <c r="J123"/>
      <c r="K123"/>
    </row>
    <row r="124" spans="1:11" ht="14.5">
      <c r="A124" s="4" t="s">
        <v>312</v>
      </c>
      <c r="B124" s="4" t="s">
        <v>20</v>
      </c>
      <c r="C124" s="4" t="s">
        <v>14</v>
      </c>
      <c r="E124"/>
      <c r="I124"/>
      <c r="J124"/>
      <c r="K124"/>
    </row>
    <row r="125" spans="1:11" ht="14.5">
      <c r="A125" s="4" t="s">
        <v>313</v>
      </c>
      <c r="B125" s="4" t="s">
        <v>34</v>
      </c>
      <c r="C125" s="4" t="s">
        <v>14</v>
      </c>
      <c r="E125"/>
      <c r="I125"/>
      <c r="J125"/>
      <c r="K125"/>
    </row>
    <row r="126" spans="1:11" ht="14.5">
      <c r="A126" s="4" t="s">
        <v>314</v>
      </c>
      <c r="B126" s="4" t="s">
        <v>34</v>
      </c>
      <c r="C126" s="4" t="s">
        <v>14</v>
      </c>
      <c r="E126"/>
      <c r="I126"/>
      <c r="J126"/>
      <c r="K126"/>
    </row>
    <row r="127" spans="1:11" ht="14.5">
      <c r="A127" s="4" t="s">
        <v>316</v>
      </c>
      <c r="B127" s="4" t="s">
        <v>34</v>
      </c>
      <c r="C127" s="4" t="s">
        <v>14</v>
      </c>
      <c r="E127"/>
      <c r="I127"/>
      <c r="J127"/>
      <c r="K127"/>
    </row>
    <row r="128" spans="1:11" ht="14.5">
      <c r="A128" s="4" t="s">
        <v>319</v>
      </c>
      <c r="B128" s="4" t="s">
        <v>26</v>
      </c>
      <c r="C128" s="4" t="s">
        <v>14</v>
      </c>
      <c r="E128"/>
      <c r="I128"/>
      <c r="J128"/>
      <c r="K128"/>
    </row>
    <row r="129" spans="1:11" ht="14.5">
      <c r="A129" s="4" t="s">
        <v>320</v>
      </c>
      <c r="B129" s="4" t="s">
        <v>34</v>
      </c>
      <c r="C129" s="4" t="s">
        <v>14</v>
      </c>
      <c r="E129"/>
      <c r="I129"/>
      <c r="J129"/>
      <c r="K129"/>
    </row>
    <row r="130" spans="1:11" ht="14.5">
      <c r="A130" s="4" t="s">
        <v>321</v>
      </c>
      <c r="B130" s="4" t="s">
        <v>264</v>
      </c>
      <c r="C130" s="4" t="s">
        <v>14</v>
      </c>
      <c r="E130"/>
      <c r="I130"/>
      <c r="J130"/>
      <c r="K130"/>
    </row>
    <row r="131" spans="1:11" ht="14.5">
      <c r="A131" s="4" t="s">
        <v>323</v>
      </c>
      <c r="B131" s="4" t="s">
        <v>34</v>
      </c>
      <c r="C131" s="4" t="s">
        <v>14</v>
      </c>
      <c r="E131"/>
      <c r="I131"/>
      <c r="J131"/>
      <c r="K131"/>
    </row>
    <row r="132" spans="1:11" ht="14.5">
      <c r="A132" s="4" t="s">
        <v>325</v>
      </c>
      <c r="B132" s="4" t="s">
        <v>34</v>
      </c>
      <c r="C132" s="4" t="s">
        <v>14</v>
      </c>
      <c r="E132"/>
      <c r="I132"/>
      <c r="J132"/>
      <c r="K132"/>
    </row>
    <row r="133" spans="1:11" ht="14.5">
      <c r="A133" s="4" t="s">
        <v>327</v>
      </c>
      <c r="B133" s="4" t="s">
        <v>264</v>
      </c>
      <c r="C133" s="4" t="s">
        <v>14</v>
      </c>
      <c r="E133"/>
      <c r="I133"/>
      <c r="J133"/>
      <c r="K133"/>
    </row>
    <row r="134" spans="1:11" ht="14.5">
      <c r="A134" s="4" t="s">
        <v>330</v>
      </c>
      <c r="B134" s="4" t="s">
        <v>34</v>
      </c>
      <c r="C134" s="4" t="s">
        <v>14</v>
      </c>
      <c r="E134"/>
      <c r="I134"/>
      <c r="J134"/>
      <c r="K134"/>
    </row>
    <row r="135" spans="1:11" ht="14.5">
      <c r="A135" s="4" t="s">
        <v>331</v>
      </c>
      <c r="B135" s="4" t="s">
        <v>34</v>
      </c>
      <c r="C135" s="4" t="s">
        <v>14</v>
      </c>
      <c r="E135"/>
      <c r="I135"/>
      <c r="J135"/>
      <c r="K135"/>
    </row>
    <row r="136" spans="1:11" ht="14.5">
      <c r="A136" s="4" t="s">
        <v>333</v>
      </c>
      <c r="B136" s="4" t="s">
        <v>30</v>
      </c>
      <c r="C136" s="4" t="s">
        <v>14</v>
      </c>
      <c r="E136"/>
      <c r="I136"/>
      <c r="J136"/>
      <c r="K136"/>
    </row>
    <row r="137" spans="1:11" ht="14.5">
      <c r="A137" s="4" t="s">
        <v>335</v>
      </c>
      <c r="B137" s="4" t="s">
        <v>30</v>
      </c>
      <c r="C137" s="4" t="s">
        <v>14</v>
      </c>
      <c r="E137"/>
      <c r="I137"/>
      <c r="J137"/>
      <c r="K137"/>
    </row>
    <row r="138" spans="1:11" ht="14.5">
      <c r="A138" s="4" t="s">
        <v>337</v>
      </c>
      <c r="B138" s="4" t="s">
        <v>34</v>
      </c>
      <c r="C138" s="4" t="s">
        <v>14</v>
      </c>
      <c r="E138"/>
      <c r="I138"/>
      <c r="J138"/>
      <c r="K138"/>
    </row>
    <row r="139" spans="1:11" ht="14.5">
      <c r="A139" s="4" t="s">
        <v>338</v>
      </c>
      <c r="B139" s="4" t="s">
        <v>20</v>
      </c>
      <c r="C139" s="4" t="s">
        <v>14</v>
      </c>
      <c r="E139"/>
      <c r="I139"/>
      <c r="J139"/>
      <c r="K139"/>
    </row>
    <row r="140" spans="1:11" ht="14.5">
      <c r="A140" s="4" t="s">
        <v>341</v>
      </c>
      <c r="B140" s="4" t="s">
        <v>34</v>
      </c>
      <c r="C140" s="4" t="s">
        <v>14</v>
      </c>
      <c r="E140"/>
      <c r="I140"/>
      <c r="J140"/>
      <c r="K140"/>
    </row>
    <row r="141" spans="1:11" ht="14.5">
      <c r="A141" s="4" t="s">
        <v>342</v>
      </c>
      <c r="B141" s="4" t="s">
        <v>34</v>
      </c>
      <c r="C141" s="4" t="s">
        <v>14</v>
      </c>
      <c r="E141"/>
      <c r="I141"/>
      <c r="J141"/>
      <c r="K141"/>
    </row>
    <row r="142" spans="1:11" ht="14.5">
      <c r="A142" s="4" t="s">
        <v>344</v>
      </c>
      <c r="B142" s="4" t="s">
        <v>40</v>
      </c>
      <c r="C142" s="4" t="s">
        <v>14</v>
      </c>
      <c r="E142"/>
      <c r="I142"/>
      <c r="J142"/>
      <c r="K142"/>
    </row>
    <row r="143" spans="1:11" ht="14.5">
      <c r="A143" s="4" t="s">
        <v>345</v>
      </c>
      <c r="B143" s="4" t="s">
        <v>34</v>
      </c>
      <c r="C143" s="4" t="s">
        <v>14</v>
      </c>
      <c r="E143"/>
      <c r="I143"/>
      <c r="J143"/>
      <c r="K143"/>
    </row>
    <row r="144" spans="1:11" ht="14.5">
      <c r="A144" s="4" t="s">
        <v>347</v>
      </c>
      <c r="B144" s="4" t="s">
        <v>12</v>
      </c>
      <c r="C144" s="4" t="s">
        <v>14</v>
      </c>
      <c r="E144"/>
      <c r="I144"/>
      <c r="J144"/>
      <c r="K144"/>
    </row>
    <row r="145" spans="1:11" ht="14.5">
      <c r="A145" s="4" t="s">
        <v>350</v>
      </c>
      <c r="B145" s="4" t="s">
        <v>34</v>
      </c>
      <c r="C145" s="4" t="s">
        <v>14</v>
      </c>
      <c r="E145"/>
      <c r="I145"/>
      <c r="J145"/>
      <c r="K145"/>
    </row>
    <row r="146" spans="1:11" ht="14.5">
      <c r="A146" s="4" t="s">
        <v>353</v>
      </c>
      <c r="B146" s="4" t="s">
        <v>264</v>
      </c>
      <c r="C146" s="4" t="s">
        <v>14</v>
      </c>
      <c r="E146"/>
      <c r="I146"/>
      <c r="J146"/>
      <c r="K146"/>
    </row>
    <row r="147" spans="1:11" ht="14.5">
      <c r="A147" s="4" t="s">
        <v>354</v>
      </c>
      <c r="B147" s="4" t="s">
        <v>34</v>
      </c>
      <c r="C147" s="4" t="s">
        <v>14</v>
      </c>
      <c r="E147"/>
      <c r="I147"/>
      <c r="J147"/>
      <c r="K147"/>
    </row>
    <row r="148" spans="1:11" ht="14.5">
      <c r="A148" s="4" t="s">
        <v>356</v>
      </c>
      <c r="B148" s="4" t="s">
        <v>12</v>
      </c>
      <c r="C148" s="4" t="s">
        <v>14</v>
      </c>
      <c r="E148"/>
      <c r="I148"/>
      <c r="J148"/>
      <c r="K148"/>
    </row>
    <row r="149" spans="1:11" ht="14.5">
      <c r="A149" s="4" t="s">
        <v>358</v>
      </c>
      <c r="B149" s="4" t="s">
        <v>80</v>
      </c>
      <c r="C149" s="4" t="s">
        <v>14</v>
      </c>
      <c r="E149"/>
      <c r="I149"/>
      <c r="J149"/>
      <c r="K149"/>
    </row>
    <row r="150" spans="1:11" ht="14.5">
      <c r="A150" s="4" t="s">
        <v>359</v>
      </c>
      <c r="B150" s="4" t="s">
        <v>20</v>
      </c>
      <c r="C150" s="4" t="s">
        <v>14</v>
      </c>
      <c r="E150"/>
      <c r="I150"/>
      <c r="J150"/>
      <c r="K150"/>
    </row>
    <row r="151" spans="1:11" ht="14.5">
      <c r="A151" s="4" t="s">
        <v>360</v>
      </c>
      <c r="B151" s="4" t="s">
        <v>30</v>
      </c>
      <c r="C151" s="4" t="s">
        <v>14</v>
      </c>
      <c r="E151"/>
      <c r="I151"/>
      <c r="J151"/>
      <c r="K151"/>
    </row>
    <row r="152" spans="1:11" ht="14.5">
      <c r="A152" s="4" t="s">
        <v>362</v>
      </c>
      <c r="B152" s="4" t="s">
        <v>30</v>
      </c>
      <c r="C152" s="4" t="s">
        <v>14</v>
      </c>
      <c r="E152"/>
      <c r="I152"/>
      <c r="J152"/>
      <c r="K152"/>
    </row>
    <row r="153" spans="1:11" ht="14.5">
      <c r="A153" s="4" t="s">
        <v>363</v>
      </c>
      <c r="B153" s="4" t="s">
        <v>26</v>
      </c>
      <c r="C153" s="4" t="s">
        <v>14</v>
      </c>
      <c r="E153"/>
      <c r="I153"/>
      <c r="J153"/>
      <c r="K153"/>
    </row>
    <row r="154" spans="1:11" ht="14.5">
      <c r="A154" s="4" t="s">
        <v>365</v>
      </c>
      <c r="B154" s="4" t="s">
        <v>264</v>
      </c>
      <c r="C154" s="4" t="s">
        <v>14</v>
      </c>
      <c r="E154"/>
      <c r="I154"/>
      <c r="J154"/>
      <c r="K154"/>
    </row>
    <row r="155" spans="1:11" ht="14.5">
      <c r="A155" s="4" t="s">
        <v>367</v>
      </c>
      <c r="B155" s="4" t="s">
        <v>34</v>
      </c>
      <c r="C155" s="4" t="s">
        <v>14</v>
      </c>
      <c r="E155"/>
      <c r="I155"/>
      <c r="J155"/>
      <c r="K155"/>
    </row>
    <row r="156" spans="1:11" ht="14.5">
      <c r="A156" s="4" t="s">
        <v>369</v>
      </c>
      <c r="B156" s="4" t="s">
        <v>30</v>
      </c>
      <c r="C156" s="4" t="s">
        <v>14</v>
      </c>
      <c r="E156"/>
      <c r="I156"/>
      <c r="J156"/>
      <c r="K156"/>
    </row>
    <row r="157" spans="1:11" ht="14.5">
      <c r="A157" s="4" t="s">
        <v>371</v>
      </c>
      <c r="B157" s="4" t="s">
        <v>20</v>
      </c>
      <c r="C157" s="4" t="s">
        <v>14</v>
      </c>
      <c r="E157"/>
      <c r="I157"/>
      <c r="J157"/>
      <c r="K157"/>
    </row>
    <row r="158" spans="1:11" ht="14.5">
      <c r="A158" s="4" t="s">
        <v>373</v>
      </c>
      <c r="B158" s="4" t="s">
        <v>30</v>
      </c>
      <c r="C158" s="4" t="s">
        <v>14</v>
      </c>
      <c r="E158"/>
      <c r="I158"/>
      <c r="J158"/>
      <c r="K158"/>
    </row>
    <row r="159" spans="1:11" ht="14.5">
      <c r="A159" s="4" t="s">
        <v>375</v>
      </c>
      <c r="B159" s="4" t="s">
        <v>12</v>
      </c>
      <c r="C159" s="4" t="s">
        <v>14</v>
      </c>
      <c r="E159"/>
      <c r="I159"/>
      <c r="J159"/>
      <c r="K159"/>
    </row>
    <row r="160" spans="1:11" ht="14.5">
      <c r="A160" s="4" t="s">
        <v>377</v>
      </c>
      <c r="B160" s="4" t="s">
        <v>34</v>
      </c>
      <c r="C160" s="4" t="s">
        <v>14</v>
      </c>
      <c r="E160"/>
      <c r="I160"/>
      <c r="J160"/>
      <c r="K160"/>
    </row>
    <row r="161" spans="1:11" ht="14.5">
      <c r="A161" s="4" t="s">
        <v>378</v>
      </c>
      <c r="B161" s="4" t="s">
        <v>34</v>
      </c>
      <c r="C161" s="4" t="s">
        <v>14</v>
      </c>
      <c r="E161"/>
      <c r="I161"/>
      <c r="J161"/>
      <c r="K161"/>
    </row>
    <row r="162" spans="1:11" ht="14.5">
      <c r="A162" s="4" t="s">
        <v>380</v>
      </c>
      <c r="B162" s="4" t="s">
        <v>30</v>
      </c>
      <c r="C162" s="4" t="s">
        <v>14</v>
      </c>
      <c r="E162"/>
      <c r="I162"/>
      <c r="J162"/>
      <c r="K162"/>
    </row>
    <row r="163" spans="1:11" ht="14.5">
      <c r="A163" s="4" t="s">
        <v>381</v>
      </c>
      <c r="B163" s="4" t="s">
        <v>34</v>
      </c>
      <c r="C163" s="4" t="s">
        <v>14</v>
      </c>
      <c r="E163"/>
      <c r="I163"/>
      <c r="J163"/>
      <c r="K163"/>
    </row>
    <row r="164" spans="1:11" ht="14.5">
      <c r="A164" s="4" t="s">
        <v>383</v>
      </c>
      <c r="B164" s="4" t="s">
        <v>264</v>
      </c>
      <c r="C164" s="4" t="s">
        <v>14</v>
      </c>
      <c r="E164"/>
      <c r="I164"/>
      <c r="J164"/>
      <c r="K164"/>
    </row>
    <row r="165" spans="1:11" ht="14.5">
      <c r="A165" s="4" t="s">
        <v>384</v>
      </c>
      <c r="B165" s="4" t="s">
        <v>163</v>
      </c>
      <c r="C165" s="4" t="s">
        <v>14</v>
      </c>
      <c r="E165"/>
      <c r="I165"/>
      <c r="J165"/>
      <c r="K165"/>
    </row>
    <row r="166" spans="1:11" ht="14.5">
      <c r="A166" s="4" t="s">
        <v>385</v>
      </c>
      <c r="B166" s="4" t="s">
        <v>34</v>
      </c>
      <c r="C166" s="4" t="s">
        <v>14</v>
      </c>
      <c r="E166"/>
      <c r="I166"/>
      <c r="J166"/>
      <c r="K166"/>
    </row>
    <row r="167" spans="1:11" ht="14.5">
      <c r="A167" s="4" t="s">
        <v>386</v>
      </c>
      <c r="B167" s="4" t="s">
        <v>34</v>
      </c>
      <c r="C167" s="4" t="s">
        <v>14</v>
      </c>
      <c r="E167"/>
      <c r="I167"/>
      <c r="J167"/>
      <c r="K167"/>
    </row>
    <row r="168" spans="1:11" ht="14.5">
      <c r="A168" s="4" t="s">
        <v>387</v>
      </c>
      <c r="B168" s="4" t="s">
        <v>34</v>
      </c>
      <c r="C168" s="4" t="s">
        <v>14</v>
      </c>
      <c r="E168"/>
      <c r="I168"/>
      <c r="J168"/>
      <c r="K168"/>
    </row>
    <row r="169" spans="1:11" ht="14.5">
      <c r="A169" s="4" t="s">
        <v>388</v>
      </c>
      <c r="B169" s="4" t="s">
        <v>12</v>
      </c>
      <c r="C169" s="4" t="s">
        <v>14</v>
      </c>
      <c r="E169"/>
      <c r="I169"/>
      <c r="J169"/>
      <c r="K169"/>
    </row>
    <row r="170" spans="1:11" ht="14.5">
      <c r="A170" s="4" t="s">
        <v>390</v>
      </c>
      <c r="B170" s="4" t="s">
        <v>34</v>
      </c>
      <c r="C170" s="4" t="s">
        <v>391</v>
      </c>
      <c r="E170"/>
      <c r="I170"/>
      <c r="J170"/>
      <c r="K170"/>
    </row>
    <row r="171" spans="1:11" ht="14.5">
      <c r="A171" s="4" t="s">
        <v>394</v>
      </c>
      <c r="B171" s="4" t="s">
        <v>99</v>
      </c>
      <c r="C171" s="4" t="s">
        <v>14</v>
      </c>
      <c r="E171"/>
      <c r="I171"/>
      <c r="J171"/>
      <c r="K171"/>
    </row>
    <row r="172" spans="1:11" ht="14.5">
      <c r="A172" s="4" t="s">
        <v>396</v>
      </c>
      <c r="B172" s="4" t="s">
        <v>222</v>
      </c>
      <c r="C172" s="4" t="s">
        <v>14</v>
      </c>
      <c r="E172"/>
      <c r="I172"/>
      <c r="J172"/>
      <c r="K172"/>
    </row>
    <row r="173" spans="1:11" ht="14.5">
      <c r="A173" s="4" t="s">
        <v>399</v>
      </c>
      <c r="B173" s="4" t="s">
        <v>12</v>
      </c>
      <c r="C173" s="4" t="s">
        <v>14</v>
      </c>
      <c r="E173"/>
      <c r="I173"/>
      <c r="J173"/>
      <c r="K173"/>
    </row>
    <row r="174" spans="1:11" ht="14.5">
      <c r="A174" s="4" t="s">
        <v>400</v>
      </c>
      <c r="B174" s="4" t="s">
        <v>264</v>
      </c>
      <c r="C174" s="4" t="s">
        <v>14</v>
      </c>
      <c r="E174"/>
      <c r="I174"/>
      <c r="J174"/>
      <c r="K174"/>
    </row>
    <row r="175" spans="1:11" ht="14.5">
      <c r="A175" s="4" t="s">
        <v>402</v>
      </c>
      <c r="B175" s="4" t="s">
        <v>80</v>
      </c>
      <c r="C175" s="4" t="s">
        <v>14</v>
      </c>
      <c r="E175"/>
      <c r="I175"/>
      <c r="J175"/>
      <c r="K175"/>
    </row>
    <row r="176" spans="1:11" ht="14.5">
      <c r="A176" s="4" t="s">
        <v>403</v>
      </c>
      <c r="B176" s="4" t="s">
        <v>80</v>
      </c>
      <c r="C176" s="4" t="s">
        <v>14</v>
      </c>
      <c r="E176"/>
      <c r="I176"/>
      <c r="J176"/>
      <c r="K176"/>
    </row>
    <row r="177" spans="1:11" ht="14.5">
      <c r="A177" s="4" t="s">
        <v>405</v>
      </c>
      <c r="B177" s="4" t="s">
        <v>30</v>
      </c>
      <c r="C177" s="4" t="s">
        <v>14</v>
      </c>
      <c r="E177"/>
      <c r="I177"/>
      <c r="J177"/>
      <c r="K177"/>
    </row>
    <row r="178" spans="1:11" ht="14.5">
      <c r="A178" s="4" t="s">
        <v>407</v>
      </c>
      <c r="B178" s="4" t="s">
        <v>80</v>
      </c>
      <c r="C178" s="4" t="s">
        <v>14</v>
      </c>
      <c r="E178"/>
      <c r="I178"/>
      <c r="J178"/>
      <c r="K178"/>
    </row>
    <row r="179" spans="1:11" ht="14.5">
      <c r="A179" s="4" t="s">
        <v>409</v>
      </c>
      <c r="B179" s="4" t="s">
        <v>34</v>
      </c>
      <c r="C179" s="4" t="s">
        <v>14</v>
      </c>
      <c r="E179"/>
      <c r="I179"/>
      <c r="J179"/>
      <c r="K179"/>
    </row>
    <row r="180" spans="1:11" ht="14.5">
      <c r="A180" s="4" t="s">
        <v>410</v>
      </c>
      <c r="B180" s="4" t="s">
        <v>34</v>
      </c>
      <c r="C180" s="4" t="s">
        <v>14</v>
      </c>
      <c r="E180"/>
      <c r="I180"/>
      <c r="J180"/>
      <c r="K180"/>
    </row>
    <row r="181" spans="1:11" ht="14.5">
      <c r="A181" s="4" t="s">
        <v>412</v>
      </c>
      <c r="B181" s="4" t="s">
        <v>222</v>
      </c>
      <c r="C181" s="4" t="s">
        <v>14</v>
      </c>
      <c r="E181"/>
      <c r="I181"/>
      <c r="J181"/>
      <c r="K181"/>
    </row>
    <row r="182" spans="1:11" ht="14.5">
      <c r="A182" s="4" t="s">
        <v>413</v>
      </c>
      <c r="B182" s="4" t="s">
        <v>34</v>
      </c>
      <c r="C182" s="4" t="s">
        <v>14</v>
      </c>
      <c r="E182"/>
      <c r="I182"/>
      <c r="J182"/>
      <c r="K182"/>
    </row>
    <row r="183" spans="1:11" ht="14.5">
      <c r="A183" s="4" t="s">
        <v>414</v>
      </c>
      <c r="B183" s="4" t="s">
        <v>34</v>
      </c>
      <c r="C183" s="4" t="s">
        <v>14</v>
      </c>
      <c r="E183"/>
      <c r="I183"/>
      <c r="J183"/>
      <c r="K183"/>
    </row>
    <row r="184" spans="1:11" ht="14.5">
      <c r="A184" s="4" t="s">
        <v>415</v>
      </c>
      <c r="B184" s="4" t="s">
        <v>89</v>
      </c>
      <c r="C184" s="4" t="s">
        <v>14</v>
      </c>
      <c r="E184"/>
      <c r="I184"/>
      <c r="J184"/>
      <c r="K184"/>
    </row>
    <row r="185" spans="1:11" ht="14.5">
      <c r="A185" s="4" t="s">
        <v>416</v>
      </c>
      <c r="B185" s="4" t="s">
        <v>30</v>
      </c>
      <c r="C185" s="4" t="s">
        <v>14</v>
      </c>
      <c r="E185"/>
      <c r="I185"/>
      <c r="J185"/>
      <c r="K185"/>
    </row>
    <row r="186" spans="1:11" ht="14.5">
      <c r="A186" s="4" t="s">
        <v>418</v>
      </c>
      <c r="B186" s="4" t="s">
        <v>34</v>
      </c>
      <c r="C186" s="4" t="s">
        <v>14</v>
      </c>
      <c r="E186"/>
      <c r="I186"/>
      <c r="J186"/>
      <c r="K186"/>
    </row>
    <row r="187" spans="1:11" ht="14.5">
      <c r="A187" s="4" t="s">
        <v>419</v>
      </c>
      <c r="B187" s="4" t="s">
        <v>34</v>
      </c>
      <c r="C187" s="4" t="s">
        <v>14</v>
      </c>
      <c r="E187"/>
      <c r="I187"/>
      <c r="J187"/>
      <c r="K187"/>
    </row>
    <row r="188" spans="1:11" ht="14.5">
      <c r="A188" s="4" t="s">
        <v>421</v>
      </c>
      <c r="B188" s="4" t="s">
        <v>34</v>
      </c>
      <c r="C188" s="4" t="s">
        <v>14</v>
      </c>
      <c r="E188"/>
      <c r="I188"/>
      <c r="J188"/>
      <c r="K188"/>
    </row>
    <row r="189" spans="1:11" ht="14.5">
      <c r="A189" s="4" t="s">
        <v>423</v>
      </c>
      <c r="B189" s="4" t="s">
        <v>30</v>
      </c>
      <c r="C189" s="4" t="s">
        <v>14</v>
      </c>
      <c r="E189"/>
      <c r="I189"/>
      <c r="J189"/>
      <c r="K189"/>
    </row>
    <row r="190" spans="1:11" ht="14.5">
      <c r="A190" s="4" t="s">
        <v>425</v>
      </c>
      <c r="B190" s="4" t="s">
        <v>99</v>
      </c>
      <c r="C190" s="4" t="s">
        <v>14</v>
      </c>
      <c r="E190"/>
      <c r="I190"/>
      <c r="J190"/>
      <c r="K190"/>
    </row>
    <row r="191" spans="1:11" ht="14.5">
      <c r="A191" s="4" t="s">
        <v>427</v>
      </c>
      <c r="B191" s="4" t="s">
        <v>80</v>
      </c>
      <c r="C191" s="4" t="s">
        <v>14</v>
      </c>
      <c r="E191"/>
      <c r="I191"/>
      <c r="J191"/>
      <c r="K191"/>
    </row>
    <row r="192" spans="1:11" ht="14.5">
      <c r="A192" s="4" t="s">
        <v>428</v>
      </c>
      <c r="B192" s="4" t="s">
        <v>34</v>
      </c>
      <c r="C192" s="4" t="s">
        <v>14</v>
      </c>
      <c r="E192"/>
      <c r="I192"/>
      <c r="J192"/>
      <c r="K192"/>
    </row>
    <row r="193" spans="1:11" ht="14.5">
      <c r="A193" s="4" t="s">
        <v>430</v>
      </c>
      <c r="B193" s="4" t="s">
        <v>30</v>
      </c>
      <c r="C193" s="4" t="s">
        <v>14</v>
      </c>
      <c r="E193"/>
      <c r="I193"/>
      <c r="J193"/>
      <c r="K193"/>
    </row>
    <row r="194" spans="1:11" ht="14.5">
      <c r="A194" s="4" t="s">
        <v>433</v>
      </c>
      <c r="B194" s="4" t="s">
        <v>34</v>
      </c>
      <c r="C194" s="4" t="s">
        <v>14</v>
      </c>
      <c r="E194"/>
      <c r="I194"/>
      <c r="J194"/>
      <c r="K194"/>
    </row>
    <row r="195" spans="1:11" ht="14.5">
      <c r="A195" s="4" t="s">
        <v>435</v>
      </c>
      <c r="B195" s="4" t="s">
        <v>20</v>
      </c>
      <c r="C195" s="4" t="s">
        <v>14</v>
      </c>
      <c r="E195"/>
      <c r="I195"/>
      <c r="J195"/>
      <c r="K195"/>
    </row>
    <row r="196" spans="1:11" ht="14.5">
      <c r="A196" s="4" t="s">
        <v>436</v>
      </c>
      <c r="B196" s="4" t="s">
        <v>89</v>
      </c>
      <c r="C196" s="4" t="s">
        <v>14</v>
      </c>
      <c r="E196"/>
      <c r="I196"/>
      <c r="J196"/>
      <c r="K196"/>
    </row>
    <row r="197" spans="1:11" ht="14.5">
      <c r="A197" s="4" t="s">
        <v>437</v>
      </c>
      <c r="B197" s="4" t="s">
        <v>20</v>
      </c>
      <c r="C197" s="4" t="s">
        <v>14</v>
      </c>
      <c r="E197"/>
      <c r="I197"/>
      <c r="J197"/>
      <c r="K197"/>
    </row>
    <row r="198" spans="1:11" ht="14.5">
      <c r="A198" s="4" t="s">
        <v>439</v>
      </c>
      <c r="B198" s="4" t="s">
        <v>34</v>
      </c>
      <c r="C198" s="4" t="s">
        <v>14</v>
      </c>
      <c r="E198"/>
      <c r="I198"/>
      <c r="J198"/>
      <c r="K198"/>
    </row>
    <row r="199" spans="1:11" ht="14.5">
      <c r="A199" s="4" t="s">
        <v>442</v>
      </c>
      <c r="B199" s="4" t="s">
        <v>34</v>
      </c>
      <c r="C199" s="4" t="s">
        <v>14</v>
      </c>
      <c r="E199"/>
      <c r="I199"/>
      <c r="J199"/>
      <c r="K199"/>
    </row>
    <row r="200" spans="1:11" ht="14.5">
      <c r="A200" s="4" t="s">
        <v>443</v>
      </c>
      <c r="B200" s="4" t="s">
        <v>34</v>
      </c>
      <c r="C200" s="4" t="s">
        <v>14</v>
      </c>
      <c r="E200"/>
      <c r="I200"/>
      <c r="J200"/>
      <c r="K200"/>
    </row>
    <row r="201" spans="1:11" ht="14.5">
      <c r="A201" s="4" t="s">
        <v>444</v>
      </c>
      <c r="B201" s="4" t="s">
        <v>30</v>
      </c>
      <c r="C201" s="4" t="s">
        <v>14</v>
      </c>
      <c r="E201"/>
      <c r="I201"/>
      <c r="J201"/>
      <c r="K201"/>
    </row>
    <row r="202" spans="1:11" ht="14.5">
      <c r="A202" s="4" t="s">
        <v>446</v>
      </c>
      <c r="B202" s="4" t="s">
        <v>12</v>
      </c>
      <c r="C202" s="4" t="s">
        <v>14</v>
      </c>
      <c r="E202"/>
      <c r="I202"/>
      <c r="J202"/>
      <c r="K202"/>
    </row>
    <row r="203" spans="1:11" ht="14.5">
      <c r="A203" s="4" t="s">
        <v>447</v>
      </c>
      <c r="B203" s="4" t="s">
        <v>80</v>
      </c>
      <c r="C203" s="4" t="s">
        <v>14</v>
      </c>
      <c r="E203"/>
      <c r="I203"/>
      <c r="J203"/>
      <c r="K203"/>
    </row>
    <row r="204" spans="1:11" ht="14.5">
      <c r="A204" s="4" t="s">
        <v>448</v>
      </c>
      <c r="B204" s="4" t="s">
        <v>80</v>
      </c>
      <c r="C204" s="4" t="s">
        <v>14</v>
      </c>
      <c r="E204"/>
      <c r="I204"/>
      <c r="J204"/>
      <c r="K204"/>
    </row>
    <row r="205" spans="1:11" ht="14.5">
      <c r="A205" s="4" t="s">
        <v>449</v>
      </c>
      <c r="B205" s="4" t="s">
        <v>20</v>
      </c>
      <c r="C205" s="4" t="s">
        <v>14</v>
      </c>
      <c r="E205"/>
      <c r="I205"/>
      <c r="J205"/>
      <c r="K205"/>
    </row>
    <row r="206" spans="1:11" ht="14.5">
      <c r="A206" s="4" t="s">
        <v>450</v>
      </c>
      <c r="B206" s="4" t="s">
        <v>34</v>
      </c>
      <c r="C206" s="4" t="s">
        <v>14</v>
      </c>
      <c r="E206"/>
      <c r="I206"/>
      <c r="J206"/>
      <c r="K206"/>
    </row>
    <row r="207" spans="1:11" ht="14.5">
      <c r="A207" s="4" t="s">
        <v>451</v>
      </c>
      <c r="B207" s="4" t="s">
        <v>34</v>
      </c>
      <c r="C207" s="4" t="s">
        <v>14</v>
      </c>
      <c r="E207"/>
      <c r="I207"/>
      <c r="J207"/>
      <c r="K207"/>
    </row>
    <row r="208" spans="1:11" ht="14.5">
      <c r="A208" s="4" t="s">
        <v>452</v>
      </c>
      <c r="B208" s="4" t="s">
        <v>34</v>
      </c>
      <c r="C208" s="4" t="s">
        <v>14</v>
      </c>
      <c r="E208"/>
      <c r="I208"/>
      <c r="J208"/>
      <c r="K208"/>
    </row>
    <row r="209" spans="1:11" ht="14.5">
      <c r="A209" s="4" t="s">
        <v>453</v>
      </c>
      <c r="B209" s="4" t="s">
        <v>264</v>
      </c>
      <c r="C209" s="4" t="s">
        <v>14</v>
      </c>
      <c r="E209"/>
      <c r="I209"/>
      <c r="J209"/>
      <c r="K209"/>
    </row>
    <row r="210" spans="1:11" ht="14.5">
      <c r="A210" s="4" t="s">
        <v>454</v>
      </c>
      <c r="B210" s="4" t="s">
        <v>26</v>
      </c>
      <c r="C210" s="4" t="s">
        <v>14</v>
      </c>
      <c r="E210"/>
      <c r="I210"/>
      <c r="J210"/>
      <c r="K210"/>
    </row>
    <row r="211" spans="1:11" ht="14.5">
      <c r="A211" s="4" t="s">
        <v>456</v>
      </c>
      <c r="B211" s="4" t="s">
        <v>34</v>
      </c>
      <c r="C211" s="4" t="s">
        <v>14</v>
      </c>
      <c r="E211"/>
      <c r="I211"/>
      <c r="J211"/>
      <c r="K211"/>
    </row>
    <row r="212" spans="1:11" ht="14.5">
      <c r="A212" s="4" t="s">
        <v>457</v>
      </c>
      <c r="B212" s="4" t="s">
        <v>222</v>
      </c>
      <c r="C212" s="4" t="s">
        <v>14</v>
      </c>
      <c r="E212"/>
      <c r="I212"/>
      <c r="J212"/>
      <c r="K212"/>
    </row>
    <row r="213" spans="1:11" ht="14.5">
      <c r="A213" s="4" t="s">
        <v>458</v>
      </c>
      <c r="B213" s="4" t="s">
        <v>30</v>
      </c>
      <c r="C213" s="4" t="s">
        <v>14</v>
      </c>
      <c r="E213"/>
      <c r="I213"/>
      <c r="J213"/>
      <c r="K213"/>
    </row>
    <row r="214" spans="1:11" ht="14.5">
      <c r="A214" s="4" t="s">
        <v>460</v>
      </c>
      <c r="B214" s="4" t="s">
        <v>34</v>
      </c>
      <c r="C214" s="4" t="s">
        <v>14</v>
      </c>
      <c r="E214"/>
      <c r="I214"/>
      <c r="J214"/>
      <c r="K214"/>
    </row>
    <row r="215" spans="1:11" ht="14.5">
      <c r="A215" s="4" t="s">
        <v>461</v>
      </c>
      <c r="B215" s="4" t="s">
        <v>34</v>
      </c>
      <c r="C215" s="4" t="s">
        <v>14</v>
      </c>
      <c r="E215"/>
      <c r="I215"/>
      <c r="J215"/>
      <c r="K215"/>
    </row>
    <row r="216" spans="1:11" ht="14.5">
      <c r="A216" s="4" t="s">
        <v>462</v>
      </c>
      <c r="B216" s="4" t="s">
        <v>34</v>
      </c>
      <c r="C216" s="4" t="s">
        <v>14</v>
      </c>
      <c r="E216"/>
      <c r="I216"/>
      <c r="J216"/>
      <c r="K216"/>
    </row>
    <row r="217" spans="1:11" ht="14.5">
      <c r="A217" s="4" t="s">
        <v>463</v>
      </c>
      <c r="B217" s="4" t="s">
        <v>34</v>
      </c>
      <c r="C217" s="4" t="s">
        <v>14</v>
      </c>
      <c r="E217"/>
      <c r="I217"/>
      <c r="J217"/>
      <c r="K217"/>
    </row>
    <row r="218" spans="1:11" ht="14.5">
      <c r="A218" s="4" t="s">
        <v>465</v>
      </c>
      <c r="B218" s="4" t="s">
        <v>34</v>
      </c>
      <c r="C218" s="4" t="s">
        <v>14</v>
      </c>
      <c r="E218"/>
      <c r="I218"/>
      <c r="J218"/>
      <c r="K218"/>
    </row>
    <row r="219" spans="1:11" ht="14.5">
      <c r="A219" s="4" t="s">
        <v>468</v>
      </c>
      <c r="B219" s="4" t="s">
        <v>34</v>
      </c>
      <c r="C219" s="4" t="s">
        <v>14</v>
      </c>
      <c r="E219"/>
      <c r="I219"/>
      <c r="J219"/>
      <c r="K219"/>
    </row>
    <row r="220" spans="1:11" ht="14.5">
      <c r="A220" s="4" t="s">
        <v>469</v>
      </c>
      <c r="B220" s="4" t="s">
        <v>30</v>
      </c>
      <c r="C220" s="4" t="s">
        <v>14</v>
      </c>
      <c r="E220"/>
      <c r="I220"/>
      <c r="J220"/>
      <c r="K220"/>
    </row>
    <row r="221" spans="1:11" ht="14.5">
      <c r="A221" s="4" t="s">
        <v>471</v>
      </c>
      <c r="B221" s="4" t="s">
        <v>80</v>
      </c>
      <c r="C221" s="4" t="s">
        <v>14</v>
      </c>
      <c r="E221"/>
      <c r="I221"/>
      <c r="J221"/>
      <c r="K221"/>
    </row>
    <row r="222" spans="1:11" ht="14.5">
      <c r="A222" s="4" t="s">
        <v>472</v>
      </c>
      <c r="B222" s="4" t="s">
        <v>34</v>
      </c>
      <c r="C222" s="4" t="s">
        <v>14</v>
      </c>
      <c r="E222"/>
      <c r="I222"/>
      <c r="J222"/>
      <c r="K222"/>
    </row>
    <row r="223" spans="1:11" ht="14.5">
      <c r="A223" s="4" t="s">
        <v>473</v>
      </c>
      <c r="B223" s="4" t="s">
        <v>34</v>
      </c>
      <c r="C223" s="4" t="s">
        <v>14</v>
      </c>
      <c r="E223"/>
      <c r="I223"/>
      <c r="J223"/>
      <c r="K223"/>
    </row>
    <row r="224" spans="1:11" ht="14.5">
      <c r="A224" s="4" t="s">
        <v>474</v>
      </c>
      <c r="B224" s="4" t="s">
        <v>34</v>
      </c>
      <c r="C224" s="4" t="s">
        <v>14</v>
      </c>
      <c r="E224"/>
      <c r="I224"/>
      <c r="J224"/>
      <c r="K224"/>
    </row>
    <row r="225" spans="1:11" ht="14.5">
      <c r="A225" s="4" t="s">
        <v>476</v>
      </c>
      <c r="B225" s="4" t="s">
        <v>126</v>
      </c>
      <c r="C225" s="4" t="s">
        <v>14</v>
      </c>
      <c r="E225"/>
      <c r="I225"/>
      <c r="J225"/>
      <c r="K225"/>
    </row>
    <row r="226" spans="1:11" ht="14.5">
      <c r="A226" s="4" t="s">
        <v>478</v>
      </c>
      <c r="B226" s="4" t="s">
        <v>34</v>
      </c>
      <c r="C226" s="4" t="s">
        <v>14</v>
      </c>
      <c r="E226"/>
      <c r="I226"/>
      <c r="J226"/>
      <c r="K226"/>
    </row>
    <row r="227" spans="1:11" ht="14.5">
      <c r="A227" s="4" t="s">
        <v>479</v>
      </c>
      <c r="B227" s="4" t="s">
        <v>34</v>
      </c>
      <c r="C227" s="4" t="s">
        <v>14</v>
      </c>
      <c r="E227"/>
      <c r="I227"/>
      <c r="J227"/>
      <c r="K227"/>
    </row>
    <row r="228" spans="1:11" ht="14.5">
      <c r="A228" s="4" t="s">
        <v>480</v>
      </c>
      <c r="B228" s="4" t="s">
        <v>222</v>
      </c>
      <c r="C228" s="4" t="s">
        <v>14</v>
      </c>
      <c r="E228"/>
      <c r="I228"/>
      <c r="J228"/>
      <c r="K228"/>
    </row>
    <row r="229" spans="1:11" ht="14.5">
      <c r="A229" s="4" t="s">
        <v>482</v>
      </c>
      <c r="B229" s="4" t="s">
        <v>34</v>
      </c>
      <c r="C229" s="4" t="s">
        <v>14</v>
      </c>
      <c r="E229"/>
      <c r="I229"/>
      <c r="J229"/>
      <c r="K229"/>
    </row>
    <row r="230" spans="1:11" ht="14.5">
      <c r="A230" s="4" t="s">
        <v>484</v>
      </c>
      <c r="B230" s="4" t="s">
        <v>34</v>
      </c>
      <c r="C230" s="4" t="s">
        <v>14</v>
      </c>
      <c r="E230"/>
      <c r="I230"/>
      <c r="J230"/>
      <c r="K230"/>
    </row>
    <row r="231" spans="1:11" ht="14.5">
      <c r="A231" s="4" t="s">
        <v>485</v>
      </c>
      <c r="B231" s="4" t="s">
        <v>34</v>
      </c>
      <c r="C231" s="4" t="s">
        <v>14</v>
      </c>
      <c r="E231"/>
      <c r="I231"/>
      <c r="J231"/>
      <c r="K231"/>
    </row>
    <row r="232" spans="1:11" ht="14.5">
      <c r="A232" s="4" t="s">
        <v>486</v>
      </c>
      <c r="B232" s="4" t="s">
        <v>126</v>
      </c>
      <c r="C232" s="4" t="s">
        <v>14</v>
      </c>
      <c r="E232"/>
      <c r="I232"/>
      <c r="J232"/>
      <c r="K232"/>
    </row>
    <row r="233" spans="1:11" ht="14.5">
      <c r="A233" s="4" t="s">
        <v>487</v>
      </c>
      <c r="B233" s="4" t="s">
        <v>20</v>
      </c>
      <c r="C233" s="4" t="s">
        <v>14</v>
      </c>
      <c r="E233"/>
      <c r="I233"/>
      <c r="J233"/>
      <c r="K233"/>
    </row>
    <row r="234" spans="1:11" ht="14.5">
      <c r="A234" s="4" t="s">
        <v>488</v>
      </c>
      <c r="B234" s="4" t="s">
        <v>30</v>
      </c>
      <c r="C234" s="4" t="s">
        <v>14</v>
      </c>
      <c r="E234"/>
      <c r="I234"/>
      <c r="J234"/>
      <c r="K234"/>
    </row>
    <row r="235" spans="1:11" ht="14.5">
      <c r="A235" s="4" t="s">
        <v>489</v>
      </c>
      <c r="B235" s="4" t="s">
        <v>30</v>
      </c>
      <c r="C235" s="4" t="s">
        <v>14</v>
      </c>
      <c r="E235"/>
      <c r="I235"/>
      <c r="J235"/>
      <c r="K235"/>
    </row>
    <row r="236" spans="1:11" ht="14.5">
      <c r="A236" s="4" t="s">
        <v>490</v>
      </c>
      <c r="B236" s="4" t="s">
        <v>264</v>
      </c>
      <c r="C236" s="4" t="s">
        <v>14</v>
      </c>
      <c r="E236"/>
      <c r="I236"/>
      <c r="J236"/>
      <c r="K236"/>
    </row>
    <row r="237" spans="1:11" ht="14.5">
      <c r="A237" s="4" t="s">
        <v>491</v>
      </c>
      <c r="B237" s="4" t="s">
        <v>84</v>
      </c>
      <c r="C237" s="4" t="s">
        <v>14</v>
      </c>
      <c r="E237"/>
      <c r="I237"/>
      <c r="J237"/>
      <c r="K237"/>
    </row>
    <row r="238" spans="1:11" ht="14.5">
      <c r="A238" s="4" t="s">
        <v>493</v>
      </c>
      <c r="B238" s="4" t="s">
        <v>222</v>
      </c>
      <c r="C238" s="4" t="s">
        <v>14</v>
      </c>
      <c r="E238"/>
      <c r="I238"/>
      <c r="J238"/>
      <c r="K238"/>
    </row>
    <row r="239" spans="1:11" ht="14.5">
      <c r="A239" s="4" t="s">
        <v>495</v>
      </c>
      <c r="B239" s="4" t="s">
        <v>34</v>
      </c>
      <c r="C239" s="4" t="s">
        <v>14</v>
      </c>
      <c r="E239"/>
      <c r="I239"/>
      <c r="J239"/>
      <c r="K239"/>
    </row>
    <row r="240" spans="1:11" ht="14.5">
      <c r="A240" s="4" t="s">
        <v>498</v>
      </c>
      <c r="B240" s="4" t="s">
        <v>89</v>
      </c>
      <c r="C240" s="4" t="s">
        <v>14</v>
      </c>
      <c r="E240"/>
      <c r="I240"/>
      <c r="J240"/>
      <c r="K240"/>
    </row>
    <row r="241" spans="1:11" ht="14.5">
      <c r="A241" s="4" t="s">
        <v>501</v>
      </c>
      <c r="B241" s="4" t="s">
        <v>30</v>
      </c>
      <c r="C241" s="4" t="s">
        <v>14</v>
      </c>
      <c r="E241"/>
      <c r="I241"/>
      <c r="J241"/>
      <c r="K241"/>
    </row>
    <row r="242" spans="1:11" ht="14.5">
      <c r="A242" s="4" t="s">
        <v>503</v>
      </c>
      <c r="B242" s="4" t="s">
        <v>20</v>
      </c>
      <c r="C242" s="4" t="s">
        <v>14</v>
      </c>
      <c r="E242"/>
      <c r="I242"/>
      <c r="J242"/>
      <c r="K242"/>
    </row>
    <row r="243" spans="1:11" ht="14.5">
      <c r="A243" s="4" t="s">
        <v>505</v>
      </c>
      <c r="B243" s="4" t="s">
        <v>34</v>
      </c>
      <c r="C243" s="4" t="s">
        <v>14</v>
      </c>
      <c r="E243"/>
      <c r="I243"/>
      <c r="J243"/>
      <c r="K243"/>
    </row>
    <row r="244" spans="1:11" ht="14.5">
      <c r="A244" s="4" t="s">
        <v>507</v>
      </c>
      <c r="B244" s="4" t="s">
        <v>34</v>
      </c>
      <c r="C244" s="4" t="s">
        <v>14</v>
      </c>
      <c r="E244"/>
      <c r="I244"/>
      <c r="J244"/>
      <c r="K244"/>
    </row>
    <row r="245" spans="1:11" ht="14.5">
      <c r="A245" s="4" t="s">
        <v>508</v>
      </c>
      <c r="B245" s="4" t="s">
        <v>34</v>
      </c>
      <c r="C245" s="4" t="s">
        <v>14</v>
      </c>
      <c r="E245"/>
      <c r="I245"/>
      <c r="J245"/>
      <c r="K245"/>
    </row>
    <row r="246" spans="1:11" ht="14.5">
      <c r="A246" s="4" t="s">
        <v>510</v>
      </c>
      <c r="B246" s="4" t="s">
        <v>34</v>
      </c>
      <c r="C246" s="4" t="s">
        <v>14</v>
      </c>
      <c r="E246"/>
      <c r="I246"/>
      <c r="J246"/>
      <c r="K246"/>
    </row>
    <row r="247" spans="1:11" ht="14.5">
      <c r="A247" s="4" t="s">
        <v>512</v>
      </c>
      <c r="B247" s="4" t="s">
        <v>34</v>
      </c>
      <c r="C247" s="4" t="s">
        <v>14</v>
      </c>
      <c r="E247"/>
      <c r="I247"/>
      <c r="J247"/>
      <c r="K247"/>
    </row>
    <row r="248" spans="1:11" ht="14.5">
      <c r="A248" s="4" t="s">
        <v>514</v>
      </c>
      <c r="B248" s="4" t="s">
        <v>30</v>
      </c>
      <c r="C248" s="4" t="s">
        <v>14</v>
      </c>
      <c r="E248"/>
      <c r="I248"/>
      <c r="J248"/>
      <c r="K248"/>
    </row>
    <row r="249" spans="1:11" ht="14.5">
      <c r="A249" s="4" t="s">
        <v>515</v>
      </c>
      <c r="B249" s="4" t="s">
        <v>34</v>
      </c>
      <c r="C249" s="4" t="s">
        <v>14</v>
      </c>
      <c r="E249"/>
      <c r="I249"/>
      <c r="J249"/>
      <c r="K249"/>
    </row>
    <row r="250" spans="1:11" ht="14.5">
      <c r="A250" s="4" t="s">
        <v>516</v>
      </c>
      <c r="B250" s="4" t="s">
        <v>20</v>
      </c>
      <c r="C250" s="4" t="s">
        <v>14</v>
      </c>
      <c r="E250"/>
      <c r="I250"/>
      <c r="J250"/>
      <c r="K250"/>
    </row>
    <row r="251" spans="1:11" ht="14.5">
      <c r="A251" s="4" t="s">
        <v>518</v>
      </c>
      <c r="B251" s="4" t="s">
        <v>264</v>
      </c>
      <c r="C251" s="4" t="s">
        <v>14</v>
      </c>
      <c r="E251"/>
      <c r="I251"/>
      <c r="J251"/>
      <c r="K251"/>
    </row>
    <row r="252" spans="1:11" ht="14.5">
      <c r="A252" s="4" t="s">
        <v>519</v>
      </c>
      <c r="B252" s="4" t="s">
        <v>34</v>
      </c>
      <c r="C252" s="4" t="s">
        <v>14</v>
      </c>
      <c r="E252"/>
      <c r="I252"/>
      <c r="J252"/>
      <c r="K252"/>
    </row>
    <row r="253" spans="1:11" ht="14.5">
      <c r="A253" s="4" t="s">
        <v>521</v>
      </c>
      <c r="B253" s="4" t="s">
        <v>30</v>
      </c>
      <c r="C253" s="4" t="s">
        <v>14</v>
      </c>
      <c r="E253"/>
      <c r="I253"/>
      <c r="J253"/>
      <c r="K253"/>
    </row>
    <row r="254" spans="1:11" ht="14.5">
      <c r="A254" s="4" t="s">
        <v>522</v>
      </c>
      <c r="B254" s="4" t="s">
        <v>84</v>
      </c>
      <c r="C254" s="4" t="s">
        <v>14</v>
      </c>
      <c r="E254"/>
      <c r="I254"/>
      <c r="J254"/>
      <c r="K254"/>
    </row>
    <row r="255" spans="1:11" ht="14.5">
      <c r="A255" s="4" t="s">
        <v>523</v>
      </c>
      <c r="B255" s="4" t="s">
        <v>89</v>
      </c>
      <c r="C255" s="4" t="s">
        <v>14</v>
      </c>
      <c r="E255"/>
      <c r="I255"/>
      <c r="J255"/>
      <c r="K255"/>
    </row>
    <row r="256" spans="1:11" ht="14.5">
      <c r="A256" s="4" t="s">
        <v>525</v>
      </c>
      <c r="B256" s="4" t="s">
        <v>99</v>
      </c>
      <c r="C256" s="4" t="s">
        <v>14</v>
      </c>
      <c r="E256"/>
      <c r="I256"/>
      <c r="J256"/>
      <c r="K256"/>
    </row>
    <row r="257" spans="1:11" ht="14.5">
      <c r="A257" s="4" t="s">
        <v>526</v>
      </c>
      <c r="B257" s="4" t="s">
        <v>34</v>
      </c>
      <c r="C257" s="4" t="s">
        <v>14</v>
      </c>
      <c r="E257"/>
      <c r="I257"/>
      <c r="J257"/>
      <c r="K257"/>
    </row>
    <row r="258" spans="1:11" ht="14.5">
      <c r="A258" s="4" t="s">
        <v>528</v>
      </c>
      <c r="B258" s="4" t="s">
        <v>34</v>
      </c>
      <c r="C258" s="4" t="s">
        <v>14</v>
      </c>
      <c r="E258"/>
      <c r="I258"/>
      <c r="J258"/>
      <c r="K258"/>
    </row>
    <row r="259" spans="1:11" ht="14.5">
      <c r="A259" s="4" t="s">
        <v>529</v>
      </c>
      <c r="B259" s="4" t="s">
        <v>34</v>
      </c>
      <c r="C259" s="4" t="s">
        <v>14</v>
      </c>
      <c r="E259"/>
      <c r="I259"/>
      <c r="J259"/>
      <c r="K259"/>
    </row>
    <row r="260" spans="1:11" ht="14.5">
      <c r="A260" s="4" t="s">
        <v>530</v>
      </c>
      <c r="B260" s="4" t="s">
        <v>30</v>
      </c>
      <c r="C260" s="4" t="s">
        <v>14</v>
      </c>
      <c r="E260"/>
      <c r="I260"/>
      <c r="J260"/>
      <c r="K260"/>
    </row>
    <row r="261" spans="1:11" ht="14.5">
      <c r="A261" s="4" t="s">
        <v>532</v>
      </c>
      <c r="B261" s="4" t="s">
        <v>30</v>
      </c>
      <c r="C261" s="4" t="s">
        <v>14</v>
      </c>
      <c r="E261"/>
      <c r="I261"/>
      <c r="J261"/>
      <c r="K261"/>
    </row>
    <row r="262" spans="1:11" ht="14.5">
      <c r="A262" s="4" t="s">
        <v>533</v>
      </c>
      <c r="B262" s="4" t="s">
        <v>89</v>
      </c>
      <c r="C262" s="4" t="s">
        <v>14</v>
      </c>
      <c r="E262"/>
      <c r="I262"/>
      <c r="J262"/>
      <c r="K262"/>
    </row>
    <row r="263" spans="1:11" ht="14.5">
      <c r="A263" s="4" t="s">
        <v>534</v>
      </c>
      <c r="B263" s="4" t="s">
        <v>26</v>
      </c>
      <c r="C263" s="4" t="s">
        <v>14</v>
      </c>
      <c r="E263"/>
      <c r="I263"/>
      <c r="J263"/>
      <c r="K263"/>
    </row>
    <row r="264" spans="1:11" ht="14.5">
      <c r="A264" s="4" t="s">
        <v>537</v>
      </c>
      <c r="B264" s="4" t="s">
        <v>20</v>
      </c>
      <c r="C264" s="4" t="s">
        <v>14</v>
      </c>
      <c r="E264"/>
      <c r="I264"/>
      <c r="J264"/>
      <c r="K264"/>
    </row>
    <row r="265" spans="1:11" ht="14.5">
      <c r="A265" s="4" t="s">
        <v>539</v>
      </c>
      <c r="B265" s="4" t="s">
        <v>20</v>
      </c>
      <c r="C265" s="4" t="s">
        <v>14</v>
      </c>
      <c r="E265"/>
      <c r="I265"/>
      <c r="J265"/>
      <c r="K265"/>
    </row>
    <row r="266" spans="1:11" ht="14.5">
      <c r="A266" s="4" t="s">
        <v>540</v>
      </c>
      <c r="B266" s="4" t="s">
        <v>34</v>
      </c>
      <c r="C266" s="4" t="s">
        <v>14</v>
      </c>
      <c r="E266"/>
      <c r="I266"/>
      <c r="J266"/>
      <c r="K266"/>
    </row>
    <row r="267" spans="1:11" ht="14.5">
      <c r="A267" s="4" t="s">
        <v>541</v>
      </c>
      <c r="B267" s="4" t="s">
        <v>34</v>
      </c>
      <c r="C267" s="4" t="s">
        <v>14</v>
      </c>
      <c r="E267"/>
      <c r="I267"/>
      <c r="J267"/>
      <c r="K267"/>
    </row>
    <row r="268" spans="1:11" ht="14.5">
      <c r="A268" s="4" t="s">
        <v>543</v>
      </c>
      <c r="B268" s="4" t="s">
        <v>34</v>
      </c>
      <c r="C268" s="4" t="s">
        <v>14</v>
      </c>
      <c r="E268"/>
      <c r="I268"/>
      <c r="J268"/>
      <c r="K268"/>
    </row>
    <row r="269" spans="1:11" ht="14.5">
      <c r="A269" s="4" t="s">
        <v>545</v>
      </c>
      <c r="B269" s="4" t="s">
        <v>30</v>
      </c>
      <c r="C269" s="4" t="s">
        <v>14</v>
      </c>
      <c r="E269"/>
      <c r="I269"/>
      <c r="J269"/>
      <c r="K269"/>
    </row>
    <row r="270" spans="1:11" ht="14.5">
      <c r="A270" s="4" t="s">
        <v>546</v>
      </c>
      <c r="B270" s="4" t="s">
        <v>34</v>
      </c>
      <c r="C270" s="4" t="s">
        <v>14</v>
      </c>
      <c r="E270"/>
      <c r="I270"/>
      <c r="J270"/>
      <c r="K270"/>
    </row>
    <row r="271" spans="1:11" ht="14.5">
      <c r="A271" s="4" t="s">
        <v>548</v>
      </c>
      <c r="B271" s="4" t="s">
        <v>34</v>
      </c>
      <c r="C271" s="4" t="s">
        <v>14</v>
      </c>
      <c r="E271"/>
      <c r="I271"/>
      <c r="J271"/>
      <c r="K271"/>
    </row>
    <row r="272" spans="1:11" ht="14.5">
      <c r="A272" s="4" t="s">
        <v>551</v>
      </c>
      <c r="B272" s="4" t="s">
        <v>264</v>
      </c>
      <c r="C272" s="4" t="s">
        <v>14</v>
      </c>
      <c r="E272"/>
      <c r="I272"/>
      <c r="J272"/>
      <c r="K272"/>
    </row>
    <row r="273" spans="1:11" ht="14.5">
      <c r="A273" s="4" t="s">
        <v>553</v>
      </c>
      <c r="B273" s="4" t="s">
        <v>20</v>
      </c>
      <c r="C273" s="4" t="s">
        <v>391</v>
      </c>
      <c r="E273"/>
      <c r="I273"/>
      <c r="J273"/>
      <c r="K273"/>
    </row>
    <row r="274" spans="1:11" ht="14.5">
      <c r="A274" s="4" t="s">
        <v>556</v>
      </c>
      <c r="B274" s="4" t="s">
        <v>26</v>
      </c>
      <c r="C274" s="4" t="s">
        <v>14</v>
      </c>
      <c r="E274"/>
      <c r="I274"/>
      <c r="J274"/>
      <c r="K274"/>
    </row>
    <row r="275" spans="1:11" ht="14.5">
      <c r="A275" s="4" t="s">
        <v>559</v>
      </c>
      <c r="B275" s="4" t="s">
        <v>26</v>
      </c>
      <c r="C275" s="4" t="s">
        <v>14</v>
      </c>
      <c r="E275"/>
      <c r="I275"/>
      <c r="J275"/>
      <c r="K275"/>
    </row>
    <row r="276" spans="1:11" ht="14.5">
      <c r="A276" s="4" t="s">
        <v>561</v>
      </c>
      <c r="B276" s="4" t="s">
        <v>34</v>
      </c>
      <c r="C276" s="4" t="s">
        <v>14</v>
      </c>
      <c r="E276"/>
      <c r="I276"/>
      <c r="J276"/>
      <c r="K276"/>
    </row>
    <row r="277" spans="1:11" ht="14.5">
      <c r="A277" s="4" t="s">
        <v>563</v>
      </c>
      <c r="B277" s="4" t="s">
        <v>34</v>
      </c>
      <c r="C277" s="4" t="s">
        <v>14</v>
      </c>
      <c r="E277"/>
      <c r="I277"/>
      <c r="J277"/>
      <c r="K277"/>
    </row>
    <row r="278" spans="1:11" ht="14.5">
      <c r="A278" s="4" t="s">
        <v>565</v>
      </c>
      <c r="B278" s="4" t="s">
        <v>30</v>
      </c>
      <c r="C278" s="4" t="s">
        <v>14</v>
      </c>
      <c r="E278"/>
      <c r="I278"/>
      <c r="J278"/>
      <c r="K278"/>
    </row>
    <row r="279" spans="1:11" ht="14.5">
      <c r="A279" s="4" t="s">
        <v>566</v>
      </c>
      <c r="B279" s="4" t="s">
        <v>34</v>
      </c>
      <c r="C279" s="4" t="s">
        <v>14</v>
      </c>
      <c r="E279"/>
      <c r="I279"/>
      <c r="J279"/>
      <c r="K279"/>
    </row>
    <row r="280" spans="1:11" ht="14.5">
      <c r="A280" s="4" t="s">
        <v>568</v>
      </c>
      <c r="B280" s="4" t="s">
        <v>30</v>
      </c>
      <c r="C280" s="4" t="s">
        <v>14</v>
      </c>
      <c r="E280"/>
      <c r="I280"/>
      <c r="J280"/>
      <c r="K280"/>
    </row>
    <row r="281" spans="1:11" ht="14.5">
      <c r="A281" s="4" t="s">
        <v>569</v>
      </c>
      <c r="B281" s="4" t="s">
        <v>30</v>
      </c>
      <c r="C281" s="4" t="s">
        <v>14</v>
      </c>
      <c r="E281"/>
      <c r="I281"/>
      <c r="J281"/>
      <c r="K281"/>
    </row>
    <row r="282" spans="1:11" ht="14.5">
      <c r="A282" s="4" t="s">
        <v>570</v>
      </c>
      <c r="B282" s="4" t="s">
        <v>80</v>
      </c>
      <c r="C282" s="4" t="s">
        <v>14</v>
      </c>
      <c r="E282"/>
      <c r="I282"/>
      <c r="J282"/>
      <c r="K282"/>
    </row>
    <row r="283" spans="1:11" ht="14.5">
      <c r="A283" s="4" t="s">
        <v>571</v>
      </c>
      <c r="B283" s="4" t="s">
        <v>84</v>
      </c>
      <c r="C283" s="4" t="s">
        <v>14</v>
      </c>
      <c r="E283"/>
      <c r="I283"/>
      <c r="J283"/>
      <c r="K283"/>
    </row>
    <row r="284" spans="1:11" ht="14.5">
      <c r="A284" s="4" t="s">
        <v>573</v>
      </c>
      <c r="B284" s="4" t="s">
        <v>126</v>
      </c>
      <c r="C284" s="4" t="s">
        <v>14</v>
      </c>
      <c r="E284"/>
      <c r="I284"/>
      <c r="J284"/>
      <c r="K284"/>
    </row>
    <row r="285" spans="1:11" ht="14.5">
      <c r="A285" s="4" t="s">
        <v>574</v>
      </c>
      <c r="B285" s="4" t="s">
        <v>12</v>
      </c>
      <c r="C285" s="4" t="s">
        <v>14</v>
      </c>
      <c r="E285"/>
      <c r="I285"/>
      <c r="J285"/>
      <c r="K285"/>
    </row>
    <row r="286" spans="1:11" ht="14.5">
      <c r="A286" s="4" t="s">
        <v>576</v>
      </c>
      <c r="B286" s="4" t="s">
        <v>34</v>
      </c>
      <c r="C286" s="4" t="s">
        <v>14</v>
      </c>
      <c r="E286"/>
      <c r="I286"/>
      <c r="J286"/>
      <c r="K286"/>
    </row>
    <row r="287" spans="1:11" ht="14.5">
      <c r="A287" s="4" t="s">
        <v>578</v>
      </c>
      <c r="B287" s="4" t="s">
        <v>30</v>
      </c>
      <c r="C287" s="4" t="s">
        <v>14</v>
      </c>
      <c r="E287"/>
      <c r="I287"/>
      <c r="J287"/>
      <c r="K287"/>
    </row>
    <row r="288" spans="1:11" ht="14.5">
      <c r="A288" s="4" t="s">
        <v>580</v>
      </c>
      <c r="B288" s="4" t="s">
        <v>34</v>
      </c>
      <c r="C288" s="4" t="s">
        <v>14</v>
      </c>
      <c r="E288"/>
      <c r="I288"/>
      <c r="J288"/>
      <c r="K288"/>
    </row>
    <row r="289" spans="1:11" ht="14.5">
      <c r="A289" s="4" t="s">
        <v>581</v>
      </c>
      <c r="B289" s="4" t="s">
        <v>34</v>
      </c>
      <c r="C289" s="4" t="s">
        <v>14</v>
      </c>
      <c r="E289"/>
      <c r="I289"/>
      <c r="J289"/>
      <c r="K289"/>
    </row>
    <row r="290" spans="1:11" ht="14.5">
      <c r="A290" s="4" t="s">
        <v>582</v>
      </c>
      <c r="B290" s="4" t="s">
        <v>26</v>
      </c>
      <c r="C290" s="4" t="s">
        <v>14</v>
      </c>
      <c r="E290"/>
      <c r="I290"/>
      <c r="J290"/>
      <c r="K290"/>
    </row>
    <row r="291" spans="1:11" ht="14.5">
      <c r="A291" s="4" t="s">
        <v>583</v>
      </c>
      <c r="B291" s="4" t="s">
        <v>80</v>
      </c>
      <c r="C291" s="4" t="s">
        <v>14</v>
      </c>
      <c r="E291"/>
      <c r="I291"/>
      <c r="J291"/>
      <c r="K291"/>
    </row>
    <row r="292" spans="1:11" ht="14.5">
      <c r="A292" s="4" t="s">
        <v>584</v>
      </c>
      <c r="B292" s="4" t="s">
        <v>20</v>
      </c>
      <c r="C292" s="4" t="s">
        <v>14</v>
      </c>
      <c r="E292"/>
      <c r="I292"/>
      <c r="J292"/>
      <c r="K292"/>
    </row>
    <row r="293" spans="1:11" ht="14.5">
      <c r="A293" s="4" t="s">
        <v>585</v>
      </c>
      <c r="B293" s="4" t="s">
        <v>80</v>
      </c>
      <c r="C293" s="4" t="s">
        <v>14</v>
      </c>
      <c r="E293"/>
      <c r="I293"/>
      <c r="J293"/>
      <c r="K293"/>
    </row>
    <row r="294" spans="1:11" ht="14.5">
      <c r="A294" s="4" t="s">
        <v>586</v>
      </c>
      <c r="B294" s="4" t="s">
        <v>80</v>
      </c>
      <c r="C294" s="4" t="s">
        <v>14</v>
      </c>
      <c r="E294"/>
      <c r="I294"/>
      <c r="J294"/>
      <c r="K294"/>
    </row>
    <row r="295" spans="1:11" ht="14.5">
      <c r="A295" s="4" t="s">
        <v>587</v>
      </c>
      <c r="B295" s="4" t="s">
        <v>20</v>
      </c>
      <c r="C295" s="4" t="s">
        <v>14</v>
      </c>
      <c r="E295"/>
      <c r="I295"/>
      <c r="J295"/>
      <c r="K295"/>
    </row>
    <row r="296" spans="1:11" ht="14.5">
      <c r="A296" s="4" t="s">
        <v>588</v>
      </c>
      <c r="B296" s="4" t="s">
        <v>34</v>
      </c>
      <c r="C296" s="4" t="s">
        <v>14</v>
      </c>
      <c r="E296"/>
      <c r="I296"/>
      <c r="J296"/>
      <c r="K296"/>
    </row>
    <row r="297" spans="1:11" ht="14.5">
      <c r="A297" s="4" t="s">
        <v>591</v>
      </c>
      <c r="B297" s="4" t="s">
        <v>30</v>
      </c>
      <c r="C297" s="4" t="s">
        <v>391</v>
      </c>
      <c r="E297"/>
      <c r="I297"/>
      <c r="J297"/>
      <c r="K297"/>
    </row>
    <row r="298" spans="1:11" ht="14.5">
      <c r="A298" s="4" t="s">
        <v>593</v>
      </c>
      <c r="B298" s="4" t="s">
        <v>34</v>
      </c>
      <c r="C298" s="4" t="s">
        <v>14</v>
      </c>
      <c r="E298"/>
      <c r="I298"/>
      <c r="J298"/>
      <c r="K298"/>
    </row>
    <row r="299" spans="1:11" ht="14.5">
      <c r="A299" s="4" t="s">
        <v>596</v>
      </c>
      <c r="B299" s="4" t="s">
        <v>34</v>
      </c>
      <c r="C299" s="4" t="s">
        <v>14</v>
      </c>
      <c r="E299"/>
      <c r="I299"/>
      <c r="J299"/>
      <c r="K299"/>
    </row>
    <row r="300" spans="1:11" ht="14.5">
      <c r="A300" s="4" t="s">
        <v>598</v>
      </c>
      <c r="B300" s="4" t="s">
        <v>99</v>
      </c>
      <c r="C300" s="4" t="s">
        <v>14</v>
      </c>
      <c r="E300"/>
      <c r="I300"/>
      <c r="J300"/>
      <c r="K300"/>
    </row>
    <row r="301" spans="1:11" ht="14.5">
      <c r="A301" s="4" t="s">
        <v>601</v>
      </c>
      <c r="B301" s="4" t="s">
        <v>126</v>
      </c>
      <c r="C301" s="4" t="s">
        <v>602</v>
      </c>
      <c r="E301"/>
      <c r="I301"/>
      <c r="J301"/>
      <c r="K301"/>
    </row>
    <row r="302" spans="1:11" ht="14.5">
      <c r="A302" s="4" t="s">
        <v>603</v>
      </c>
      <c r="B302" s="4" t="s">
        <v>40</v>
      </c>
      <c r="C302" s="4" t="s">
        <v>14</v>
      </c>
      <c r="E302"/>
      <c r="I302"/>
      <c r="J302"/>
      <c r="K302"/>
    </row>
    <row r="303" spans="1:11" ht="14.5">
      <c r="A303" s="4" t="s">
        <v>605</v>
      </c>
      <c r="B303" s="4" t="s">
        <v>34</v>
      </c>
      <c r="C303" s="4" t="s">
        <v>195</v>
      </c>
      <c r="E303"/>
      <c r="I303"/>
      <c r="J303"/>
      <c r="K303"/>
    </row>
    <row r="304" spans="1:11" ht="14.5">
      <c r="A304" s="4" t="s">
        <v>608</v>
      </c>
      <c r="B304" s="4" t="s">
        <v>89</v>
      </c>
      <c r="C304" s="4" t="s">
        <v>14</v>
      </c>
      <c r="E304"/>
      <c r="I304"/>
      <c r="J304"/>
      <c r="K304"/>
    </row>
    <row r="305" spans="1:11" ht="14.5">
      <c r="A305" s="4" t="s">
        <v>611</v>
      </c>
      <c r="B305" s="4" t="s">
        <v>26</v>
      </c>
      <c r="C305" s="4" t="s">
        <v>14</v>
      </c>
      <c r="E305"/>
      <c r="I305"/>
      <c r="J305"/>
      <c r="K305"/>
    </row>
    <row r="306" spans="1:11" ht="14.5">
      <c r="A306" s="4" t="s">
        <v>613</v>
      </c>
      <c r="B306" s="4" t="s">
        <v>34</v>
      </c>
      <c r="C306" s="4" t="s">
        <v>14</v>
      </c>
      <c r="E306"/>
      <c r="I306"/>
      <c r="J306"/>
      <c r="K306"/>
    </row>
    <row r="307" spans="1:11" ht="14.5">
      <c r="A307" s="4" t="s">
        <v>615</v>
      </c>
      <c r="B307" s="4" t="s">
        <v>20</v>
      </c>
      <c r="C307" s="4" t="s">
        <v>14</v>
      </c>
      <c r="E307"/>
      <c r="I307"/>
      <c r="J307"/>
      <c r="K307"/>
    </row>
    <row r="308" spans="1:11" ht="14.5">
      <c r="A308" s="4" t="s">
        <v>617</v>
      </c>
      <c r="B308" s="4" t="s">
        <v>30</v>
      </c>
      <c r="C308" s="4" t="s">
        <v>14</v>
      </c>
      <c r="E308"/>
      <c r="I308"/>
      <c r="J308"/>
      <c r="K308"/>
    </row>
    <row r="309" spans="1:11" ht="14.5">
      <c r="A309" s="4" t="s">
        <v>618</v>
      </c>
      <c r="B309" s="4" t="s">
        <v>34</v>
      </c>
      <c r="C309" s="4" t="s">
        <v>14</v>
      </c>
      <c r="E309"/>
      <c r="I309"/>
      <c r="J309"/>
      <c r="K309"/>
    </row>
    <row r="310" spans="1:11" ht="14.5">
      <c r="A310" s="4" t="s">
        <v>620</v>
      </c>
      <c r="B310" s="4" t="s">
        <v>34</v>
      </c>
      <c r="C310" s="4" t="s">
        <v>14</v>
      </c>
      <c r="E310"/>
      <c r="I310"/>
      <c r="J310"/>
      <c r="K310"/>
    </row>
    <row r="311" spans="1:11" ht="14.5">
      <c r="A311" s="4" t="s">
        <v>621</v>
      </c>
      <c r="B311" s="4" t="s">
        <v>84</v>
      </c>
      <c r="C311" s="4" t="s">
        <v>14</v>
      </c>
      <c r="E311"/>
      <c r="I311"/>
      <c r="J311"/>
      <c r="K311"/>
    </row>
    <row r="312" spans="1:11" ht="14.5">
      <c r="A312" s="4" t="s">
        <v>624</v>
      </c>
      <c r="B312" s="4" t="s">
        <v>26</v>
      </c>
      <c r="C312" s="4" t="s">
        <v>14</v>
      </c>
      <c r="E312"/>
      <c r="I312"/>
      <c r="J312"/>
      <c r="K312"/>
    </row>
    <row r="313" spans="1:11" ht="14.5">
      <c r="A313" s="4" t="s">
        <v>625</v>
      </c>
      <c r="B313" s="4" t="s">
        <v>84</v>
      </c>
      <c r="C313" s="4" t="s">
        <v>14</v>
      </c>
      <c r="E313"/>
      <c r="I313"/>
      <c r="J313"/>
      <c r="K313"/>
    </row>
    <row r="314" spans="1:11" ht="14.5">
      <c r="A314" s="4" t="s">
        <v>627</v>
      </c>
      <c r="B314" s="4" t="s">
        <v>84</v>
      </c>
      <c r="C314" s="4" t="s">
        <v>14</v>
      </c>
      <c r="E314"/>
      <c r="I314"/>
      <c r="J314"/>
      <c r="K314"/>
    </row>
    <row r="315" spans="1:11" ht="14.5">
      <c r="A315" s="4" t="s">
        <v>630</v>
      </c>
      <c r="B315" s="4" t="s">
        <v>12</v>
      </c>
      <c r="C315" s="4" t="s">
        <v>14</v>
      </c>
      <c r="E315"/>
      <c r="I315"/>
      <c r="J315"/>
      <c r="K315"/>
    </row>
    <row r="316" spans="1:11" ht="14.5">
      <c r="A316" s="4" t="s">
        <v>631</v>
      </c>
      <c r="B316" s="4" t="s">
        <v>30</v>
      </c>
      <c r="C316" s="4" t="s">
        <v>14</v>
      </c>
      <c r="E316"/>
      <c r="I316"/>
      <c r="J316"/>
      <c r="K316"/>
    </row>
    <row r="317" spans="1:11" ht="14.5">
      <c r="A317" s="4" t="s">
        <v>633</v>
      </c>
      <c r="B317" s="4" t="s">
        <v>80</v>
      </c>
      <c r="C317" s="4" t="s">
        <v>14</v>
      </c>
      <c r="E317"/>
      <c r="I317"/>
      <c r="J317"/>
      <c r="K317"/>
    </row>
    <row r="318" spans="1:11" ht="14.5">
      <c r="A318" s="4" t="s">
        <v>634</v>
      </c>
      <c r="B318" s="4" t="s">
        <v>80</v>
      </c>
      <c r="C318" s="4" t="s">
        <v>14</v>
      </c>
      <c r="E318"/>
      <c r="I318"/>
      <c r="J318"/>
      <c r="K318"/>
    </row>
    <row r="319" spans="1:11" ht="14.5">
      <c r="A319" s="4" t="s">
        <v>635</v>
      </c>
      <c r="B319" s="4" t="s">
        <v>80</v>
      </c>
      <c r="C319" s="4" t="s">
        <v>14</v>
      </c>
      <c r="E319"/>
      <c r="I319"/>
      <c r="J319"/>
      <c r="K319"/>
    </row>
    <row r="320" spans="1:11" ht="14.5">
      <c r="A320" s="4" t="s">
        <v>636</v>
      </c>
      <c r="B320" s="4" t="s">
        <v>20</v>
      </c>
      <c r="C320" s="4" t="s">
        <v>14</v>
      </c>
      <c r="E320"/>
      <c r="I320"/>
      <c r="J320"/>
      <c r="K320"/>
    </row>
    <row r="321" spans="1:11" ht="14.5">
      <c r="A321" s="4" t="s">
        <v>638</v>
      </c>
      <c r="B321" s="4" t="s">
        <v>222</v>
      </c>
      <c r="C321" s="4" t="s">
        <v>14</v>
      </c>
      <c r="E321"/>
      <c r="I321"/>
      <c r="J321"/>
      <c r="K321"/>
    </row>
    <row r="322" spans="1:11" ht="14.5">
      <c r="A322" s="4" t="s">
        <v>640</v>
      </c>
      <c r="B322" s="4" t="s">
        <v>286</v>
      </c>
      <c r="C322" s="4" t="s">
        <v>14</v>
      </c>
      <c r="E322"/>
      <c r="I322"/>
      <c r="J322"/>
      <c r="K322"/>
    </row>
    <row r="323" spans="1:11" ht="14.5">
      <c r="A323" s="4" t="s">
        <v>642</v>
      </c>
      <c r="B323" s="4" t="s">
        <v>34</v>
      </c>
      <c r="C323" s="4" t="s">
        <v>195</v>
      </c>
      <c r="E323"/>
      <c r="I323"/>
      <c r="J323"/>
      <c r="K323"/>
    </row>
    <row r="324" spans="1:11" ht="14.5">
      <c r="A324" s="4" t="s">
        <v>645</v>
      </c>
      <c r="B324" s="4" t="s">
        <v>26</v>
      </c>
      <c r="C324" s="4" t="s">
        <v>646</v>
      </c>
      <c r="E324"/>
      <c r="I324"/>
      <c r="J324"/>
      <c r="K324"/>
    </row>
    <row r="325" spans="1:11" ht="14.5">
      <c r="A325" s="4" t="s">
        <v>648</v>
      </c>
      <c r="B325" s="4" t="s">
        <v>264</v>
      </c>
      <c r="C325" s="4" t="s">
        <v>14</v>
      </c>
      <c r="E325"/>
      <c r="I325"/>
      <c r="J325"/>
      <c r="K325"/>
    </row>
    <row r="326" spans="1:11" ht="14.5">
      <c r="A326" s="4" t="s">
        <v>651</v>
      </c>
      <c r="B326" s="4" t="s">
        <v>34</v>
      </c>
      <c r="C326" s="4" t="s">
        <v>14</v>
      </c>
      <c r="E326"/>
      <c r="I326"/>
      <c r="J326"/>
      <c r="K326"/>
    </row>
    <row r="327" spans="1:11" ht="14.5">
      <c r="A327" s="4" t="s">
        <v>653</v>
      </c>
      <c r="B327" s="4" t="s">
        <v>84</v>
      </c>
      <c r="C327" s="4" t="s">
        <v>14</v>
      </c>
      <c r="E327"/>
      <c r="I327"/>
      <c r="J327"/>
      <c r="K327"/>
    </row>
    <row r="328" spans="1:11" ht="14.5">
      <c r="A328" s="4" t="s">
        <v>656</v>
      </c>
      <c r="B328" s="4" t="s">
        <v>34</v>
      </c>
      <c r="C328" s="4" t="s">
        <v>14</v>
      </c>
      <c r="E328"/>
      <c r="I328"/>
      <c r="J328"/>
      <c r="K328"/>
    </row>
    <row r="329" spans="1:11" ht="14.5">
      <c r="A329" s="4" t="s">
        <v>658</v>
      </c>
      <c r="B329" s="4" t="s">
        <v>659</v>
      </c>
      <c r="C329" s="4" t="s">
        <v>391</v>
      </c>
      <c r="E329"/>
      <c r="I329"/>
      <c r="J329"/>
      <c r="K329"/>
    </row>
    <row r="330" spans="1:11" ht="14.5">
      <c r="A330" s="4" t="s">
        <v>661</v>
      </c>
      <c r="B330" s="4" t="s">
        <v>34</v>
      </c>
      <c r="C330" s="4" t="s">
        <v>646</v>
      </c>
      <c r="E330"/>
      <c r="I330"/>
      <c r="J330"/>
      <c r="K330"/>
    </row>
    <row r="331" spans="1:11" ht="14.5">
      <c r="A331" s="4" t="s">
        <v>664</v>
      </c>
      <c r="B331" s="4" t="s">
        <v>34</v>
      </c>
      <c r="C331" s="4" t="s">
        <v>195</v>
      </c>
      <c r="E331"/>
      <c r="I331"/>
      <c r="J331"/>
      <c r="K331"/>
    </row>
    <row r="332" spans="1:11" ht="14.5">
      <c r="A332" s="4" t="s">
        <v>666</v>
      </c>
      <c r="B332" s="4" t="s">
        <v>34</v>
      </c>
      <c r="C332" s="4" t="s">
        <v>667</v>
      </c>
      <c r="E332"/>
      <c r="I332"/>
      <c r="J332"/>
      <c r="K332"/>
    </row>
    <row r="333" spans="1:11" ht="14.5">
      <c r="A333" s="4" t="s">
        <v>669</v>
      </c>
      <c r="B333" s="4" t="s">
        <v>20</v>
      </c>
      <c r="C333" s="4" t="s">
        <v>14</v>
      </c>
      <c r="E333"/>
      <c r="I333"/>
      <c r="J333"/>
      <c r="K333"/>
    </row>
    <row r="334" spans="1:11" ht="14.5">
      <c r="A334" s="4" t="s">
        <v>670</v>
      </c>
      <c r="B334" s="4" t="s">
        <v>34</v>
      </c>
      <c r="C334" s="4" t="s">
        <v>14</v>
      </c>
      <c r="E334"/>
      <c r="I334"/>
      <c r="J334"/>
      <c r="K334"/>
    </row>
    <row r="335" spans="1:11" ht="14.5">
      <c r="A335" s="4" t="s">
        <v>672</v>
      </c>
      <c r="B335" s="4" t="s">
        <v>34</v>
      </c>
      <c r="C335" s="4" t="s">
        <v>14</v>
      </c>
      <c r="E335"/>
      <c r="I335"/>
      <c r="J335"/>
      <c r="K335"/>
    </row>
    <row r="336" spans="1:11" ht="14.5">
      <c r="A336" s="4" t="s">
        <v>673</v>
      </c>
      <c r="B336" s="4" t="s">
        <v>34</v>
      </c>
      <c r="C336" s="4" t="s">
        <v>14</v>
      </c>
      <c r="E336"/>
      <c r="I336"/>
      <c r="J336"/>
      <c r="K336"/>
    </row>
    <row r="337" spans="1:11" ht="14.5">
      <c r="A337" s="4" t="s">
        <v>675</v>
      </c>
      <c r="B337" s="4" t="s">
        <v>34</v>
      </c>
      <c r="C337" s="4" t="s">
        <v>14</v>
      </c>
      <c r="E337"/>
      <c r="I337"/>
      <c r="J337"/>
      <c r="K337"/>
    </row>
    <row r="338" spans="1:11" ht="14.5">
      <c r="A338" s="4" t="s">
        <v>677</v>
      </c>
      <c r="B338" s="4" t="s">
        <v>34</v>
      </c>
      <c r="C338" s="4" t="s">
        <v>14</v>
      </c>
      <c r="E338"/>
      <c r="I338"/>
      <c r="J338"/>
      <c r="K338"/>
    </row>
    <row r="339" spans="1:11" ht="14.5">
      <c r="A339" s="4" t="s">
        <v>678</v>
      </c>
      <c r="B339" s="4" t="s">
        <v>34</v>
      </c>
      <c r="C339" s="4" t="s">
        <v>14</v>
      </c>
      <c r="E339"/>
      <c r="I339"/>
      <c r="J339"/>
      <c r="K339"/>
    </row>
    <row r="340" spans="1:11" ht="14.5">
      <c r="A340" s="4" t="s">
        <v>681</v>
      </c>
      <c r="B340" s="4" t="s">
        <v>30</v>
      </c>
      <c r="C340" s="4" t="s">
        <v>14</v>
      </c>
      <c r="E340"/>
      <c r="I340"/>
      <c r="J340"/>
      <c r="K340"/>
    </row>
    <row r="341" spans="1:11" ht="14.5">
      <c r="A341" s="4" t="s">
        <v>683</v>
      </c>
      <c r="B341" s="4" t="s">
        <v>126</v>
      </c>
      <c r="C341" s="4" t="s">
        <v>14</v>
      </c>
      <c r="E341"/>
      <c r="I341"/>
      <c r="J341"/>
      <c r="K341"/>
    </row>
    <row r="342" spans="1:11" ht="14.5">
      <c r="A342" s="4" t="s">
        <v>684</v>
      </c>
      <c r="B342" s="4" t="s">
        <v>80</v>
      </c>
      <c r="C342" s="4" t="s">
        <v>14</v>
      </c>
      <c r="E342"/>
      <c r="I342"/>
      <c r="J342"/>
      <c r="K342"/>
    </row>
    <row r="343" spans="1:11" ht="14.5">
      <c r="A343" s="4" t="s">
        <v>686</v>
      </c>
      <c r="B343" s="4" t="s">
        <v>84</v>
      </c>
      <c r="C343" s="4" t="s">
        <v>391</v>
      </c>
      <c r="E343"/>
      <c r="I343"/>
      <c r="J343"/>
      <c r="K343"/>
    </row>
    <row r="344" spans="1:11" ht="14.5">
      <c r="A344" s="4" t="s">
        <v>687</v>
      </c>
      <c r="B344" s="4" t="s">
        <v>286</v>
      </c>
      <c r="C344" s="4" t="s">
        <v>195</v>
      </c>
      <c r="E344"/>
      <c r="I344"/>
      <c r="J344"/>
      <c r="K344"/>
    </row>
    <row r="345" spans="1:11" ht="14.5">
      <c r="A345" s="4" t="s">
        <v>689</v>
      </c>
      <c r="B345" s="4" t="s">
        <v>26</v>
      </c>
      <c r="C345" s="4" t="s">
        <v>690</v>
      </c>
      <c r="E345"/>
      <c r="I345"/>
      <c r="J345"/>
      <c r="K345"/>
    </row>
    <row r="346" spans="1:11" ht="14.5">
      <c r="A346" s="4" t="s">
        <v>692</v>
      </c>
      <c r="B346" s="4" t="s">
        <v>30</v>
      </c>
      <c r="C346" s="4" t="s">
        <v>195</v>
      </c>
      <c r="E346"/>
      <c r="I346"/>
      <c r="J346"/>
      <c r="K346"/>
    </row>
    <row r="347" spans="1:11" ht="14.5">
      <c r="A347" s="4" t="s">
        <v>694</v>
      </c>
      <c r="B347" s="4" t="s">
        <v>40</v>
      </c>
      <c r="C347" s="4" t="s">
        <v>14</v>
      </c>
      <c r="E347"/>
      <c r="I347"/>
      <c r="J347"/>
      <c r="K347"/>
    </row>
    <row r="348" spans="1:11" ht="14.5">
      <c r="A348" s="4" t="s">
        <v>695</v>
      </c>
      <c r="B348" s="4" t="s">
        <v>80</v>
      </c>
      <c r="C348" s="4" t="s">
        <v>14</v>
      </c>
      <c r="E348"/>
      <c r="I348"/>
      <c r="J348"/>
      <c r="K348"/>
    </row>
    <row r="349" spans="1:11" ht="14.5">
      <c r="A349" s="4" t="s">
        <v>696</v>
      </c>
      <c r="B349" s="4" t="s">
        <v>80</v>
      </c>
      <c r="C349" s="4" t="s">
        <v>14</v>
      </c>
      <c r="E349"/>
      <c r="I349"/>
      <c r="J349"/>
      <c r="K349"/>
    </row>
    <row r="350" spans="1:11" ht="14.5">
      <c r="A350" s="4" t="s">
        <v>697</v>
      </c>
      <c r="B350" s="4" t="s">
        <v>84</v>
      </c>
      <c r="C350" s="4" t="s">
        <v>14</v>
      </c>
      <c r="E350"/>
      <c r="I350"/>
      <c r="J350"/>
      <c r="K350"/>
    </row>
    <row r="351" spans="1:11" ht="14.5">
      <c r="A351" s="4" t="s">
        <v>698</v>
      </c>
      <c r="B351" s="4" t="s">
        <v>12</v>
      </c>
      <c r="C351" s="4" t="s">
        <v>14</v>
      </c>
      <c r="E351"/>
      <c r="I351"/>
      <c r="J351"/>
      <c r="K351"/>
    </row>
    <row r="352" spans="1:11" ht="14.5">
      <c r="A352" s="4" t="s">
        <v>700</v>
      </c>
      <c r="B352" s="4" t="s">
        <v>12</v>
      </c>
      <c r="C352" s="4" t="s">
        <v>14</v>
      </c>
      <c r="E352"/>
      <c r="I352"/>
      <c r="J352"/>
      <c r="K352"/>
    </row>
    <row r="353" spans="1:11" ht="14.5">
      <c r="A353" s="4" t="s">
        <v>701</v>
      </c>
      <c r="B353" s="4" t="s">
        <v>264</v>
      </c>
      <c r="C353" s="4" t="s">
        <v>14</v>
      </c>
      <c r="E353"/>
      <c r="I353"/>
      <c r="J353"/>
      <c r="K353"/>
    </row>
    <row r="354" spans="1:11" ht="14.5">
      <c r="A354" s="4" t="s">
        <v>702</v>
      </c>
      <c r="B354" s="4" t="s">
        <v>34</v>
      </c>
      <c r="C354" s="4" t="s">
        <v>14</v>
      </c>
      <c r="E354"/>
      <c r="I354"/>
      <c r="J354"/>
      <c r="K354"/>
    </row>
    <row r="355" spans="1:11" ht="14.5">
      <c r="A355" s="4" t="s">
        <v>704</v>
      </c>
      <c r="B355" s="4" t="s">
        <v>34</v>
      </c>
      <c r="C355" s="4" t="s">
        <v>14</v>
      </c>
      <c r="E355"/>
      <c r="I355"/>
      <c r="J355"/>
      <c r="K355"/>
    </row>
    <row r="356" spans="1:11" ht="14.5">
      <c r="A356" s="4" t="s">
        <v>705</v>
      </c>
      <c r="B356" s="4" t="s">
        <v>34</v>
      </c>
      <c r="C356" s="4" t="s">
        <v>14</v>
      </c>
      <c r="E356"/>
      <c r="I356"/>
      <c r="J356"/>
      <c r="K356"/>
    </row>
    <row r="357" spans="1:11" ht="14.5">
      <c r="A357" s="4" t="s">
        <v>706</v>
      </c>
      <c r="B357" s="4" t="s">
        <v>20</v>
      </c>
      <c r="C357" s="4" t="s">
        <v>14</v>
      </c>
      <c r="E357"/>
      <c r="I357"/>
      <c r="J357"/>
      <c r="K357"/>
    </row>
    <row r="358" spans="1:11" ht="14.5">
      <c r="A358" s="4" t="s">
        <v>708</v>
      </c>
      <c r="B358" s="4" t="s">
        <v>80</v>
      </c>
      <c r="C358" s="4" t="s">
        <v>14</v>
      </c>
      <c r="E358"/>
      <c r="I358"/>
      <c r="J358"/>
      <c r="K358"/>
    </row>
    <row r="359" spans="1:11" ht="14.5">
      <c r="A359" s="4" t="s">
        <v>709</v>
      </c>
      <c r="B359" s="4" t="s">
        <v>80</v>
      </c>
      <c r="C359" s="4" t="s">
        <v>14</v>
      </c>
      <c r="E359"/>
      <c r="I359"/>
      <c r="J359"/>
      <c r="K359"/>
    </row>
    <row r="360" spans="1:11" ht="14.5">
      <c r="A360" s="4" t="s">
        <v>711</v>
      </c>
      <c r="B360" s="4" t="s">
        <v>34</v>
      </c>
      <c r="C360" s="4" t="s">
        <v>14</v>
      </c>
      <c r="E360"/>
      <c r="I360"/>
      <c r="J360"/>
      <c r="K360"/>
    </row>
    <row r="361" spans="1:11" ht="14.5">
      <c r="A361" s="4" t="s">
        <v>713</v>
      </c>
      <c r="B361" s="4" t="s">
        <v>99</v>
      </c>
      <c r="C361" s="4" t="s">
        <v>14</v>
      </c>
      <c r="E361"/>
      <c r="I361"/>
      <c r="J361"/>
      <c r="K361"/>
    </row>
    <row r="362" spans="1:11" ht="14.5">
      <c r="A362" s="4" t="s">
        <v>714</v>
      </c>
      <c r="B362" s="4" t="s">
        <v>26</v>
      </c>
      <c r="C362" s="4" t="s">
        <v>391</v>
      </c>
      <c r="E362"/>
      <c r="I362"/>
      <c r="J362"/>
      <c r="K362"/>
    </row>
    <row r="363" spans="1:11" ht="14.5">
      <c r="A363" s="4" t="s">
        <v>716</v>
      </c>
      <c r="B363" s="4" t="s">
        <v>34</v>
      </c>
      <c r="C363" s="4" t="s">
        <v>14</v>
      </c>
      <c r="E363"/>
      <c r="I363"/>
      <c r="J363"/>
      <c r="K363"/>
    </row>
    <row r="364" spans="1:11" ht="14.5">
      <c r="A364" s="4" t="s">
        <v>719</v>
      </c>
      <c r="B364" s="4" t="s">
        <v>34</v>
      </c>
      <c r="C364" s="4" t="s">
        <v>195</v>
      </c>
      <c r="E364"/>
      <c r="I364"/>
      <c r="J364"/>
      <c r="K364"/>
    </row>
    <row r="365" spans="1:11" ht="14.5">
      <c r="A365" s="4" t="s">
        <v>722</v>
      </c>
      <c r="B365" s="4" t="s">
        <v>286</v>
      </c>
      <c r="C365" s="4" t="s">
        <v>667</v>
      </c>
      <c r="E365"/>
      <c r="I365"/>
      <c r="J365"/>
      <c r="K365"/>
    </row>
    <row r="366" spans="1:11" ht="14.5">
      <c r="A366" s="4" t="s">
        <v>723</v>
      </c>
      <c r="B366" s="4" t="s">
        <v>34</v>
      </c>
      <c r="C366" s="4" t="s">
        <v>14</v>
      </c>
      <c r="E366"/>
      <c r="I366"/>
      <c r="J366"/>
      <c r="K366"/>
    </row>
    <row r="367" spans="1:11" ht="14.5">
      <c r="A367" s="4" t="s">
        <v>725</v>
      </c>
      <c r="B367" s="4" t="s">
        <v>30</v>
      </c>
      <c r="C367" s="4" t="s">
        <v>195</v>
      </c>
      <c r="E367"/>
      <c r="I367"/>
      <c r="J367"/>
      <c r="K367"/>
    </row>
    <row r="368" spans="1:11" ht="14.5">
      <c r="A368" s="4" t="s">
        <v>726</v>
      </c>
      <c r="B368" s="4" t="s">
        <v>20</v>
      </c>
      <c r="C368" s="4" t="s">
        <v>14</v>
      </c>
      <c r="E368"/>
      <c r="I368"/>
      <c r="J368"/>
      <c r="K368"/>
    </row>
    <row r="369" spans="1:11" ht="14.5">
      <c r="A369" s="4" t="s">
        <v>728</v>
      </c>
      <c r="B369" s="4" t="s">
        <v>26</v>
      </c>
      <c r="C369" s="4" t="s">
        <v>14</v>
      </c>
      <c r="E369"/>
      <c r="I369"/>
      <c r="J369"/>
      <c r="K369"/>
    </row>
    <row r="370" spans="1:11" ht="14.5">
      <c r="A370" s="4" t="s">
        <v>730</v>
      </c>
      <c r="B370" s="4" t="s">
        <v>34</v>
      </c>
      <c r="C370" s="4" t="s">
        <v>14</v>
      </c>
      <c r="E370"/>
      <c r="I370"/>
      <c r="J370"/>
      <c r="K370"/>
    </row>
    <row r="371" spans="1:11" ht="14.5">
      <c r="A371" s="4" t="s">
        <v>731</v>
      </c>
      <c r="B371" s="4" t="s">
        <v>34</v>
      </c>
      <c r="C371" s="4" t="s">
        <v>14</v>
      </c>
      <c r="E371"/>
      <c r="I371"/>
      <c r="J371"/>
      <c r="K371"/>
    </row>
    <row r="372" spans="1:11" ht="14.5">
      <c r="A372" s="4" t="s">
        <v>734</v>
      </c>
      <c r="B372" s="4" t="s">
        <v>264</v>
      </c>
      <c r="C372" s="4" t="s">
        <v>14</v>
      </c>
      <c r="E372"/>
      <c r="I372"/>
      <c r="J372"/>
      <c r="K372"/>
    </row>
    <row r="373" spans="1:11" ht="14.5">
      <c r="A373" s="4" t="s">
        <v>735</v>
      </c>
      <c r="B373" s="4" t="s">
        <v>80</v>
      </c>
      <c r="C373" s="4" t="s">
        <v>14</v>
      </c>
      <c r="E373"/>
      <c r="I373"/>
      <c r="J373"/>
      <c r="K373"/>
    </row>
    <row r="374" spans="1:11" ht="14.5">
      <c r="A374" s="4" t="s">
        <v>736</v>
      </c>
      <c r="B374" s="4" t="s">
        <v>80</v>
      </c>
      <c r="C374" s="4" t="s">
        <v>14</v>
      </c>
      <c r="E374"/>
      <c r="I374"/>
      <c r="J374"/>
      <c r="K374"/>
    </row>
    <row r="375" spans="1:11" ht="14.5">
      <c r="A375" s="4" t="s">
        <v>737</v>
      </c>
      <c r="B375" s="4" t="s">
        <v>84</v>
      </c>
      <c r="C375" s="4" t="s">
        <v>14</v>
      </c>
      <c r="E375"/>
      <c r="I375"/>
      <c r="J375"/>
      <c r="K375"/>
    </row>
    <row r="376" spans="1:11" ht="14.5">
      <c r="A376" s="4" t="s">
        <v>739</v>
      </c>
      <c r="B376" s="4" t="s">
        <v>84</v>
      </c>
      <c r="C376" s="4" t="s">
        <v>14</v>
      </c>
      <c r="E376"/>
      <c r="I376"/>
      <c r="J376"/>
      <c r="K376"/>
    </row>
    <row r="377" spans="1:11" ht="14.5">
      <c r="A377" s="4" t="s">
        <v>741</v>
      </c>
      <c r="B377" s="4" t="s">
        <v>264</v>
      </c>
      <c r="C377" s="4" t="s">
        <v>14</v>
      </c>
      <c r="E377"/>
      <c r="I377"/>
      <c r="J377"/>
      <c r="K377"/>
    </row>
    <row r="378" spans="1:11" ht="14.5">
      <c r="A378" s="4" t="s">
        <v>742</v>
      </c>
      <c r="B378" s="4" t="s">
        <v>743</v>
      </c>
      <c r="C378" s="4" t="s">
        <v>14</v>
      </c>
      <c r="E378"/>
      <c r="I378"/>
      <c r="J378"/>
      <c r="K378"/>
    </row>
    <row r="379" spans="1:11" ht="14.5">
      <c r="A379" s="4" t="s">
        <v>746</v>
      </c>
      <c r="B379" s="4" t="s">
        <v>743</v>
      </c>
      <c r="C379" s="4" t="s">
        <v>14</v>
      </c>
      <c r="E379"/>
      <c r="I379"/>
      <c r="J379"/>
      <c r="K379"/>
    </row>
    <row r="380" spans="1:11" ht="14.5">
      <c r="A380" s="4" t="s">
        <v>748</v>
      </c>
      <c r="B380" s="4" t="s">
        <v>264</v>
      </c>
      <c r="C380" s="4" t="s">
        <v>14</v>
      </c>
      <c r="E380"/>
      <c r="I380"/>
      <c r="J380"/>
      <c r="K380"/>
    </row>
    <row r="381" spans="1:11" ht="14.5">
      <c r="A381" s="4" t="s">
        <v>749</v>
      </c>
      <c r="B381" s="4" t="s">
        <v>84</v>
      </c>
      <c r="C381" s="4" t="s">
        <v>14</v>
      </c>
      <c r="E381"/>
      <c r="I381"/>
      <c r="J381"/>
      <c r="K381"/>
    </row>
    <row r="382" spans="1:11" ht="14.5">
      <c r="A382" s="4" t="s">
        <v>751</v>
      </c>
      <c r="B382" s="4" t="s">
        <v>34</v>
      </c>
      <c r="C382" s="4" t="s">
        <v>646</v>
      </c>
      <c r="E382"/>
      <c r="I382"/>
      <c r="J382"/>
      <c r="K382"/>
    </row>
    <row r="383" spans="1:11" ht="14.5">
      <c r="A383" s="4" t="s">
        <v>753</v>
      </c>
      <c r="B383" s="4" t="s">
        <v>222</v>
      </c>
      <c r="C383" s="4" t="s">
        <v>646</v>
      </c>
      <c r="E383"/>
      <c r="I383"/>
      <c r="J383"/>
      <c r="K383"/>
    </row>
    <row r="384" spans="1:11" ht="14.5">
      <c r="A384" s="4" t="s">
        <v>755</v>
      </c>
      <c r="B384" s="4" t="s">
        <v>756</v>
      </c>
      <c r="C384" s="4" t="s">
        <v>690</v>
      </c>
      <c r="E384"/>
      <c r="I384"/>
      <c r="J384"/>
      <c r="K384"/>
    </row>
    <row r="385" spans="1:11" ht="14.5">
      <c r="A385" s="4" t="s">
        <v>758</v>
      </c>
      <c r="B385" s="4" t="s">
        <v>756</v>
      </c>
      <c r="C385" s="4" t="s">
        <v>690</v>
      </c>
      <c r="E385"/>
      <c r="I385"/>
      <c r="J385"/>
      <c r="K385"/>
    </row>
    <row r="386" spans="1:11" ht="14.5">
      <c r="A386" s="4" t="s">
        <v>759</v>
      </c>
      <c r="B386" s="4" t="s">
        <v>26</v>
      </c>
      <c r="C386" s="4" t="s">
        <v>690</v>
      </c>
      <c r="E386"/>
      <c r="I386"/>
      <c r="J386"/>
      <c r="K386"/>
    </row>
    <row r="387" spans="1:11" ht="14.5">
      <c r="A387" s="4" t="s">
        <v>760</v>
      </c>
      <c r="B387" s="4" t="s">
        <v>26</v>
      </c>
      <c r="C387" s="4" t="s">
        <v>690</v>
      </c>
      <c r="E387"/>
      <c r="I387"/>
      <c r="J387"/>
      <c r="K387"/>
    </row>
    <row r="388" spans="1:11" ht="14.5">
      <c r="A388" s="4" t="s">
        <v>761</v>
      </c>
      <c r="B388" s="4" t="s">
        <v>12</v>
      </c>
      <c r="C388" s="4" t="s">
        <v>14</v>
      </c>
      <c r="E388"/>
      <c r="I388"/>
      <c r="J388"/>
      <c r="K388"/>
    </row>
    <row r="389" spans="1:11" ht="14.5">
      <c r="A389" s="4" t="s">
        <v>762</v>
      </c>
      <c r="B389" s="4" t="s">
        <v>34</v>
      </c>
      <c r="C389" s="4" t="s">
        <v>14</v>
      </c>
      <c r="E389"/>
      <c r="I389"/>
      <c r="J389"/>
      <c r="K389"/>
    </row>
    <row r="390" spans="1:11" ht="14.5">
      <c r="A390" s="4" t="s">
        <v>763</v>
      </c>
      <c r="B390" s="4" t="s">
        <v>34</v>
      </c>
      <c r="C390" s="4" t="s">
        <v>14</v>
      </c>
      <c r="E390"/>
      <c r="I390"/>
      <c r="J390"/>
      <c r="K390"/>
    </row>
    <row r="391" spans="1:11" ht="14.5">
      <c r="A391" s="4" t="s">
        <v>764</v>
      </c>
      <c r="B391" s="4" t="s">
        <v>765</v>
      </c>
      <c r="C391" s="4" t="s">
        <v>14</v>
      </c>
      <c r="E391"/>
      <c r="I391"/>
      <c r="J391"/>
      <c r="K391"/>
    </row>
    <row r="392" spans="1:11" ht="14.5">
      <c r="A392" s="4" t="s">
        <v>767</v>
      </c>
      <c r="B392" s="4" t="s">
        <v>264</v>
      </c>
      <c r="C392" s="4" t="s">
        <v>14</v>
      </c>
      <c r="E392"/>
      <c r="I392"/>
      <c r="J392"/>
      <c r="K392"/>
    </row>
    <row r="393" spans="1:11" ht="14.5">
      <c r="A393" s="4" t="s">
        <v>768</v>
      </c>
      <c r="B393" s="4" t="s">
        <v>34</v>
      </c>
      <c r="C393" s="4" t="s">
        <v>14</v>
      </c>
      <c r="E393"/>
      <c r="I393"/>
      <c r="J393"/>
      <c r="K393"/>
    </row>
    <row r="394" spans="1:11" ht="14.5">
      <c r="A394" s="4" t="s">
        <v>770</v>
      </c>
      <c r="B394" s="4" t="s">
        <v>30</v>
      </c>
      <c r="C394" s="4" t="s">
        <v>14</v>
      </c>
      <c r="E394"/>
      <c r="I394"/>
      <c r="J394"/>
      <c r="K394"/>
    </row>
    <row r="395" spans="1:11" ht="14.5">
      <c r="A395" s="4" t="s">
        <v>771</v>
      </c>
      <c r="B395" s="4" t="s">
        <v>34</v>
      </c>
      <c r="C395" s="4" t="s">
        <v>14</v>
      </c>
      <c r="E395"/>
      <c r="I395"/>
      <c r="J395"/>
      <c r="K395"/>
    </row>
    <row r="396" spans="1:11" ht="14.5">
      <c r="A396" s="4" t="s">
        <v>772</v>
      </c>
      <c r="B396" s="4" t="s">
        <v>80</v>
      </c>
      <c r="C396" s="4" t="s">
        <v>14</v>
      </c>
      <c r="E396"/>
      <c r="I396"/>
      <c r="J396"/>
      <c r="K396"/>
    </row>
    <row r="397" spans="1:11" ht="14.5">
      <c r="A397" s="4" t="s">
        <v>773</v>
      </c>
      <c r="B397" s="4" t="s">
        <v>34</v>
      </c>
      <c r="C397" s="4" t="s">
        <v>14</v>
      </c>
      <c r="E397"/>
      <c r="I397"/>
      <c r="J397"/>
      <c r="K397"/>
    </row>
    <row r="398" spans="1:11" ht="14.5">
      <c r="A398" s="4" t="s">
        <v>775</v>
      </c>
      <c r="B398" s="4" t="s">
        <v>264</v>
      </c>
      <c r="C398" s="4" t="s">
        <v>14</v>
      </c>
      <c r="E398"/>
      <c r="I398"/>
      <c r="J398"/>
      <c r="K398"/>
    </row>
    <row r="399" spans="1:11" ht="14.5">
      <c r="A399" s="4" t="s">
        <v>776</v>
      </c>
      <c r="B399" s="4" t="s">
        <v>34</v>
      </c>
      <c r="C399" s="4" t="s">
        <v>14</v>
      </c>
      <c r="E399"/>
      <c r="I399"/>
      <c r="J399"/>
      <c r="K399"/>
    </row>
    <row r="400" spans="1:11" ht="14.5">
      <c r="A400" s="4" t="s">
        <v>777</v>
      </c>
      <c r="B400" s="4" t="s">
        <v>12</v>
      </c>
      <c r="C400" s="4" t="s">
        <v>14</v>
      </c>
      <c r="E400"/>
      <c r="I400"/>
      <c r="J400"/>
      <c r="K400"/>
    </row>
    <row r="401" spans="1:11" ht="14.5">
      <c r="A401" s="4" t="s">
        <v>778</v>
      </c>
      <c r="B401" s="4" t="s">
        <v>30</v>
      </c>
      <c r="C401" s="4" t="s">
        <v>14</v>
      </c>
      <c r="E401"/>
      <c r="I401"/>
      <c r="J401"/>
      <c r="K401"/>
    </row>
    <row r="402" spans="1:11" ht="14.5">
      <c r="A402" s="4" t="s">
        <v>779</v>
      </c>
      <c r="B402" s="4" t="s">
        <v>99</v>
      </c>
      <c r="C402" s="4" t="s">
        <v>14</v>
      </c>
      <c r="E402"/>
      <c r="I402"/>
      <c r="J402"/>
      <c r="K402"/>
    </row>
    <row r="403" spans="1:11" ht="14.5">
      <c r="A403" s="4" t="s">
        <v>780</v>
      </c>
      <c r="B403" s="4" t="s">
        <v>34</v>
      </c>
      <c r="C403" s="4" t="s">
        <v>14</v>
      </c>
      <c r="E403"/>
      <c r="I403"/>
      <c r="J403"/>
      <c r="K403"/>
    </row>
    <row r="404" spans="1:11" ht="14.5">
      <c r="A404" s="4" t="s">
        <v>782</v>
      </c>
      <c r="B404" s="4" t="s">
        <v>89</v>
      </c>
      <c r="C404" s="4" t="s">
        <v>14</v>
      </c>
      <c r="E404"/>
      <c r="I404"/>
      <c r="J404"/>
      <c r="K404"/>
    </row>
    <row r="405" spans="1:11" ht="14.5">
      <c r="A405" s="4" t="s">
        <v>783</v>
      </c>
      <c r="B405" s="4" t="s">
        <v>26</v>
      </c>
      <c r="C405" s="4" t="s">
        <v>14</v>
      </c>
      <c r="E405"/>
      <c r="I405"/>
      <c r="J405"/>
      <c r="K405"/>
    </row>
    <row r="406" spans="1:11" ht="14.5">
      <c r="A406" s="4" t="s">
        <v>784</v>
      </c>
      <c r="B406" s="4" t="s">
        <v>222</v>
      </c>
      <c r="C406" s="4" t="s">
        <v>14</v>
      </c>
      <c r="E406"/>
      <c r="I406"/>
      <c r="J406"/>
      <c r="K406"/>
    </row>
    <row r="407" spans="1:11" ht="14.5">
      <c r="A407" s="4" t="s">
        <v>785</v>
      </c>
      <c r="B407" s="4" t="s">
        <v>264</v>
      </c>
      <c r="C407" s="4" t="s">
        <v>14</v>
      </c>
      <c r="E407"/>
      <c r="I407"/>
      <c r="J407"/>
      <c r="K407"/>
    </row>
    <row r="408" spans="1:11" ht="14.5">
      <c r="A408" s="4" t="s">
        <v>786</v>
      </c>
      <c r="B408" s="4" t="s">
        <v>34</v>
      </c>
      <c r="C408" s="4" t="s">
        <v>14</v>
      </c>
      <c r="E408"/>
      <c r="I408"/>
      <c r="J408"/>
      <c r="K408"/>
    </row>
    <row r="409" spans="1:11" ht="14.5">
      <c r="A409" s="4" t="s">
        <v>788</v>
      </c>
      <c r="B409" s="4" t="s">
        <v>34</v>
      </c>
      <c r="C409" s="4" t="s">
        <v>14</v>
      </c>
      <c r="E409"/>
      <c r="I409"/>
      <c r="J409"/>
      <c r="K409"/>
    </row>
    <row r="410" spans="1:11" ht="14.5">
      <c r="A410" s="4" t="s">
        <v>789</v>
      </c>
      <c r="B410" s="4" t="s">
        <v>34</v>
      </c>
      <c r="C410" s="4" t="s">
        <v>14</v>
      </c>
      <c r="E410"/>
      <c r="I410"/>
      <c r="J410"/>
      <c r="K410"/>
    </row>
    <row r="411" spans="1:11" ht="14.5">
      <c r="A411" s="4" t="s">
        <v>790</v>
      </c>
      <c r="B411" s="4" t="s">
        <v>34</v>
      </c>
      <c r="C411" s="4" t="s">
        <v>14</v>
      </c>
      <c r="E411"/>
      <c r="I411"/>
      <c r="J411"/>
      <c r="K411"/>
    </row>
    <row r="412" spans="1:11" ht="14.5">
      <c r="A412" s="4" t="s">
        <v>791</v>
      </c>
      <c r="B412" s="4" t="s">
        <v>34</v>
      </c>
      <c r="C412" s="4" t="s">
        <v>14</v>
      </c>
      <c r="E412"/>
      <c r="I412"/>
      <c r="J412"/>
      <c r="K412"/>
    </row>
    <row r="413" spans="1:11" ht="14.5">
      <c r="A413" s="4" t="s">
        <v>792</v>
      </c>
      <c r="B413" s="4" t="s">
        <v>264</v>
      </c>
      <c r="C413" s="4" t="s">
        <v>14</v>
      </c>
      <c r="E413"/>
      <c r="I413"/>
      <c r="J413"/>
      <c r="K413"/>
    </row>
    <row r="414" spans="1:11" ht="14.5">
      <c r="A414" s="4" t="s">
        <v>794</v>
      </c>
      <c r="B414" s="4" t="s">
        <v>34</v>
      </c>
      <c r="C414" s="4" t="s">
        <v>14</v>
      </c>
      <c r="E414"/>
      <c r="I414"/>
      <c r="J414"/>
      <c r="K414"/>
    </row>
    <row r="415" spans="1:11" ht="14.5">
      <c r="A415" s="4" t="s">
        <v>796</v>
      </c>
      <c r="B415" s="4" t="s">
        <v>34</v>
      </c>
      <c r="C415" s="4" t="s">
        <v>14</v>
      </c>
      <c r="E415"/>
      <c r="I415"/>
      <c r="J415"/>
      <c r="K415"/>
    </row>
    <row r="416" spans="1:11" ht="14.5">
      <c r="A416" s="4" t="s">
        <v>797</v>
      </c>
      <c r="B416" s="4" t="s">
        <v>30</v>
      </c>
      <c r="C416" s="4" t="s">
        <v>14</v>
      </c>
      <c r="E416"/>
      <c r="I416"/>
      <c r="J416"/>
      <c r="K416"/>
    </row>
    <row r="417" spans="1:11" ht="14.5">
      <c r="A417" s="4" t="s">
        <v>798</v>
      </c>
      <c r="B417" s="4" t="s">
        <v>264</v>
      </c>
      <c r="C417" s="4" t="s">
        <v>14</v>
      </c>
      <c r="E417"/>
      <c r="I417"/>
      <c r="J417"/>
      <c r="K417"/>
    </row>
    <row r="418" spans="1:11" ht="14.5">
      <c r="A418" s="4" t="s">
        <v>800</v>
      </c>
      <c r="B418" s="4" t="s">
        <v>30</v>
      </c>
      <c r="C418" s="4" t="s">
        <v>14</v>
      </c>
      <c r="E418"/>
      <c r="I418"/>
      <c r="J418"/>
      <c r="K418"/>
    </row>
    <row r="419" spans="1:11" ht="14.5">
      <c r="A419" s="4" t="s">
        <v>801</v>
      </c>
      <c r="B419" s="4" t="s">
        <v>30</v>
      </c>
      <c r="C419" s="4" t="s">
        <v>14</v>
      </c>
      <c r="E419"/>
      <c r="I419"/>
      <c r="J419"/>
      <c r="K419"/>
    </row>
    <row r="420" spans="1:11" ht="14.5">
      <c r="A420" s="4" t="s">
        <v>802</v>
      </c>
      <c r="B420" s="4" t="s">
        <v>34</v>
      </c>
      <c r="C420" s="4" t="s">
        <v>14</v>
      </c>
      <c r="E420"/>
      <c r="I420"/>
      <c r="J420"/>
      <c r="K420"/>
    </row>
    <row r="421" spans="1:11" ht="14.5">
      <c r="A421" s="4" t="s">
        <v>803</v>
      </c>
      <c r="B421" s="4" t="s">
        <v>34</v>
      </c>
      <c r="C421" s="4" t="s">
        <v>14</v>
      </c>
      <c r="E421"/>
      <c r="I421"/>
      <c r="J421"/>
      <c r="K421"/>
    </row>
    <row r="422" spans="1:11" ht="14.5">
      <c r="A422" s="4" t="s">
        <v>805</v>
      </c>
      <c r="B422" s="4" t="s">
        <v>80</v>
      </c>
      <c r="C422" s="4" t="s">
        <v>14</v>
      </c>
      <c r="E422"/>
      <c r="I422"/>
      <c r="J422"/>
      <c r="K422"/>
    </row>
    <row r="423" spans="1:11" ht="14.5">
      <c r="A423" s="4" t="s">
        <v>806</v>
      </c>
      <c r="B423" s="4" t="s">
        <v>30</v>
      </c>
      <c r="C423" s="4" t="s">
        <v>14</v>
      </c>
      <c r="E423"/>
      <c r="I423"/>
      <c r="J423"/>
      <c r="K423"/>
    </row>
    <row r="424" spans="1:11" ht="14.5">
      <c r="A424" s="4" t="s">
        <v>807</v>
      </c>
      <c r="B424" s="4" t="s">
        <v>34</v>
      </c>
      <c r="C424" s="4" t="s">
        <v>14</v>
      </c>
      <c r="E424"/>
      <c r="I424"/>
      <c r="J424"/>
      <c r="K424"/>
    </row>
    <row r="425" spans="1:11" ht="14.5">
      <c r="A425" s="4" t="s">
        <v>808</v>
      </c>
      <c r="B425" s="4" t="s">
        <v>34</v>
      </c>
      <c r="C425" s="4" t="s">
        <v>14</v>
      </c>
      <c r="E425"/>
      <c r="I425"/>
      <c r="J425"/>
      <c r="K425"/>
    </row>
    <row r="426" spans="1:11" ht="14.5">
      <c r="A426" s="4" t="s">
        <v>809</v>
      </c>
      <c r="B426" s="4" t="s">
        <v>84</v>
      </c>
      <c r="C426" s="4" t="s">
        <v>14</v>
      </c>
      <c r="E426"/>
      <c r="I426"/>
      <c r="J426"/>
      <c r="K426"/>
    </row>
    <row r="427" spans="1:11" ht="14.5">
      <c r="A427" s="4" t="s">
        <v>811</v>
      </c>
      <c r="B427" s="4" t="s">
        <v>12</v>
      </c>
      <c r="C427" s="4" t="s">
        <v>14</v>
      </c>
      <c r="E427"/>
      <c r="I427"/>
      <c r="J427"/>
      <c r="K427"/>
    </row>
    <row r="428" spans="1:11" ht="14.5">
      <c r="A428" s="4" t="s">
        <v>812</v>
      </c>
      <c r="B428" s="4" t="s">
        <v>34</v>
      </c>
      <c r="C428" s="4" t="s">
        <v>14</v>
      </c>
      <c r="E428"/>
      <c r="I428"/>
      <c r="J428"/>
      <c r="K428"/>
    </row>
    <row r="429" spans="1:11" ht="14.5">
      <c r="A429" s="4" t="s">
        <v>814</v>
      </c>
      <c r="B429" s="4" t="s">
        <v>84</v>
      </c>
      <c r="C429" s="4" t="s">
        <v>14</v>
      </c>
      <c r="E429"/>
      <c r="I429"/>
      <c r="J429"/>
      <c r="K429"/>
    </row>
    <row r="430" spans="1:11" ht="14.5">
      <c r="A430" s="4" t="s">
        <v>815</v>
      </c>
      <c r="B430" s="4" t="s">
        <v>26</v>
      </c>
      <c r="C430" s="4" t="s">
        <v>14</v>
      </c>
      <c r="E430"/>
      <c r="I430"/>
      <c r="J430"/>
      <c r="K430"/>
    </row>
    <row r="431" spans="1:11" ht="14.5">
      <c r="A431" s="4" t="s">
        <v>816</v>
      </c>
      <c r="B431" s="4" t="s">
        <v>30</v>
      </c>
      <c r="C431" s="4" t="s">
        <v>14</v>
      </c>
      <c r="E431"/>
      <c r="I431"/>
      <c r="J431"/>
      <c r="K431"/>
    </row>
    <row r="432" spans="1:11" ht="14.5">
      <c r="A432" s="4" t="s">
        <v>818</v>
      </c>
      <c r="B432" s="4" t="s">
        <v>30</v>
      </c>
      <c r="C432" s="4" t="s">
        <v>14</v>
      </c>
      <c r="E432"/>
      <c r="I432"/>
      <c r="J432"/>
      <c r="K432"/>
    </row>
    <row r="433" spans="1:11" ht="14.5">
      <c r="A433" s="4" t="s">
        <v>820</v>
      </c>
      <c r="B433" s="4" t="s">
        <v>34</v>
      </c>
      <c r="C433" s="4" t="s">
        <v>646</v>
      </c>
      <c r="E433"/>
      <c r="I433"/>
      <c r="J433"/>
      <c r="K433"/>
    </row>
    <row r="434" spans="1:11" ht="14.5">
      <c r="A434" s="4" t="s">
        <v>821</v>
      </c>
      <c r="B434" s="4" t="s">
        <v>20</v>
      </c>
      <c r="C434" s="4" t="s">
        <v>690</v>
      </c>
      <c r="E434"/>
      <c r="I434"/>
      <c r="J434"/>
      <c r="K434"/>
    </row>
    <row r="435" spans="1:11" ht="14.5">
      <c r="A435" s="4" t="s">
        <v>822</v>
      </c>
      <c r="B435" s="4" t="s">
        <v>20</v>
      </c>
      <c r="C435" s="4" t="s">
        <v>690</v>
      </c>
      <c r="E435"/>
      <c r="I435"/>
      <c r="J435"/>
      <c r="K435"/>
    </row>
    <row r="436" spans="1:11" ht="14.5">
      <c r="A436" s="4" t="s">
        <v>823</v>
      </c>
      <c r="B436" s="4" t="s">
        <v>34</v>
      </c>
      <c r="C436" s="4" t="s">
        <v>690</v>
      </c>
      <c r="E436"/>
      <c r="I436"/>
      <c r="J436"/>
      <c r="K436"/>
    </row>
    <row r="437" spans="1:11" ht="14.5">
      <c r="A437" s="4" t="s">
        <v>825</v>
      </c>
      <c r="B437" s="4" t="s">
        <v>34</v>
      </c>
      <c r="C437" s="4" t="s">
        <v>690</v>
      </c>
      <c r="E437"/>
      <c r="I437"/>
      <c r="J437"/>
      <c r="K437"/>
    </row>
    <row r="438" spans="1:11" ht="14.5">
      <c r="A438" s="4" t="s">
        <v>826</v>
      </c>
      <c r="B438" s="4" t="s">
        <v>20</v>
      </c>
      <c r="C438" s="4" t="s">
        <v>690</v>
      </c>
      <c r="E438"/>
      <c r="I438"/>
      <c r="J438"/>
      <c r="K438"/>
    </row>
    <row r="439" spans="1:11" ht="14.5">
      <c r="A439" s="4" t="s">
        <v>828</v>
      </c>
      <c r="B439" s="4" t="s">
        <v>40</v>
      </c>
      <c r="C439" s="4" t="s">
        <v>690</v>
      </c>
      <c r="E439"/>
      <c r="I439"/>
      <c r="J439"/>
      <c r="K439"/>
    </row>
    <row r="440" spans="1:11" ht="14.5">
      <c r="A440" s="4" t="s">
        <v>829</v>
      </c>
      <c r="B440" s="4" t="s">
        <v>26</v>
      </c>
      <c r="C440" s="4" t="s">
        <v>690</v>
      </c>
      <c r="E440"/>
      <c r="I440"/>
      <c r="J440"/>
      <c r="K440"/>
    </row>
    <row r="441" spans="1:11" ht="14.5">
      <c r="A441" s="4" t="s">
        <v>830</v>
      </c>
      <c r="B441" s="4" t="s">
        <v>34</v>
      </c>
      <c r="C441" s="4" t="s">
        <v>690</v>
      </c>
      <c r="E441"/>
      <c r="I441"/>
      <c r="J441"/>
      <c r="K441"/>
    </row>
    <row r="442" spans="1:11" ht="14.5">
      <c r="A442" s="4" t="s">
        <v>831</v>
      </c>
      <c r="B442" s="4" t="s">
        <v>30</v>
      </c>
      <c r="C442" s="4" t="s">
        <v>14</v>
      </c>
      <c r="E442"/>
      <c r="I442"/>
      <c r="J442"/>
      <c r="K442"/>
    </row>
    <row r="443" spans="1:11" ht="14.5">
      <c r="A443" s="4" t="s">
        <v>832</v>
      </c>
      <c r="B443" s="4" t="s">
        <v>34</v>
      </c>
      <c r="C443" s="4" t="s">
        <v>195</v>
      </c>
      <c r="E443"/>
      <c r="I443"/>
      <c r="J443"/>
      <c r="K443"/>
    </row>
    <row r="444" spans="1:11" ht="14.5">
      <c r="A444" s="4" t="s">
        <v>835</v>
      </c>
      <c r="B444" s="4" t="s">
        <v>84</v>
      </c>
      <c r="C444" s="4" t="s">
        <v>195</v>
      </c>
      <c r="E444"/>
      <c r="I444"/>
      <c r="J444"/>
      <c r="K444"/>
    </row>
    <row r="445" spans="1:11" ht="14.5">
      <c r="A445" s="4" t="s">
        <v>837</v>
      </c>
      <c r="B445" s="4" t="s">
        <v>84</v>
      </c>
      <c r="C445" s="4" t="s">
        <v>195</v>
      </c>
      <c r="E445"/>
      <c r="I445"/>
      <c r="J445"/>
      <c r="K445"/>
    </row>
    <row r="446" spans="1:11" ht="14.5">
      <c r="A446" s="4" t="s">
        <v>838</v>
      </c>
      <c r="B446" s="4" t="s">
        <v>743</v>
      </c>
      <c r="C446" s="4" t="s">
        <v>14</v>
      </c>
      <c r="E446"/>
      <c r="I446"/>
      <c r="J446"/>
      <c r="K446"/>
    </row>
    <row r="447" spans="1:11" ht="14.5">
      <c r="A447" s="4" t="s">
        <v>839</v>
      </c>
      <c r="B447" s="4" t="s">
        <v>30</v>
      </c>
      <c r="C447" s="4" t="s">
        <v>391</v>
      </c>
      <c r="E447"/>
      <c r="I447"/>
      <c r="J447"/>
      <c r="K447"/>
    </row>
    <row r="448" spans="1:11" ht="14.5">
      <c r="A448" s="4" t="s">
        <v>840</v>
      </c>
      <c r="B448" s="4" t="s">
        <v>34</v>
      </c>
      <c r="C448" s="4" t="s">
        <v>391</v>
      </c>
      <c r="E448"/>
      <c r="I448"/>
      <c r="J448"/>
      <c r="K448"/>
    </row>
    <row r="449" spans="1:11" ht="14.5">
      <c r="A449" s="4" t="s">
        <v>843</v>
      </c>
      <c r="B449" s="4" t="s">
        <v>30</v>
      </c>
      <c r="C449" s="4" t="s">
        <v>14</v>
      </c>
      <c r="E449"/>
      <c r="I449"/>
      <c r="J449"/>
      <c r="K449"/>
    </row>
    <row r="450" spans="1:11" ht="14.5">
      <c r="A450" s="4" t="s">
        <v>844</v>
      </c>
      <c r="B450" s="4" t="s">
        <v>34</v>
      </c>
      <c r="C450" s="4" t="s">
        <v>845</v>
      </c>
      <c r="E450"/>
      <c r="I450"/>
      <c r="J450"/>
      <c r="K450"/>
    </row>
    <row r="451" spans="1:11" ht="14.5">
      <c r="A451" s="4" t="s">
        <v>846</v>
      </c>
      <c r="B451" s="4" t="s">
        <v>34</v>
      </c>
      <c r="C451" s="4" t="s">
        <v>646</v>
      </c>
      <c r="E451"/>
      <c r="I451"/>
      <c r="J451"/>
      <c r="K451"/>
    </row>
    <row r="452" spans="1:11" ht="14.5">
      <c r="A452" s="4" t="s">
        <v>847</v>
      </c>
      <c r="B452" s="4" t="s">
        <v>26</v>
      </c>
      <c r="C452" s="4" t="s">
        <v>848</v>
      </c>
      <c r="E452"/>
      <c r="I452"/>
      <c r="J452"/>
      <c r="K452"/>
    </row>
    <row r="453" spans="1:11" ht="14.5">
      <c r="A453" s="4" t="s">
        <v>849</v>
      </c>
      <c r="B453" s="4" t="s">
        <v>743</v>
      </c>
      <c r="C453" s="4" t="s">
        <v>850</v>
      </c>
      <c r="E453"/>
      <c r="I453"/>
      <c r="J453"/>
      <c r="K453"/>
    </row>
    <row r="454" spans="1:11" ht="14.5">
      <c r="A454" s="4" t="s">
        <v>851</v>
      </c>
      <c r="B454" s="4" t="s">
        <v>12</v>
      </c>
      <c r="C454" s="4" t="s">
        <v>850</v>
      </c>
      <c r="E454"/>
      <c r="I454"/>
      <c r="J454"/>
      <c r="K454"/>
    </row>
    <row r="455" spans="1:11" ht="14.5">
      <c r="A455" s="4" t="s">
        <v>853</v>
      </c>
      <c r="B455" s="4" t="s">
        <v>30</v>
      </c>
      <c r="C455" s="4" t="s">
        <v>14</v>
      </c>
      <c r="E455"/>
      <c r="I455"/>
      <c r="J455"/>
      <c r="K455"/>
    </row>
    <row r="456" spans="1:11" ht="14.5">
      <c r="A456" s="4" t="s">
        <v>855</v>
      </c>
      <c r="B456" s="4" t="s">
        <v>30</v>
      </c>
      <c r="C456" s="4" t="s">
        <v>646</v>
      </c>
      <c r="E456"/>
      <c r="I456"/>
      <c r="J456"/>
      <c r="K456"/>
    </row>
    <row r="457" spans="1:11" ht="14.5">
      <c r="A457" s="4" t="s">
        <v>857</v>
      </c>
      <c r="B457" s="4" t="s">
        <v>40</v>
      </c>
      <c r="C457" s="4" t="s">
        <v>646</v>
      </c>
      <c r="E457"/>
      <c r="I457"/>
      <c r="J457"/>
      <c r="K457"/>
    </row>
    <row r="458" spans="1:11" ht="14.5">
      <c r="A458" s="4" t="s">
        <v>859</v>
      </c>
      <c r="B458" s="4" t="s">
        <v>34</v>
      </c>
      <c r="C458" s="4" t="s">
        <v>14</v>
      </c>
      <c r="E458"/>
      <c r="I458"/>
      <c r="J458"/>
      <c r="K458"/>
    </row>
    <row r="459" spans="1:11" ht="14.5">
      <c r="A459" s="4" t="s">
        <v>860</v>
      </c>
      <c r="B459" s="4" t="s">
        <v>34</v>
      </c>
      <c r="C459" s="4" t="s">
        <v>391</v>
      </c>
      <c r="E459"/>
      <c r="I459"/>
      <c r="J459"/>
      <c r="K459"/>
    </row>
    <row r="460" spans="1:11" ht="14.5">
      <c r="A460" s="4" t="s">
        <v>861</v>
      </c>
      <c r="B460" s="4" t="s">
        <v>756</v>
      </c>
      <c r="C460" s="4" t="s">
        <v>850</v>
      </c>
      <c r="E460"/>
      <c r="I460"/>
      <c r="J460"/>
      <c r="K460"/>
    </row>
    <row r="461" spans="1:11" ht="14.5">
      <c r="A461" s="4" t="s">
        <v>863</v>
      </c>
      <c r="B461" s="4" t="s">
        <v>84</v>
      </c>
      <c r="C461" s="4" t="s">
        <v>14</v>
      </c>
      <c r="E461"/>
      <c r="I461"/>
      <c r="J461"/>
      <c r="K461"/>
    </row>
    <row r="462" spans="1:11" ht="14.5">
      <c r="A462" s="4" t="s">
        <v>864</v>
      </c>
      <c r="B462" s="4" t="s">
        <v>84</v>
      </c>
      <c r="C462" s="4" t="s">
        <v>646</v>
      </c>
      <c r="E462"/>
      <c r="I462"/>
      <c r="J462"/>
      <c r="K462"/>
    </row>
    <row r="463" spans="1:11" ht="14.5">
      <c r="A463" s="4" t="s">
        <v>865</v>
      </c>
      <c r="B463" s="4" t="s">
        <v>84</v>
      </c>
      <c r="C463" s="4" t="s">
        <v>866</v>
      </c>
      <c r="E463"/>
      <c r="I463"/>
      <c r="J463"/>
      <c r="K463"/>
    </row>
    <row r="464" spans="1:11" ht="14.5">
      <c r="A464" s="4" t="s">
        <v>867</v>
      </c>
      <c r="B464" s="4" t="s">
        <v>34</v>
      </c>
      <c r="C464" s="4" t="s">
        <v>646</v>
      </c>
      <c r="E464"/>
      <c r="I464"/>
      <c r="J464"/>
      <c r="K464"/>
    </row>
    <row r="465" spans="1:11" ht="14.5">
      <c r="A465" s="4" t="s">
        <v>869</v>
      </c>
      <c r="B465" s="4" t="s">
        <v>20</v>
      </c>
      <c r="C465" s="4" t="s">
        <v>391</v>
      </c>
      <c r="E465"/>
      <c r="I465"/>
      <c r="J465"/>
      <c r="K465"/>
    </row>
    <row r="466" spans="1:11" ht="14.5">
      <c r="A466" s="4" t="s">
        <v>870</v>
      </c>
      <c r="B466" s="4" t="s">
        <v>126</v>
      </c>
      <c r="C466" s="4" t="s">
        <v>871</v>
      </c>
      <c r="E466"/>
      <c r="I466"/>
      <c r="J466"/>
      <c r="K466"/>
    </row>
    <row r="467" spans="1:11" ht="14.5">
      <c r="A467" s="4" t="s">
        <v>873</v>
      </c>
      <c r="B467" s="4" t="s">
        <v>30</v>
      </c>
      <c r="C467" s="4" t="s">
        <v>14</v>
      </c>
      <c r="E467"/>
      <c r="I467"/>
      <c r="J467"/>
      <c r="K467"/>
    </row>
    <row r="468" spans="1:11" ht="14.5">
      <c r="A468" s="4" t="s">
        <v>874</v>
      </c>
      <c r="B468" s="4" t="s">
        <v>80</v>
      </c>
      <c r="C468" s="4" t="s">
        <v>14</v>
      </c>
      <c r="E468"/>
      <c r="I468"/>
      <c r="J468"/>
      <c r="K468"/>
    </row>
    <row r="469" spans="1:11" ht="14.5">
      <c r="A469" s="4" t="s">
        <v>875</v>
      </c>
      <c r="B469" s="4" t="s">
        <v>20</v>
      </c>
      <c r="C469" s="4" t="s">
        <v>14</v>
      </c>
      <c r="E469"/>
      <c r="I469"/>
      <c r="J469"/>
      <c r="K469"/>
    </row>
    <row r="470" spans="1:11" ht="14.5">
      <c r="A470" s="4" t="s">
        <v>876</v>
      </c>
      <c r="B470" s="4" t="s">
        <v>264</v>
      </c>
      <c r="C470" s="4" t="s">
        <v>14</v>
      </c>
      <c r="E470"/>
      <c r="I470"/>
      <c r="J470"/>
      <c r="K470"/>
    </row>
    <row r="471" spans="1:11" ht="14.5">
      <c r="A471" s="4" t="s">
        <v>877</v>
      </c>
      <c r="B471" s="4" t="s">
        <v>84</v>
      </c>
      <c r="C471" s="4" t="s">
        <v>14</v>
      </c>
      <c r="E471"/>
      <c r="I471"/>
      <c r="J471"/>
      <c r="K471"/>
    </row>
    <row r="472" spans="1:11" ht="14.5">
      <c r="A472" s="4" t="s">
        <v>878</v>
      </c>
      <c r="B472" s="4" t="s">
        <v>34</v>
      </c>
      <c r="C472" s="4" t="s">
        <v>14</v>
      </c>
      <c r="E472"/>
      <c r="I472"/>
      <c r="J472"/>
      <c r="K472"/>
    </row>
    <row r="473" spans="1:11" ht="14.5">
      <c r="A473" s="4" t="s">
        <v>879</v>
      </c>
      <c r="B473" s="4" t="s">
        <v>30</v>
      </c>
      <c r="C473" s="4" t="s">
        <v>14</v>
      </c>
      <c r="E473"/>
      <c r="I473"/>
      <c r="J473"/>
      <c r="K473"/>
    </row>
    <row r="474" spans="1:11" ht="14.5">
      <c r="A474" s="4" t="s">
        <v>880</v>
      </c>
      <c r="B474" s="4" t="s">
        <v>30</v>
      </c>
      <c r="C474" s="4" t="s">
        <v>14</v>
      </c>
      <c r="E474"/>
      <c r="I474"/>
      <c r="J474"/>
      <c r="K474"/>
    </row>
    <row r="475" spans="1:11" ht="14.5">
      <c r="A475" s="4" t="s">
        <v>882</v>
      </c>
      <c r="B475" s="4" t="s">
        <v>264</v>
      </c>
      <c r="C475" s="4" t="s">
        <v>14</v>
      </c>
      <c r="E475"/>
      <c r="I475"/>
      <c r="J475"/>
      <c r="K475"/>
    </row>
    <row r="476" spans="1:11" ht="14.5">
      <c r="A476" s="4" t="s">
        <v>884</v>
      </c>
      <c r="B476" s="4" t="s">
        <v>126</v>
      </c>
      <c r="C476" s="4" t="s">
        <v>14</v>
      </c>
      <c r="E476"/>
      <c r="I476"/>
      <c r="J476"/>
      <c r="K476"/>
    </row>
    <row r="477" spans="1:11" ht="14.5">
      <c r="A477" s="4" t="s">
        <v>885</v>
      </c>
      <c r="B477" s="4" t="s">
        <v>80</v>
      </c>
      <c r="C477" s="4" t="s">
        <v>14</v>
      </c>
      <c r="E477"/>
      <c r="I477"/>
      <c r="J477"/>
      <c r="K477"/>
    </row>
    <row r="478" spans="1:11" ht="14.5">
      <c r="A478" s="4" t="s">
        <v>886</v>
      </c>
      <c r="B478" s="4" t="s">
        <v>84</v>
      </c>
      <c r="C478" s="4" t="s">
        <v>14</v>
      </c>
      <c r="E478"/>
      <c r="I478"/>
      <c r="J478"/>
      <c r="K478"/>
    </row>
    <row r="479" spans="1:11" ht="14.5">
      <c r="A479" s="4" t="s">
        <v>887</v>
      </c>
      <c r="B479" s="4" t="s">
        <v>84</v>
      </c>
      <c r="C479" s="4" t="s">
        <v>14</v>
      </c>
      <c r="E479"/>
      <c r="I479"/>
      <c r="J479"/>
      <c r="K479"/>
    </row>
    <row r="480" spans="1:11" ht="14.5">
      <c r="A480" s="4" t="s">
        <v>888</v>
      </c>
      <c r="B480" s="4" t="s">
        <v>34</v>
      </c>
      <c r="C480" s="4" t="s">
        <v>14</v>
      </c>
      <c r="E480"/>
      <c r="I480"/>
      <c r="J480"/>
      <c r="K480"/>
    </row>
    <row r="481" spans="1:11" ht="14.5">
      <c r="A481" s="4" t="s">
        <v>889</v>
      </c>
      <c r="B481" s="4" t="s">
        <v>30</v>
      </c>
      <c r="C481" s="4" t="s">
        <v>391</v>
      </c>
      <c r="E481"/>
      <c r="I481"/>
      <c r="J481"/>
      <c r="K481"/>
    </row>
    <row r="482" spans="1:11" ht="14.5">
      <c r="A482" s="4" t="s">
        <v>891</v>
      </c>
      <c r="B482" s="4" t="s">
        <v>264</v>
      </c>
      <c r="C482" s="4" t="s">
        <v>646</v>
      </c>
      <c r="E482"/>
      <c r="I482"/>
      <c r="J482"/>
      <c r="K482"/>
    </row>
    <row r="483" spans="1:11" ht="14.5">
      <c r="A483" s="4" t="s">
        <v>893</v>
      </c>
      <c r="B483" s="4" t="s">
        <v>26</v>
      </c>
      <c r="C483" s="4" t="s">
        <v>14</v>
      </c>
      <c r="E483"/>
      <c r="I483"/>
      <c r="J483"/>
      <c r="K483"/>
    </row>
    <row r="484" spans="1:11" ht="14.5">
      <c r="A484" s="4" t="s">
        <v>894</v>
      </c>
      <c r="B484" s="4" t="s">
        <v>34</v>
      </c>
      <c r="C484" s="4" t="s">
        <v>14</v>
      </c>
      <c r="E484"/>
      <c r="I484"/>
      <c r="J484"/>
      <c r="K484"/>
    </row>
    <row r="485" spans="1:11" ht="14.5">
      <c r="A485" s="4" t="s">
        <v>895</v>
      </c>
      <c r="B485" s="4" t="s">
        <v>84</v>
      </c>
      <c r="C485" s="4" t="s">
        <v>14</v>
      </c>
      <c r="E485"/>
      <c r="I485"/>
      <c r="J485"/>
      <c r="K485"/>
    </row>
    <row r="486" spans="1:11" ht="14.5">
      <c r="A486" s="4" t="s">
        <v>896</v>
      </c>
      <c r="B486" s="4" t="s">
        <v>20</v>
      </c>
      <c r="C486" s="4" t="s">
        <v>690</v>
      </c>
      <c r="E486"/>
      <c r="I486"/>
      <c r="J486"/>
      <c r="K486"/>
    </row>
    <row r="487" spans="1:11" ht="14.5">
      <c r="A487" s="4" t="s">
        <v>897</v>
      </c>
      <c r="B487" s="4" t="s">
        <v>34</v>
      </c>
      <c r="C487" s="4" t="s">
        <v>690</v>
      </c>
      <c r="E487"/>
      <c r="I487"/>
      <c r="J487"/>
      <c r="K487"/>
    </row>
    <row r="488" spans="1:11" ht="14.5">
      <c r="A488" s="4" t="s">
        <v>898</v>
      </c>
      <c r="B488" s="4" t="s">
        <v>34</v>
      </c>
      <c r="C488" s="4" t="s">
        <v>14</v>
      </c>
      <c r="E488"/>
      <c r="I488"/>
      <c r="J488"/>
      <c r="K488"/>
    </row>
    <row r="489" spans="1:11" ht="14.5">
      <c r="A489" s="4" t="s">
        <v>899</v>
      </c>
      <c r="B489" s="4" t="s">
        <v>30</v>
      </c>
      <c r="C489" s="4" t="s">
        <v>391</v>
      </c>
      <c r="E489"/>
      <c r="I489"/>
      <c r="J489"/>
      <c r="K489"/>
    </row>
    <row r="490" spans="1:11" ht="14.5">
      <c r="A490" s="4" t="s">
        <v>900</v>
      </c>
      <c r="B490" s="4" t="s">
        <v>34</v>
      </c>
      <c r="C490" s="4" t="s">
        <v>195</v>
      </c>
      <c r="E490"/>
      <c r="I490"/>
      <c r="J490"/>
      <c r="K490"/>
    </row>
    <row r="491" spans="1:11" ht="14.5">
      <c r="A491" s="4" t="s">
        <v>901</v>
      </c>
      <c r="B491" s="4" t="s">
        <v>30</v>
      </c>
      <c r="C491" s="4" t="s">
        <v>667</v>
      </c>
      <c r="E491"/>
      <c r="I491"/>
      <c r="J491"/>
      <c r="K491"/>
    </row>
    <row r="492" spans="1:11" ht="14.5">
      <c r="A492" s="4" t="s">
        <v>903</v>
      </c>
      <c r="B492" s="4" t="s">
        <v>34</v>
      </c>
      <c r="C492" s="4" t="s">
        <v>667</v>
      </c>
      <c r="E492"/>
      <c r="I492"/>
      <c r="J492"/>
      <c r="K492"/>
    </row>
    <row r="493" spans="1:11" ht="14.5">
      <c r="A493" s="4" t="s">
        <v>905</v>
      </c>
      <c r="B493" s="4" t="s">
        <v>34</v>
      </c>
      <c r="C493" s="4" t="s">
        <v>667</v>
      </c>
      <c r="E493"/>
      <c r="I493"/>
      <c r="J493"/>
      <c r="K493"/>
    </row>
    <row r="494" spans="1:11" ht="14.5">
      <c r="A494" s="4" t="s">
        <v>906</v>
      </c>
      <c r="B494" s="4" t="s">
        <v>89</v>
      </c>
      <c r="C494" s="4" t="s">
        <v>866</v>
      </c>
      <c r="E494"/>
      <c r="I494"/>
      <c r="J494"/>
      <c r="K494"/>
    </row>
    <row r="495" spans="1:11" ht="14.5">
      <c r="A495" s="4" t="s">
        <v>907</v>
      </c>
      <c r="B495" s="4" t="s">
        <v>89</v>
      </c>
      <c r="C495" s="4" t="s">
        <v>646</v>
      </c>
      <c r="E495"/>
      <c r="I495"/>
      <c r="J495"/>
      <c r="K495"/>
    </row>
    <row r="496" spans="1:11" ht="14.5">
      <c r="A496" s="4" t="s">
        <v>908</v>
      </c>
      <c r="B496" s="4" t="s">
        <v>26</v>
      </c>
      <c r="C496" s="4" t="s">
        <v>14</v>
      </c>
      <c r="E496"/>
      <c r="I496"/>
      <c r="J496"/>
      <c r="K496"/>
    </row>
    <row r="497" spans="1:11" ht="14.5">
      <c r="A497" s="4" t="s">
        <v>909</v>
      </c>
      <c r="B497" s="4" t="s">
        <v>34</v>
      </c>
      <c r="C497" s="4" t="s">
        <v>14</v>
      </c>
      <c r="E497"/>
      <c r="I497"/>
      <c r="J497"/>
      <c r="K497"/>
    </row>
    <row r="498" spans="1:11" ht="14.5">
      <c r="A498" s="4" t="s">
        <v>910</v>
      </c>
      <c r="B498" s="4" t="s">
        <v>30</v>
      </c>
      <c r="C498" s="4" t="s">
        <v>391</v>
      </c>
      <c r="E498"/>
      <c r="I498"/>
      <c r="J498"/>
      <c r="K498"/>
    </row>
    <row r="499" spans="1:11" ht="14.5">
      <c r="A499" s="4" t="s">
        <v>912</v>
      </c>
      <c r="B499" s="4" t="s">
        <v>34</v>
      </c>
      <c r="C499" s="4" t="s">
        <v>391</v>
      </c>
      <c r="E499"/>
      <c r="I499"/>
      <c r="J499"/>
      <c r="K499"/>
    </row>
    <row r="500" spans="1:11" ht="14.5">
      <c r="A500" s="4" t="s">
        <v>913</v>
      </c>
      <c r="B500" s="4" t="s">
        <v>89</v>
      </c>
      <c r="C500" s="4" t="s">
        <v>646</v>
      </c>
      <c r="E500"/>
      <c r="I500"/>
      <c r="J500"/>
      <c r="K500"/>
    </row>
    <row r="501" spans="1:11" ht="14.5">
      <c r="A501" s="4" t="s">
        <v>914</v>
      </c>
      <c r="B501" s="4" t="s">
        <v>34</v>
      </c>
      <c r="C501" s="4" t="s">
        <v>195</v>
      </c>
      <c r="E501"/>
      <c r="I501"/>
      <c r="J501"/>
      <c r="K501"/>
    </row>
    <row r="502" spans="1:11" ht="14.5">
      <c r="A502" s="4" t="s">
        <v>916</v>
      </c>
      <c r="B502" s="4" t="s">
        <v>12</v>
      </c>
      <c r="C502" s="4" t="s">
        <v>866</v>
      </c>
      <c r="E502"/>
      <c r="I502"/>
      <c r="J502"/>
      <c r="K502"/>
    </row>
    <row r="503" spans="1:11" ht="14.5">
      <c r="A503" s="4" t="s">
        <v>919</v>
      </c>
      <c r="B503" s="4" t="s">
        <v>84</v>
      </c>
      <c r="C503" s="4" t="s">
        <v>14</v>
      </c>
      <c r="E503"/>
      <c r="I503"/>
      <c r="J503"/>
      <c r="K503"/>
    </row>
    <row r="504" spans="1:11" ht="14.5">
      <c r="A504" s="4" t="s">
        <v>921</v>
      </c>
      <c r="B504" s="4" t="s">
        <v>20</v>
      </c>
      <c r="C504" s="4" t="s">
        <v>14</v>
      </c>
      <c r="E504"/>
      <c r="I504"/>
      <c r="J504"/>
      <c r="K504"/>
    </row>
    <row r="505" spans="1:11" ht="14.5">
      <c r="A505" s="4" t="s">
        <v>922</v>
      </c>
      <c r="B505" s="4" t="s">
        <v>34</v>
      </c>
      <c r="C505" s="4" t="s">
        <v>391</v>
      </c>
      <c r="E505"/>
      <c r="I505"/>
      <c r="J505"/>
      <c r="K505"/>
    </row>
    <row r="506" spans="1:11" ht="14.5">
      <c r="A506" s="4" t="s">
        <v>924</v>
      </c>
      <c r="B506" s="4" t="s">
        <v>20</v>
      </c>
      <c r="C506" s="4" t="s">
        <v>667</v>
      </c>
      <c r="E506"/>
      <c r="I506"/>
      <c r="J506"/>
      <c r="K506"/>
    </row>
    <row r="507" spans="1:11" ht="14.5">
      <c r="A507" s="4" t="s">
        <v>926</v>
      </c>
      <c r="B507" s="4" t="s">
        <v>34</v>
      </c>
      <c r="C507" s="4" t="s">
        <v>14</v>
      </c>
      <c r="E507"/>
      <c r="I507"/>
      <c r="J507"/>
      <c r="K507"/>
    </row>
    <row r="508" spans="1:11" ht="14.5">
      <c r="A508" s="4" t="s">
        <v>927</v>
      </c>
      <c r="B508" s="4" t="s">
        <v>34</v>
      </c>
      <c r="C508" s="4" t="s">
        <v>391</v>
      </c>
      <c r="E508"/>
      <c r="I508"/>
      <c r="J508"/>
      <c r="K508"/>
    </row>
    <row r="509" spans="1:11" ht="14.5">
      <c r="A509" s="4" t="s">
        <v>928</v>
      </c>
      <c r="B509" s="4" t="s">
        <v>34</v>
      </c>
      <c r="C509" s="4" t="s">
        <v>391</v>
      </c>
      <c r="E509"/>
      <c r="I509"/>
      <c r="J509"/>
      <c r="K509"/>
    </row>
    <row r="510" spans="1:11" ht="14.5">
      <c r="A510" s="4" t="s">
        <v>930</v>
      </c>
      <c r="B510" s="4" t="s">
        <v>34</v>
      </c>
      <c r="C510" s="4" t="s">
        <v>667</v>
      </c>
      <c r="E510"/>
      <c r="I510"/>
      <c r="J510"/>
      <c r="K510"/>
    </row>
    <row r="511" spans="1:11" ht="14.5">
      <c r="A511" s="4" t="s">
        <v>931</v>
      </c>
      <c r="B511" s="4" t="s">
        <v>30</v>
      </c>
      <c r="C511" s="4" t="s">
        <v>690</v>
      </c>
      <c r="E511"/>
      <c r="I511"/>
      <c r="J511"/>
      <c r="K511"/>
    </row>
    <row r="512" spans="1:11" ht="14.5">
      <c r="A512" s="4" t="s">
        <v>933</v>
      </c>
      <c r="B512" s="4" t="s">
        <v>20</v>
      </c>
      <c r="C512" s="4" t="s">
        <v>850</v>
      </c>
      <c r="E512"/>
      <c r="I512"/>
      <c r="J512"/>
      <c r="K512"/>
    </row>
    <row r="513" spans="1:11" ht="14.5">
      <c r="A513" s="4" t="s">
        <v>934</v>
      </c>
      <c r="B513" s="4" t="s">
        <v>743</v>
      </c>
      <c r="C513" s="4" t="s">
        <v>14</v>
      </c>
      <c r="E513"/>
      <c r="I513"/>
      <c r="J513"/>
      <c r="K513"/>
    </row>
    <row r="514" spans="1:11" ht="14.5">
      <c r="A514" s="4" t="s">
        <v>935</v>
      </c>
      <c r="B514" s="4" t="s">
        <v>30</v>
      </c>
      <c r="C514" s="4" t="s">
        <v>391</v>
      </c>
      <c r="E514"/>
      <c r="I514"/>
      <c r="J514"/>
      <c r="K514"/>
    </row>
    <row r="515" spans="1:11" ht="14.5">
      <c r="A515" s="4" t="s">
        <v>936</v>
      </c>
      <c r="B515" s="4" t="s">
        <v>80</v>
      </c>
      <c r="C515" s="4" t="s">
        <v>14</v>
      </c>
      <c r="E515"/>
      <c r="I515"/>
      <c r="J515"/>
      <c r="K515"/>
    </row>
    <row r="516" spans="1:11" ht="14.5">
      <c r="A516" s="4" t="s">
        <v>938</v>
      </c>
      <c r="B516" s="4" t="s">
        <v>30</v>
      </c>
      <c r="C516" s="4" t="s">
        <v>14</v>
      </c>
      <c r="E516"/>
      <c r="I516"/>
      <c r="J516"/>
      <c r="K516"/>
    </row>
    <row r="517" spans="1:11" ht="14.5">
      <c r="A517" s="4" t="s">
        <v>939</v>
      </c>
      <c r="B517" s="4" t="s">
        <v>34</v>
      </c>
      <c r="C517" s="4" t="s">
        <v>195</v>
      </c>
      <c r="E517"/>
      <c r="I517"/>
      <c r="J517"/>
      <c r="K517"/>
    </row>
    <row r="518" spans="1:11" ht="14.5">
      <c r="A518" s="4" t="s">
        <v>940</v>
      </c>
      <c r="B518" s="4" t="s">
        <v>34</v>
      </c>
      <c r="C518" s="4" t="s">
        <v>195</v>
      </c>
      <c r="E518"/>
      <c r="I518"/>
      <c r="J518"/>
      <c r="K518"/>
    </row>
    <row r="519" spans="1:11" ht="14.5">
      <c r="A519" s="4" t="s">
        <v>941</v>
      </c>
      <c r="B519" s="4" t="s">
        <v>89</v>
      </c>
      <c r="C519" s="4" t="s">
        <v>866</v>
      </c>
      <c r="E519"/>
      <c r="I519"/>
      <c r="J519"/>
      <c r="K519"/>
    </row>
    <row r="520" spans="1:11" ht="14.5">
      <c r="A520" s="4" t="s">
        <v>943</v>
      </c>
      <c r="B520" s="4" t="s">
        <v>34</v>
      </c>
      <c r="C520" s="4" t="s">
        <v>850</v>
      </c>
      <c r="E520"/>
      <c r="I520"/>
      <c r="J520"/>
      <c r="K520"/>
    </row>
    <row r="521" spans="1:11" ht="14.5">
      <c r="A521" s="4" t="s">
        <v>945</v>
      </c>
      <c r="B521" s="4" t="s">
        <v>89</v>
      </c>
      <c r="C521" s="4" t="s">
        <v>866</v>
      </c>
      <c r="E521"/>
      <c r="I521"/>
      <c r="J521"/>
      <c r="K521"/>
    </row>
    <row r="522" spans="1:11" ht="14.5">
      <c r="A522" s="4" t="s">
        <v>947</v>
      </c>
      <c r="B522" s="4" t="s">
        <v>12</v>
      </c>
      <c r="C522" s="4" t="s">
        <v>866</v>
      </c>
      <c r="E522"/>
      <c r="I522"/>
      <c r="J522"/>
      <c r="K522"/>
    </row>
    <row r="523" spans="1:11" ht="14.5">
      <c r="A523" s="4" t="s">
        <v>948</v>
      </c>
      <c r="B523" s="4" t="s">
        <v>26</v>
      </c>
      <c r="C523" s="4" t="s">
        <v>14</v>
      </c>
      <c r="E523"/>
      <c r="I523"/>
      <c r="J523"/>
      <c r="K523"/>
    </row>
    <row r="524" spans="1:11" ht="14.5">
      <c r="A524" s="4" t="s">
        <v>949</v>
      </c>
      <c r="B524" s="4" t="s">
        <v>99</v>
      </c>
      <c r="C524" s="4" t="s">
        <v>14</v>
      </c>
      <c r="E524"/>
      <c r="I524"/>
      <c r="J524"/>
      <c r="K524"/>
    </row>
    <row r="525" spans="1:11" ht="14.5">
      <c r="A525" s="4" t="s">
        <v>951</v>
      </c>
      <c r="B525" s="4" t="s">
        <v>30</v>
      </c>
      <c r="C525" s="4" t="s">
        <v>195</v>
      </c>
      <c r="E525"/>
      <c r="I525"/>
      <c r="J525"/>
      <c r="K525"/>
    </row>
    <row r="526" spans="1:11" ht="14.5">
      <c r="A526" s="4" t="s">
        <v>952</v>
      </c>
      <c r="B526" s="4" t="s">
        <v>99</v>
      </c>
      <c r="C526" s="4" t="s">
        <v>646</v>
      </c>
      <c r="E526"/>
      <c r="I526"/>
      <c r="J526"/>
      <c r="K526"/>
    </row>
    <row r="527" spans="1:11" ht="14.5">
      <c r="A527" s="4" t="s">
        <v>954</v>
      </c>
      <c r="B527" s="4" t="s">
        <v>30</v>
      </c>
      <c r="C527" s="4" t="s">
        <v>667</v>
      </c>
      <c r="E527"/>
      <c r="I527"/>
      <c r="J527"/>
      <c r="K527"/>
    </row>
    <row r="528" spans="1:11" ht="14.5">
      <c r="A528" s="4" t="s">
        <v>955</v>
      </c>
      <c r="B528" s="4" t="s">
        <v>264</v>
      </c>
      <c r="C528" s="4" t="s">
        <v>14</v>
      </c>
      <c r="E528"/>
      <c r="I528"/>
      <c r="J528"/>
      <c r="K528"/>
    </row>
    <row r="529" spans="1:11" ht="14.5">
      <c r="A529" s="4" t="s">
        <v>957</v>
      </c>
      <c r="B529" s="4" t="s">
        <v>34</v>
      </c>
      <c r="C529" s="4" t="s">
        <v>14</v>
      </c>
      <c r="E529"/>
      <c r="I529"/>
      <c r="J529"/>
      <c r="K529"/>
    </row>
    <row r="530" spans="1:11" ht="14.5">
      <c r="A530" s="4" t="s">
        <v>959</v>
      </c>
      <c r="B530" s="4" t="s">
        <v>34</v>
      </c>
      <c r="C530" s="4" t="s">
        <v>14</v>
      </c>
      <c r="E530"/>
      <c r="I530"/>
      <c r="J530"/>
      <c r="K530"/>
    </row>
    <row r="531" spans="1:11" ht="14.5">
      <c r="A531" s="4" t="s">
        <v>962</v>
      </c>
      <c r="B531" s="4" t="s">
        <v>34</v>
      </c>
      <c r="C531" s="4" t="s">
        <v>195</v>
      </c>
      <c r="E531"/>
      <c r="I531"/>
      <c r="J531"/>
      <c r="K531"/>
    </row>
    <row r="532" spans="1:11" ht="14.5">
      <c r="A532" s="4" t="s">
        <v>963</v>
      </c>
      <c r="B532" s="4" t="s">
        <v>34</v>
      </c>
      <c r="C532" s="4" t="s">
        <v>195</v>
      </c>
      <c r="E532"/>
      <c r="I532"/>
      <c r="J532"/>
      <c r="K532"/>
    </row>
    <row r="533" spans="1:11" ht="14.5">
      <c r="A533" s="4" t="s">
        <v>964</v>
      </c>
      <c r="B533" s="4" t="s">
        <v>34</v>
      </c>
      <c r="C533" s="4" t="s">
        <v>667</v>
      </c>
      <c r="E533"/>
      <c r="I533"/>
      <c r="J533"/>
      <c r="K533"/>
    </row>
    <row r="534" spans="1:11" ht="14.5">
      <c r="A534" s="4" t="s">
        <v>966</v>
      </c>
      <c r="B534" s="4" t="s">
        <v>264</v>
      </c>
      <c r="C534" s="4" t="s">
        <v>14</v>
      </c>
      <c r="E534"/>
      <c r="I534"/>
      <c r="J534"/>
      <c r="K534"/>
    </row>
    <row r="535" spans="1:11" ht="14.5">
      <c r="A535" s="4" t="s">
        <v>967</v>
      </c>
      <c r="B535" s="4" t="s">
        <v>34</v>
      </c>
      <c r="C535" s="4" t="s">
        <v>14</v>
      </c>
      <c r="E535"/>
      <c r="I535"/>
      <c r="J535"/>
      <c r="K535"/>
    </row>
    <row r="536" spans="1:11" ht="14.5">
      <c r="A536" s="4" t="s">
        <v>968</v>
      </c>
      <c r="B536" s="4" t="s">
        <v>40</v>
      </c>
      <c r="C536" s="4" t="s">
        <v>14</v>
      </c>
      <c r="E536"/>
      <c r="I536"/>
      <c r="J536"/>
      <c r="K536"/>
    </row>
    <row r="537" spans="1:11" ht="14.5">
      <c r="A537" s="4" t="s">
        <v>971</v>
      </c>
      <c r="B537" s="4" t="s">
        <v>30</v>
      </c>
      <c r="C537" s="4" t="s">
        <v>14</v>
      </c>
      <c r="E537"/>
      <c r="I537"/>
      <c r="J537"/>
      <c r="K537"/>
    </row>
    <row r="538" spans="1:11" ht="14.5">
      <c r="A538" s="4" t="s">
        <v>975</v>
      </c>
      <c r="B538" s="4" t="s">
        <v>30</v>
      </c>
      <c r="C538" s="4" t="s">
        <v>14</v>
      </c>
      <c r="E538"/>
      <c r="I538"/>
      <c r="J538"/>
      <c r="K538"/>
    </row>
    <row r="539" spans="1:11" ht="14.5">
      <c r="A539" s="4" t="s">
        <v>976</v>
      </c>
      <c r="B539" s="4" t="s">
        <v>26</v>
      </c>
      <c r="C539" s="4" t="s">
        <v>14</v>
      </c>
      <c r="E539"/>
      <c r="I539"/>
      <c r="J539"/>
      <c r="K539"/>
    </row>
    <row r="540" spans="1:11" ht="14.5">
      <c r="A540" s="4" t="s">
        <v>977</v>
      </c>
      <c r="B540" s="4" t="s">
        <v>34</v>
      </c>
      <c r="C540" s="4" t="s">
        <v>14</v>
      </c>
      <c r="E540"/>
      <c r="I540"/>
      <c r="J540"/>
      <c r="K540"/>
    </row>
    <row r="541" spans="1:11" ht="14.5">
      <c r="A541" s="4" t="s">
        <v>979</v>
      </c>
      <c r="B541" s="4" t="s">
        <v>80</v>
      </c>
      <c r="C541" s="4" t="s">
        <v>14</v>
      </c>
      <c r="E541"/>
      <c r="I541"/>
      <c r="J541"/>
      <c r="K541"/>
    </row>
    <row r="542" spans="1:11" ht="14.5">
      <c r="A542" s="4" t="s">
        <v>980</v>
      </c>
      <c r="B542" s="4" t="s">
        <v>34</v>
      </c>
      <c r="C542" s="4" t="s">
        <v>14</v>
      </c>
      <c r="E542"/>
      <c r="I542"/>
      <c r="J542"/>
      <c r="K542"/>
    </row>
    <row r="543" spans="1:11" ht="14.5">
      <c r="A543" s="4" t="s">
        <v>981</v>
      </c>
      <c r="B543" s="4" t="s">
        <v>80</v>
      </c>
      <c r="C543" s="4" t="s">
        <v>14</v>
      </c>
      <c r="E543"/>
      <c r="I543"/>
      <c r="J543"/>
      <c r="K543"/>
    </row>
    <row r="544" spans="1:11" ht="14.5">
      <c r="A544" s="4" t="s">
        <v>983</v>
      </c>
      <c r="B544" s="4" t="s">
        <v>89</v>
      </c>
      <c r="C544" s="4" t="s">
        <v>14</v>
      </c>
      <c r="E544"/>
      <c r="I544"/>
      <c r="J544"/>
      <c r="K544"/>
    </row>
    <row r="545" spans="1:11" ht="14.5">
      <c r="A545" s="4" t="s">
        <v>985</v>
      </c>
      <c r="B545" s="4" t="s">
        <v>20</v>
      </c>
      <c r="C545" s="4" t="s">
        <v>14</v>
      </c>
      <c r="E545"/>
      <c r="I545"/>
      <c r="J545"/>
      <c r="K545"/>
    </row>
    <row r="546" spans="1:11" ht="14.5">
      <c r="A546" s="4" t="s">
        <v>987</v>
      </c>
      <c r="B546" s="4" t="s">
        <v>80</v>
      </c>
      <c r="C546" s="4" t="s">
        <v>14</v>
      </c>
      <c r="E546"/>
      <c r="I546"/>
      <c r="J546"/>
      <c r="K546"/>
    </row>
    <row r="547" spans="1:11" ht="14.5">
      <c r="A547" s="4" t="s">
        <v>988</v>
      </c>
      <c r="B547" s="4" t="s">
        <v>26</v>
      </c>
      <c r="C547" s="4" t="s">
        <v>14</v>
      </c>
      <c r="E547"/>
      <c r="I547"/>
      <c r="J547"/>
      <c r="K547"/>
    </row>
    <row r="548" spans="1:11" ht="14.5">
      <c r="A548" s="4" t="s">
        <v>989</v>
      </c>
      <c r="B548" s="4" t="s">
        <v>80</v>
      </c>
      <c r="C548" s="4" t="s">
        <v>14</v>
      </c>
      <c r="E548"/>
      <c r="I548"/>
      <c r="J548"/>
      <c r="K548"/>
    </row>
    <row r="549" spans="1:11" ht="14.5">
      <c r="A549" s="4" t="s">
        <v>991</v>
      </c>
      <c r="B549" s="4" t="s">
        <v>26</v>
      </c>
      <c r="C549" s="4" t="s">
        <v>14</v>
      </c>
      <c r="E549"/>
      <c r="I549"/>
      <c r="J549"/>
      <c r="K549"/>
    </row>
    <row r="550" spans="1:11" ht="14.5">
      <c r="A550" s="4" t="s">
        <v>993</v>
      </c>
      <c r="B550" s="4" t="s">
        <v>765</v>
      </c>
      <c r="C550" s="4" t="s">
        <v>646</v>
      </c>
      <c r="E550"/>
      <c r="I550"/>
      <c r="J550"/>
      <c r="K550"/>
    </row>
    <row r="551" spans="1:11" ht="14.5">
      <c r="A551" s="4" t="s">
        <v>994</v>
      </c>
      <c r="B551" s="4" t="s">
        <v>34</v>
      </c>
      <c r="C551" s="4" t="s">
        <v>14</v>
      </c>
      <c r="E551"/>
      <c r="I551"/>
      <c r="J551"/>
      <c r="K551"/>
    </row>
    <row r="552" spans="1:11" ht="14.5">
      <c r="A552" s="4" t="s">
        <v>995</v>
      </c>
      <c r="B552" s="4" t="s">
        <v>34</v>
      </c>
      <c r="C552" s="4" t="s">
        <v>14</v>
      </c>
      <c r="E552"/>
      <c r="I552"/>
      <c r="J552"/>
      <c r="K552"/>
    </row>
    <row r="553" spans="1:11" ht="14.5">
      <c r="A553" s="4" t="s">
        <v>996</v>
      </c>
      <c r="B553" s="4" t="s">
        <v>89</v>
      </c>
      <c r="C553" s="4" t="s">
        <v>14</v>
      </c>
      <c r="E553"/>
      <c r="I553"/>
      <c r="J553"/>
      <c r="K553"/>
    </row>
    <row r="554" spans="1:11" ht="14.5">
      <c r="A554" s="4" t="s">
        <v>997</v>
      </c>
      <c r="B554" s="4" t="s">
        <v>34</v>
      </c>
      <c r="C554" s="4" t="s">
        <v>14</v>
      </c>
      <c r="E554"/>
      <c r="I554"/>
      <c r="J554"/>
      <c r="K554"/>
    </row>
    <row r="555" spans="1:11" ht="14.5">
      <c r="A555" s="4" t="s">
        <v>999</v>
      </c>
      <c r="B555" s="4" t="s">
        <v>126</v>
      </c>
      <c r="C555" s="4" t="s">
        <v>14</v>
      </c>
      <c r="E555"/>
      <c r="I555"/>
      <c r="J555"/>
      <c r="K555"/>
    </row>
    <row r="556" spans="1:11" ht="14.5">
      <c r="A556" s="4" t="s">
        <v>1001</v>
      </c>
      <c r="B556" s="4" t="s">
        <v>20</v>
      </c>
      <c r="C556" s="4" t="s">
        <v>14</v>
      </c>
      <c r="E556"/>
      <c r="I556"/>
      <c r="J556"/>
      <c r="K556"/>
    </row>
    <row r="557" spans="1:11" ht="14.5">
      <c r="A557" s="4" t="s">
        <v>1004</v>
      </c>
      <c r="B557" s="4" t="s">
        <v>743</v>
      </c>
      <c r="C557" s="4" t="s">
        <v>14</v>
      </c>
      <c r="E557"/>
      <c r="I557"/>
      <c r="J557"/>
      <c r="K557"/>
    </row>
    <row r="558" spans="1:11" ht="14.5">
      <c r="A558" s="4" t="s">
        <v>1006</v>
      </c>
      <c r="B558" s="4" t="s">
        <v>34</v>
      </c>
      <c r="C558" s="4" t="s">
        <v>391</v>
      </c>
      <c r="E558"/>
      <c r="I558"/>
      <c r="J558"/>
      <c r="K558"/>
    </row>
    <row r="559" spans="1:11" ht="14.5">
      <c r="A559" s="4" t="s">
        <v>1009</v>
      </c>
      <c r="B559" s="4" t="s">
        <v>264</v>
      </c>
      <c r="C559" s="4" t="s">
        <v>14</v>
      </c>
      <c r="E559"/>
      <c r="I559"/>
      <c r="J559"/>
      <c r="K559"/>
    </row>
    <row r="560" spans="1:11" ht="14.5">
      <c r="A560" s="4" t="s">
        <v>1012</v>
      </c>
      <c r="B560" s="4" t="s">
        <v>222</v>
      </c>
      <c r="C560" s="4" t="s">
        <v>871</v>
      </c>
      <c r="E560"/>
      <c r="I560"/>
      <c r="J560"/>
      <c r="K560"/>
    </row>
    <row r="561" spans="1:11" ht="14.5">
      <c r="A561" s="4" t="s">
        <v>1014</v>
      </c>
      <c r="B561" s="4" t="s">
        <v>40</v>
      </c>
      <c r="C561" s="4" t="s">
        <v>14</v>
      </c>
      <c r="E561"/>
      <c r="I561"/>
      <c r="J561"/>
      <c r="K561"/>
    </row>
    <row r="562" spans="1:11" ht="14.5">
      <c r="A562" s="4" t="s">
        <v>1016</v>
      </c>
      <c r="B562" s="4" t="s">
        <v>34</v>
      </c>
      <c r="C562" s="4" t="s">
        <v>14</v>
      </c>
      <c r="E562"/>
      <c r="I562"/>
      <c r="J562"/>
      <c r="K562"/>
    </row>
    <row r="563" spans="1:11" ht="14.5">
      <c r="A563" s="4" t="s">
        <v>1018</v>
      </c>
      <c r="B563" s="4" t="s">
        <v>30</v>
      </c>
      <c r="C563" s="4" t="s">
        <v>14</v>
      </c>
      <c r="E563"/>
      <c r="I563"/>
      <c r="J563"/>
      <c r="K563"/>
    </row>
    <row r="564" spans="1:11" ht="14.5">
      <c r="A564" s="4" t="s">
        <v>1019</v>
      </c>
      <c r="B564" s="4" t="s">
        <v>34</v>
      </c>
      <c r="C564" s="4" t="s">
        <v>14</v>
      </c>
      <c r="E564"/>
      <c r="I564"/>
      <c r="J564"/>
      <c r="K564"/>
    </row>
    <row r="565" spans="1:11" ht="14.5">
      <c r="A565" s="4" t="s">
        <v>1020</v>
      </c>
      <c r="B565" s="4" t="s">
        <v>84</v>
      </c>
      <c r="C565" s="4" t="s">
        <v>14</v>
      </c>
      <c r="E565"/>
      <c r="I565"/>
      <c r="J565"/>
      <c r="K565"/>
    </row>
    <row r="566" spans="1:11" ht="14.5">
      <c r="A566" s="4" t="s">
        <v>1021</v>
      </c>
      <c r="B566" s="4" t="s">
        <v>222</v>
      </c>
      <c r="C566" s="4" t="s">
        <v>14</v>
      </c>
      <c r="E566"/>
      <c r="I566"/>
      <c r="J566"/>
      <c r="K566"/>
    </row>
    <row r="567" spans="1:11" ht="14.5">
      <c r="A567" s="4" t="s">
        <v>1022</v>
      </c>
      <c r="B567" s="4" t="s">
        <v>34</v>
      </c>
      <c r="C567" s="4" t="s">
        <v>14</v>
      </c>
      <c r="E567"/>
      <c r="I567"/>
      <c r="J567"/>
      <c r="K567"/>
    </row>
    <row r="568" spans="1:11" ht="14.5">
      <c r="A568" s="4" t="s">
        <v>1023</v>
      </c>
      <c r="B568" s="4" t="s">
        <v>34</v>
      </c>
      <c r="C568" s="4" t="s">
        <v>14</v>
      </c>
      <c r="E568"/>
      <c r="I568"/>
      <c r="J568"/>
      <c r="K568"/>
    </row>
    <row r="569" spans="1:11" ht="14.5">
      <c r="A569" s="4" t="s">
        <v>1024</v>
      </c>
      <c r="B569" s="4" t="s">
        <v>30</v>
      </c>
      <c r="C569" s="4" t="s">
        <v>14</v>
      </c>
      <c r="E569"/>
      <c r="I569"/>
      <c r="J569"/>
      <c r="K569"/>
    </row>
    <row r="570" spans="1:11" ht="14.5">
      <c r="A570" s="4" t="s">
        <v>1025</v>
      </c>
      <c r="B570" s="4" t="s">
        <v>80</v>
      </c>
      <c r="C570" s="4" t="s">
        <v>14</v>
      </c>
      <c r="E570"/>
      <c r="I570"/>
      <c r="J570"/>
      <c r="K570"/>
    </row>
    <row r="571" spans="1:11" ht="14.5">
      <c r="A571" s="4" t="s">
        <v>1026</v>
      </c>
      <c r="B571" s="4" t="s">
        <v>89</v>
      </c>
      <c r="C571" s="4" t="s">
        <v>14</v>
      </c>
      <c r="E571"/>
      <c r="I571"/>
      <c r="J571"/>
      <c r="K571"/>
    </row>
    <row r="572" spans="1:11" ht="14.5">
      <c r="A572" s="4" t="s">
        <v>1027</v>
      </c>
      <c r="B572" s="4" t="s">
        <v>34</v>
      </c>
      <c r="C572" s="4" t="s">
        <v>14</v>
      </c>
      <c r="E572"/>
      <c r="I572"/>
      <c r="J572"/>
      <c r="K572"/>
    </row>
    <row r="573" spans="1:11" ht="14.5">
      <c r="A573" s="4" t="s">
        <v>1028</v>
      </c>
      <c r="B573" s="4" t="s">
        <v>34</v>
      </c>
      <c r="C573" s="4" t="s">
        <v>14</v>
      </c>
      <c r="E573"/>
      <c r="I573"/>
      <c r="J573"/>
      <c r="K573"/>
    </row>
    <row r="574" spans="1:11" ht="14.5">
      <c r="A574" s="4" t="s">
        <v>1030</v>
      </c>
      <c r="B574" s="4" t="s">
        <v>34</v>
      </c>
      <c r="C574" s="4" t="s">
        <v>14</v>
      </c>
      <c r="E574"/>
      <c r="I574"/>
      <c r="J574"/>
      <c r="K574"/>
    </row>
    <row r="575" spans="1:11" ht="14.5">
      <c r="A575" s="4" t="s">
        <v>1031</v>
      </c>
      <c r="B575" s="4" t="s">
        <v>89</v>
      </c>
      <c r="C575" s="4" t="s">
        <v>14</v>
      </c>
      <c r="E575"/>
      <c r="I575"/>
      <c r="J575"/>
      <c r="K575"/>
    </row>
    <row r="576" spans="1:11" ht="14.5">
      <c r="A576" s="4" t="s">
        <v>1032</v>
      </c>
      <c r="B576" s="4" t="s">
        <v>126</v>
      </c>
      <c r="C576" s="4" t="s">
        <v>14</v>
      </c>
      <c r="E576"/>
      <c r="I576"/>
      <c r="J576"/>
      <c r="K576"/>
    </row>
    <row r="577" spans="1:11" ht="14.5">
      <c r="A577" s="4" t="s">
        <v>1035</v>
      </c>
      <c r="B577" s="4" t="s">
        <v>84</v>
      </c>
      <c r="C577" s="4" t="s">
        <v>667</v>
      </c>
      <c r="E577"/>
      <c r="I577"/>
      <c r="J577"/>
      <c r="K577"/>
    </row>
    <row r="578" spans="1:11" ht="14.5">
      <c r="A578" s="4" t="s">
        <v>1037</v>
      </c>
      <c r="B578" s="4" t="s">
        <v>89</v>
      </c>
      <c r="C578" s="4" t="s">
        <v>14</v>
      </c>
      <c r="E578"/>
      <c r="I578"/>
      <c r="J578"/>
      <c r="K578"/>
    </row>
    <row r="579" spans="1:11" ht="14.5">
      <c r="A579" s="4" t="s">
        <v>1038</v>
      </c>
      <c r="B579" s="4" t="s">
        <v>26</v>
      </c>
      <c r="C579" s="4" t="s">
        <v>14</v>
      </c>
      <c r="E579"/>
      <c r="I579"/>
      <c r="J579"/>
      <c r="K579"/>
    </row>
    <row r="580" spans="1:11" ht="14.5">
      <c r="A580" s="4" t="s">
        <v>1040</v>
      </c>
      <c r="B580" s="4" t="s">
        <v>222</v>
      </c>
      <c r="C580" s="4" t="s">
        <v>14</v>
      </c>
      <c r="E580"/>
      <c r="I580"/>
      <c r="J580"/>
      <c r="K580"/>
    </row>
    <row r="581" spans="1:11" ht="14.5">
      <c r="A581" s="4" t="s">
        <v>1042</v>
      </c>
      <c r="B581" s="4" t="s">
        <v>99</v>
      </c>
      <c r="C581" s="4" t="s">
        <v>14</v>
      </c>
      <c r="E581"/>
      <c r="I581"/>
      <c r="J581"/>
      <c r="K581"/>
    </row>
    <row r="582" spans="1:11" ht="14.5">
      <c r="A582" s="4" t="s">
        <v>1043</v>
      </c>
      <c r="B582" s="4" t="s">
        <v>80</v>
      </c>
      <c r="C582" s="4" t="s">
        <v>14</v>
      </c>
      <c r="E582"/>
      <c r="I582"/>
      <c r="J582"/>
      <c r="K582"/>
    </row>
    <row r="583" spans="1:11" ht="14.5">
      <c r="A583" s="4" t="s">
        <v>1045</v>
      </c>
      <c r="B583" s="4" t="s">
        <v>80</v>
      </c>
      <c r="C583" s="4" t="s">
        <v>14</v>
      </c>
      <c r="E583"/>
      <c r="I583"/>
      <c r="J583"/>
      <c r="K583"/>
    </row>
    <row r="584" spans="1:11" ht="14.5">
      <c r="A584" s="4" t="s">
        <v>1046</v>
      </c>
      <c r="B584" s="4" t="s">
        <v>12</v>
      </c>
      <c r="C584" s="4" t="s">
        <v>14</v>
      </c>
      <c r="E584"/>
      <c r="I584"/>
      <c r="J584"/>
      <c r="K584"/>
    </row>
    <row r="585" spans="1:11" ht="14.5">
      <c r="A585" s="4" t="s">
        <v>1047</v>
      </c>
      <c r="B585" s="4" t="s">
        <v>30</v>
      </c>
      <c r="C585" s="4" t="s">
        <v>195</v>
      </c>
      <c r="E585"/>
      <c r="I585"/>
      <c r="J585"/>
      <c r="K585"/>
    </row>
    <row r="586" spans="1:11" ht="14.5">
      <c r="A586" s="4" t="s">
        <v>1048</v>
      </c>
      <c r="B586" s="4" t="s">
        <v>34</v>
      </c>
      <c r="C586" s="4" t="s">
        <v>14</v>
      </c>
      <c r="E586"/>
      <c r="I586"/>
      <c r="J586"/>
      <c r="K586"/>
    </row>
    <row r="587" spans="1:11" ht="14.5">
      <c r="A587" s="4" t="s">
        <v>1050</v>
      </c>
      <c r="B587" s="4" t="s">
        <v>20</v>
      </c>
      <c r="C587" s="4" t="s">
        <v>14</v>
      </c>
      <c r="E587"/>
      <c r="I587"/>
      <c r="J587"/>
      <c r="K587"/>
    </row>
    <row r="588" spans="1:11" ht="14.5">
      <c r="A588" s="4" t="s">
        <v>1053</v>
      </c>
      <c r="B588" s="4" t="s">
        <v>30</v>
      </c>
      <c r="C588" s="4" t="s">
        <v>14</v>
      </c>
      <c r="E588"/>
      <c r="I588"/>
      <c r="J588"/>
      <c r="K588"/>
    </row>
    <row r="589" spans="1:11" ht="14.5">
      <c r="A589" s="4" t="s">
        <v>1054</v>
      </c>
      <c r="B589" s="4" t="s">
        <v>80</v>
      </c>
      <c r="C589" s="4" t="s">
        <v>14</v>
      </c>
      <c r="E589"/>
      <c r="I589"/>
      <c r="J589"/>
      <c r="K589"/>
    </row>
    <row r="590" spans="1:11" ht="14.5">
      <c r="A590" s="4" t="s">
        <v>1057</v>
      </c>
      <c r="B590" s="4" t="s">
        <v>30</v>
      </c>
      <c r="C590" s="4" t="s">
        <v>14</v>
      </c>
      <c r="E590"/>
      <c r="I590"/>
      <c r="J590"/>
      <c r="K590"/>
    </row>
    <row r="591" spans="1:11" ht="14.5">
      <c r="A591" s="4" t="s">
        <v>1058</v>
      </c>
      <c r="B591" s="4" t="s">
        <v>743</v>
      </c>
      <c r="C591" s="4" t="s">
        <v>850</v>
      </c>
      <c r="E591"/>
      <c r="I591"/>
      <c r="J591"/>
      <c r="K591"/>
    </row>
    <row r="592" spans="1:11" ht="14.5">
      <c r="A592" s="4" t="s">
        <v>1060</v>
      </c>
      <c r="B592" s="4" t="s">
        <v>30</v>
      </c>
      <c r="C592" s="4" t="s">
        <v>667</v>
      </c>
      <c r="E592"/>
      <c r="I592"/>
      <c r="J592"/>
      <c r="K592"/>
    </row>
    <row r="593" spans="1:11" ht="14.5">
      <c r="A593" s="4" t="s">
        <v>1061</v>
      </c>
      <c r="B593" s="4" t="s">
        <v>26</v>
      </c>
      <c r="C593" s="4" t="s">
        <v>195</v>
      </c>
      <c r="E593"/>
      <c r="I593"/>
      <c r="J593"/>
      <c r="K593"/>
    </row>
    <row r="594" spans="1:11" ht="14.5">
      <c r="A594" s="4" t="s">
        <v>1062</v>
      </c>
      <c r="B594" s="4" t="s">
        <v>30</v>
      </c>
      <c r="C594" s="4" t="s">
        <v>14</v>
      </c>
      <c r="E594"/>
      <c r="I594"/>
      <c r="J594"/>
      <c r="K594"/>
    </row>
    <row r="595" spans="1:11" ht="14.5">
      <c r="A595" s="4" t="s">
        <v>1063</v>
      </c>
      <c r="B595" s="4" t="s">
        <v>30</v>
      </c>
      <c r="C595" s="4" t="s">
        <v>14</v>
      </c>
      <c r="E595"/>
      <c r="I595"/>
      <c r="J595"/>
      <c r="K595"/>
    </row>
    <row r="596" spans="1:11" ht="14.5">
      <c r="A596" s="4" t="s">
        <v>1064</v>
      </c>
      <c r="B596" s="4" t="s">
        <v>12</v>
      </c>
      <c r="C596" s="4" t="s">
        <v>14</v>
      </c>
      <c r="E596"/>
      <c r="I596"/>
      <c r="J596"/>
      <c r="K596"/>
    </row>
    <row r="597" spans="1:11" ht="14.5">
      <c r="A597" s="4" t="s">
        <v>1065</v>
      </c>
      <c r="B597" s="4" t="s">
        <v>20</v>
      </c>
      <c r="C597" s="4" t="s">
        <v>14</v>
      </c>
      <c r="E597"/>
      <c r="I597"/>
      <c r="J597"/>
      <c r="K597"/>
    </row>
    <row r="598" spans="1:11" ht="14.5">
      <c r="A598" s="4" t="s">
        <v>1066</v>
      </c>
      <c r="B598" s="4" t="s">
        <v>34</v>
      </c>
      <c r="C598" s="4" t="s">
        <v>667</v>
      </c>
      <c r="E598"/>
      <c r="I598"/>
      <c r="J598"/>
      <c r="K598"/>
    </row>
    <row r="599" spans="1:11" ht="14.5">
      <c r="A599" s="4" t="s">
        <v>1067</v>
      </c>
      <c r="B599" s="4" t="s">
        <v>34</v>
      </c>
      <c r="C599" s="4" t="s">
        <v>195</v>
      </c>
      <c r="E599"/>
      <c r="I599"/>
      <c r="J599"/>
      <c r="K599"/>
    </row>
    <row r="600" spans="1:11" ht="14.5">
      <c r="A600" s="4" t="s">
        <v>1069</v>
      </c>
      <c r="B600" s="4" t="s">
        <v>34</v>
      </c>
      <c r="C600" s="4" t="s">
        <v>195</v>
      </c>
      <c r="E600"/>
      <c r="I600"/>
      <c r="J600"/>
      <c r="K600"/>
    </row>
    <row r="601" spans="1:11" ht="14.5">
      <c r="A601" s="4" t="s">
        <v>1071</v>
      </c>
      <c r="B601" s="4" t="s">
        <v>20</v>
      </c>
      <c r="C601" s="4" t="s">
        <v>866</v>
      </c>
      <c r="E601"/>
      <c r="I601"/>
      <c r="J601"/>
      <c r="K601"/>
    </row>
    <row r="602" spans="1:11" ht="14.5">
      <c r="A602" s="4" t="s">
        <v>1073</v>
      </c>
      <c r="B602" s="4" t="s">
        <v>20</v>
      </c>
      <c r="C602" s="4" t="s">
        <v>14</v>
      </c>
      <c r="E602"/>
      <c r="I602"/>
      <c r="J602"/>
      <c r="K602"/>
    </row>
    <row r="603" spans="1:11" ht="14.5">
      <c r="A603" s="4" t="s">
        <v>1076</v>
      </c>
      <c r="B603" s="4" t="s">
        <v>26</v>
      </c>
      <c r="C603" s="4" t="s">
        <v>14</v>
      </c>
      <c r="E603"/>
      <c r="I603"/>
      <c r="J603"/>
      <c r="K603"/>
    </row>
    <row r="604" spans="1:11" ht="14.5">
      <c r="A604" s="4" t="s">
        <v>1077</v>
      </c>
      <c r="B604" s="4" t="s">
        <v>34</v>
      </c>
      <c r="C604" s="4" t="s">
        <v>14</v>
      </c>
      <c r="E604"/>
      <c r="I604"/>
      <c r="J604"/>
      <c r="K604"/>
    </row>
    <row r="605" spans="1:11" ht="14.5">
      <c r="A605" s="4" t="s">
        <v>1078</v>
      </c>
      <c r="B605" s="4" t="s">
        <v>34</v>
      </c>
      <c r="C605" s="4" t="s">
        <v>14</v>
      </c>
      <c r="E605"/>
      <c r="I605"/>
      <c r="J605"/>
      <c r="K605"/>
    </row>
    <row r="606" spans="1:11" ht="14.5">
      <c r="A606" s="4" t="s">
        <v>1079</v>
      </c>
      <c r="B606" s="4" t="s">
        <v>34</v>
      </c>
      <c r="C606" s="4" t="s">
        <v>14</v>
      </c>
      <c r="E606"/>
      <c r="I606"/>
      <c r="J606"/>
      <c r="K606"/>
    </row>
    <row r="607" spans="1:11" ht="14.5">
      <c r="A607" s="4" t="s">
        <v>1081</v>
      </c>
      <c r="B607" s="4" t="s">
        <v>34</v>
      </c>
      <c r="C607" s="4" t="s">
        <v>14</v>
      </c>
      <c r="E607"/>
      <c r="I607"/>
      <c r="J607"/>
      <c r="K607"/>
    </row>
    <row r="608" spans="1:11" ht="14.5">
      <c r="A608" s="4" t="s">
        <v>1082</v>
      </c>
      <c r="B608" s="4" t="s">
        <v>80</v>
      </c>
      <c r="C608" s="4" t="s">
        <v>14</v>
      </c>
      <c r="E608"/>
      <c r="I608"/>
      <c r="J608"/>
      <c r="K608"/>
    </row>
    <row r="609" spans="1:11" ht="14.5">
      <c r="A609" s="4" t="s">
        <v>1083</v>
      </c>
      <c r="B609" s="4" t="s">
        <v>84</v>
      </c>
      <c r="C609" s="4" t="s">
        <v>14</v>
      </c>
      <c r="E609"/>
      <c r="I609"/>
      <c r="J609"/>
      <c r="K609"/>
    </row>
    <row r="610" spans="1:11" ht="14.5">
      <c r="A610" s="4" t="s">
        <v>1084</v>
      </c>
      <c r="B610" s="4" t="s">
        <v>84</v>
      </c>
      <c r="C610" s="4" t="s">
        <v>14</v>
      </c>
      <c r="E610"/>
      <c r="I610"/>
      <c r="J610"/>
      <c r="K610"/>
    </row>
    <row r="611" spans="1:11" ht="14.5">
      <c r="A611" s="4" t="s">
        <v>1085</v>
      </c>
      <c r="B611" s="4" t="s">
        <v>30</v>
      </c>
      <c r="C611" s="4" t="s">
        <v>14</v>
      </c>
      <c r="E611"/>
      <c r="I611"/>
      <c r="J611"/>
      <c r="K611"/>
    </row>
    <row r="612" spans="1:11" ht="14.5">
      <c r="A612" s="4" t="s">
        <v>1086</v>
      </c>
      <c r="B612" s="4" t="s">
        <v>34</v>
      </c>
      <c r="C612" s="4" t="s">
        <v>14</v>
      </c>
      <c r="E612"/>
      <c r="I612"/>
      <c r="J612"/>
      <c r="K612"/>
    </row>
    <row r="613" spans="1:11" ht="14.5">
      <c r="A613" s="4" t="s">
        <v>1087</v>
      </c>
      <c r="B613" s="4" t="s">
        <v>222</v>
      </c>
      <c r="C613" s="4" t="s">
        <v>14</v>
      </c>
      <c r="E613"/>
      <c r="I613"/>
      <c r="J613"/>
      <c r="K613"/>
    </row>
    <row r="614" spans="1:11" ht="14.5">
      <c r="A614" s="4" t="s">
        <v>1089</v>
      </c>
      <c r="B614" s="4" t="s">
        <v>26</v>
      </c>
      <c r="C614" s="4" t="s">
        <v>14</v>
      </c>
      <c r="E614"/>
      <c r="I614"/>
      <c r="J614"/>
      <c r="K614"/>
    </row>
    <row r="615" spans="1:11" ht="14.5">
      <c r="A615" s="4" t="s">
        <v>1090</v>
      </c>
      <c r="B615" s="4" t="s">
        <v>80</v>
      </c>
      <c r="C615" s="4" t="s">
        <v>14</v>
      </c>
      <c r="E615"/>
      <c r="I615"/>
      <c r="J615"/>
      <c r="K615"/>
    </row>
    <row r="616" spans="1:11" ht="14.5">
      <c r="A616" s="4" t="s">
        <v>1091</v>
      </c>
      <c r="B616" s="4" t="s">
        <v>80</v>
      </c>
      <c r="C616" s="4" t="s">
        <v>14</v>
      </c>
      <c r="E616"/>
      <c r="I616"/>
      <c r="J616"/>
      <c r="K616"/>
    </row>
    <row r="617" spans="1:11" ht="14.5">
      <c r="A617" s="4" t="s">
        <v>1092</v>
      </c>
      <c r="B617" s="4" t="s">
        <v>80</v>
      </c>
      <c r="C617" s="4" t="s">
        <v>14</v>
      </c>
      <c r="E617"/>
      <c r="I617"/>
      <c r="J617"/>
      <c r="K617"/>
    </row>
    <row r="618" spans="1:11" ht="14.5">
      <c r="A618" s="4" t="s">
        <v>1093</v>
      </c>
      <c r="B618" s="4" t="s">
        <v>20</v>
      </c>
      <c r="C618" s="4" t="s">
        <v>14</v>
      </c>
      <c r="E618"/>
      <c r="I618"/>
      <c r="J618"/>
      <c r="K618"/>
    </row>
    <row r="619" spans="1:11" ht="14.5">
      <c r="A619" s="4" t="s">
        <v>1094</v>
      </c>
      <c r="B619" s="4" t="s">
        <v>20</v>
      </c>
      <c r="C619" s="4" t="s">
        <v>14</v>
      </c>
      <c r="E619"/>
      <c r="I619"/>
      <c r="J619"/>
      <c r="K619"/>
    </row>
    <row r="620" spans="1:11" ht="14.5">
      <c r="A620" s="4" t="s">
        <v>1095</v>
      </c>
      <c r="B620" s="4" t="s">
        <v>30</v>
      </c>
      <c r="C620" s="4" t="s">
        <v>14</v>
      </c>
      <c r="E620"/>
      <c r="I620"/>
      <c r="J620"/>
      <c r="K620"/>
    </row>
    <row r="621" spans="1:11" ht="14.5">
      <c r="A621" s="4" t="s">
        <v>1096</v>
      </c>
      <c r="B621" s="4" t="s">
        <v>34</v>
      </c>
      <c r="C621" s="4" t="s">
        <v>14</v>
      </c>
      <c r="E621"/>
      <c r="I621"/>
      <c r="J621"/>
      <c r="K621"/>
    </row>
    <row r="622" spans="1:11" ht="14.5">
      <c r="A622" s="4" t="s">
        <v>1097</v>
      </c>
      <c r="B622" s="4" t="s">
        <v>34</v>
      </c>
      <c r="C622" s="4" t="s">
        <v>14</v>
      </c>
      <c r="E622"/>
      <c r="I622"/>
      <c r="J622"/>
      <c r="K622"/>
    </row>
    <row r="623" spans="1:11" ht="14.5">
      <c r="A623" s="4" t="s">
        <v>1098</v>
      </c>
      <c r="B623" s="4" t="s">
        <v>34</v>
      </c>
      <c r="C623" s="4" t="s">
        <v>14</v>
      </c>
      <c r="E623"/>
      <c r="I623"/>
      <c r="J623"/>
      <c r="K623"/>
    </row>
    <row r="624" spans="1:11" ht="14.5">
      <c r="A624" s="4" t="s">
        <v>1099</v>
      </c>
      <c r="B624" s="4" t="s">
        <v>30</v>
      </c>
      <c r="C624" s="4" t="s">
        <v>14</v>
      </c>
      <c r="E624"/>
      <c r="I624"/>
      <c r="J624"/>
      <c r="K624"/>
    </row>
    <row r="625" spans="1:11" ht="14.5">
      <c r="A625" s="4" t="s">
        <v>1100</v>
      </c>
      <c r="B625" s="4" t="s">
        <v>26</v>
      </c>
      <c r="C625" s="4" t="s">
        <v>14</v>
      </c>
      <c r="E625"/>
      <c r="I625"/>
      <c r="J625"/>
      <c r="K625"/>
    </row>
    <row r="626" spans="1:11" ht="14.5">
      <c r="A626" s="4" t="s">
        <v>1101</v>
      </c>
      <c r="B626" s="4" t="s">
        <v>34</v>
      </c>
      <c r="C626" s="4" t="s">
        <v>14</v>
      </c>
      <c r="E626"/>
      <c r="I626"/>
      <c r="J626"/>
      <c r="K626"/>
    </row>
    <row r="627" spans="1:11" ht="14.5">
      <c r="A627" s="4" t="s">
        <v>1103</v>
      </c>
      <c r="B627" s="4" t="s">
        <v>30</v>
      </c>
      <c r="C627" s="4" t="s">
        <v>14</v>
      </c>
      <c r="E627"/>
      <c r="I627"/>
      <c r="J627"/>
      <c r="K627"/>
    </row>
    <row r="628" spans="1:11" ht="14.5">
      <c r="A628" s="4" t="s">
        <v>1105</v>
      </c>
      <c r="B628" s="4" t="s">
        <v>30</v>
      </c>
      <c r="C628" s="4" t="s">
        <v>14</v>
      </c>
      <c r="E628"/>
      <c r="I628"/>
      <c r="J628"/>
      <c r="K628"/>
    </row>
    <row r="629" spans="1:11" ht="14.5">
      <c r="A629" s="4" t="s">
        <v>1106</v>
      </c>
      <c r="B629" s="4" t="s">
        <v>264</v>
      </c>
      <c r="C629" s="4" t="s">
        <v>14</v>
      </c>
      <c r="E629"/>
      <c r="I629"/>
      <c r="J629"/>
      <c r="K629"/>
    </row>
    <row r="630" spans="1:11" ht="14.5">
      <c r="A630" s="4" t="s">
        <v>1108</v>
      </c>
      <c r="B630" s="4" t="s">
        <v>20</v>
      </c>
      <c r="C630" s="4" t="s">
        <v>14</v>
      </c>
      <c r="E630"/>
      <c r="I630"/>
      <c r="J630"/>
      <c r="K630"/>
    </row>
    <row r="631" spans="1:11" ht="14.5">
      <c r="A631" s="4" t="s">
        <v>1111</v>
      </c>
      <c r="B631" s="4" t="s">
        <v>34</v>
      </c>
      <c r="C631" s="4" t="s">
        <v>667</v>
      </c>
      <c r="E631"/>
      <c r="I631"/>
      <c r="J631"/>
      <c r="K631"/>
    </row>
    <row r="632" spans="1:11" ht="14.5">
      <c r="A632" s="4" t="s">
        <v>1112</v>
      </c>
      <c r="B632" s="4" t="s">
        <v>20</v>
      </c>
      <c r="C632" s="4" t="s">
        <v>14</v>
      </c>
      <c r="E632"/>
      <c r="I632"/>
      <c r="J632"/>
      <c r="K632"/>
    </row>
    <row r="633" spans="1:11" ht="14.5">
      <c r="A633" s="4" t="s">
        <v>1115</v>
      </c>
      <c r="B633" s="4" t="s">
        <v>26</v>
      </c>
      <c r="C633" s="4" t="s">
        <v>14</v>
      </c>
      <c r="E633"/>
      <c r="I633"/>
      <c r="J633"/>
      <c r="K633"/>
    </row>
    <row r="634" spans="1:11" ht="14.5">
      <c r="A634" s="4" t="s">
        <v>1116</v>
      </c>
      <c r="B634" s="4" t="s">
        <v>30</v>
      </c>
      <c r="C634" s="4" t="s">
        <v>14</v>
      </c>
      <c r="E634"/>
      <c r="I634"/>
      <c r="J634"/>
      <c r="K634"/>
    </row>
    <row r="635" spans="1:11" ht="14.5">
      <c r="A635" s="4" t="s">
        <v>1117</v>
      </c>
      <c r="B635" s="4" t="s">
        <v>34</v>
      </c>
      <c r="C635" s="4" t="s">
        <v>14</v>
      </c>
      <c r="E635"/>
      <c r="I635"/>
      <c r="J635"/>
      <c r="K635"/>
    </row>
    <row r="636" spans="1:11" ht="14.5">
      <c r="A636" s="4" t="s">
        <v>1118</v>
      </c>
      <c r="B636" s="4" t="s">
        <v>80</v>
      </c>
      <c r="C636" s="4" t="s">
        <v>14</v>
      </c>
      <c r="E636"/>
      <c r="I636"/>
      <c r="J636"/>
      <c r="K636"/>
    </row>
    <row r="637" spans="1:11" ht="14.5">
      <c r="A637" s="4" t="s">
        <v>1119</v>
      </c>
      <c r="B637" s="4" t="s">
        <v>80</v>
      </c>
      <c r="C637" s="4" t="s">
        <v>14</v>
      </c>
      <c r="E637"/>
      <c r="I637"/>
      <c r="J637"/>
      <c r="K637"/>
    </row>
    <row r="638" spans="1:11" ht="14.5">
      <c r="A638" s="4" t="s">
        <v>1120</v>
      </c>
      <c r="B638" s="4" t="s">
        <v>26</v>
      </c>
      <c r="C638" s="4" t="s">
        <v>14</v>
      </c>
      <c r="E638"/>
      <c r="I638"/>
      <c r="J638"/>
      <c r="K638"/>
    </row>
    <row r="639" spans="1:11" ht="14.5">
      <c r="A639" s="4" t="s">
        <v>1122</v>
      </c>
      <c r="B639" s="4" t="s">
        <v>30</v>
      </c>
      <c r="C639" s="4" t="s">
        <v>14</v>
      </c>
      <c r="E639"/>
      <c r="I639"/>
      <c r="J639"/>
      <c r="K639"/>
    </row>
    <row r="640" spans="1:11" ht="14.5">
      <c r="A640" s="4" t="s">
        <v>1123</v>
      </c>
      <c r="B640" s="4" t="s">
        <v>34</v>
      </c>
      <c r="C640" s="4" t="s">
        <v>14</v>
      </c>
      <c r="E640"/>
      <c r="I640"/>
      <c r="J640"/>
      <c r="K640"/>
    </row>
    <row r="641" spans="1:11" ht="14.5">
      <c r="A641" s="4" t="s">
        <v>1124</v>
      </c>
      <c r="B641" s="4" t="s">
        <v>34</v>
      </c>
      <c r="C641" s="4" t="s">
        <v>14</v>
      </c>
      <c r="E641"/>
      <c r="I641"/>
      <c r="J641"/>
      <c r="K641"/>
    </row>
    <row r="642" spans="1:11" ht="14.5">
      <c r="A642" s="4" t="s">
        <v>1125</v>
      </c>
      <c r="B642" s="4" t="s">
        <v>80</v>
      </c>
      <c r="C642" s="4" t="s">
        <v>14</v>
      </c>
      <c r="E642"/>
      <c r="I642"/>
      <c r="J642"/>
      <c r="K642"/>
    </row>
    <row r="643" spans="1:11" ht="14.5">
      <c r="A643" s="4" t="s">
        <v>1127</v>
      </c>
      <c r="B643" s="4" t="s">
        <v>80</v>
      </c>
      <c r="C643" s="4" t="s">
        <v>14</v>
      </c>
      <c r="E643"/>
      <c r="I643"/>
      <c r="J643"/>
      <c r="K643"/>
    </row>
    <row r="644" spans="1:11" ht="14.5">
      <c r="A644" s="4" t="s">
        <v>1128</v>
      </c>
      <c r="B644" s="4" t="s">
        <v>20</v>
      </c>
      <c r="C644" s="4" t="s">
        <v>14</v>
      </c>
      <c r="E644"/>
      <c r="I644"/>
      <c r="J644"/>
      <c r="K644"/>
    </row>
    <row r="645" spans="1:11" ht="14.5">
      <c r="A645" s="4" t="s">
        <v>1130</v>
      </c>
      <c r="B645" s="4" t="s">
        <v>30</v>
      </c>
      <c r="C645" s="4" t="s">
        <v>14</v>
      </c>
      <c r="E645"/>
      <c r="I645"/>
      <c r="J645"/>
      <c r="K645"/>
    </row>
    <row r="646" spans="1:11" ht="14.5">
      <c r="A646" s="4" t="s">
        <v>1131</v>
      </c>
      <c r="B646" s="4" t="s">
        <v>34</v>
      </c>
      <c r="C646" s="4" t="s">
        <v>667</v>
      </c>
      <c r="E646"/>
      <c r="I646"/>
      <c r="J646"/>
      <c r="K646"/>
    </row>
    <row r="647" spans="1:11" ht="14.5">
      <c r="A647" s="4" t="s">
        <v>1133</v>
      </c>
      <c r="B647" s="4" t="s">
        <v>20</v>
      </c>
      <c r="C647" s="4" t="s">
        <v>195</v>
      </c>
      <c r="E647"/>
      <c r="I647"/>
      <c r="J647"/>
      <c r="K647"/>
    </row>
    <row r="648" spans="1:11" ht="14.5">
      <c r="A648" s="4" t="s">
        <v>1135</v>
      </c>
      <c r="B648" s="4" t="s">
        <v>34</v>
      </c>
      <c r="C648" s="4" t="s">
        <v>14</v>
      </c>
      <c r="E648"/>
      <c r="I648"/>
      <c r="J648"/>
      <c r="K648"/>
    </row>
    <row r="649" spans="1:11" ht="14.5">
      <c r="A649" s="4" t="s">
        <v>1136</v>
      </c>
      <c r="B649" s="4" t="s">
        <v>34</v>
      </c>
      <c r="C649" s="4" t="s">
        <v>14</v>
      </c>
      <c r="E649"/>
      <c r="I649"/>
      <c r="J649"/>
      <c r="K649"/>
    </row>
    <row r="650" spans="1:11" ht="14.5">
      <c r="A650" s="4" t="s">
        <v>1137</v>
      </c>
      <c r="B650" s="4" t="s">
        <v>34</v>
      </c>
      <c r="C650" s="4" t="s">
        <v>14</v>
      </c>
      <c r="E650"/>
      <c r="I650"/>
      <c r="J650"/>
      <c r="K650"/>
    </row>
    <row r="651" spans="1:11" ht="14.5">
      <c r="A651" s="4" t="s">
        <v>1139</v>
      </c>
      <c r="B651" s="4" t="s">
        <v>26</v>
      </c>
      <c r="C651" s="4" t="s">
        <v>14</v>
      </c>
      <c r="E651"/>
      <c r="I651"/>
      <c r="J651"/>
      <c r="K651"/>
    </row>
    <row r="652" spans="1:11" ht="14.5">
      <c r="A652" s="4" t="s">
        <v>1141</v>
      </c>
      <c r="B652" s="4" t="s">
        <v>99</v>
      </c>
      <c r="C652" s="4" t="s">
        <v>14</v>
      </c>
      <c r="E652"/>
      <c r="I652"/>
      <c r="J652"/>
      <c r="K652"/>
    </row>
    <row r="653" spans="1:11" ht="14.5">
      <c r="A653" s="4" t="s">
        <v>1143</v>
      </c>
      <c r="B653" s="4" t="s">
        <v>99</v>
      </c>
      <c r="C653" s="4" t="s">
        <v>14</v>
      </c>
      <c r="E653"/>
      <c r="I653"/>
      <c r="J653"/>
      <c r="K653"/>
    </row>
    <row r="654" spans="1:11" ht="14.5">
      <c r="A654" s="4" t="s">
        <v>1145</v>
      </c>
      <c r="B654" s="4" t="s">
        <v>84</v>
      </c>
      <c r="C654" s="4" t="s">
        <v>14</v>
      </c>
      <c r="E654"/>
      <c r="I654"/>
      <c r="J654"/>
      <c r="K654"/>
    </row>
    <row r="655" spans="1:11" ht="14.5">
      <c r="A655" s="4" t="s">
        <v>1147</v>
      </c>
      <c r="B655" s="4" t="s">
        <v>30</v>
      </c>
      <c r="C655" s="4" t="s">
        <v>667</v>
      </c>
      <c r="E655"/>
      <c r="I655"/>
      <c r="J655"/>
      <c r="K655"/>
    </row>
    <row r="656" spans="1:11" ht="14.5">
      <c r="A656" s="4" t="s">
        <v>1148</v>
      </c>
      <c r="B656" s="4" t="s">
        <v>26</v>
      </c>
      <c r="C656" s="4" t="s">
        <v>14</v>
      </c>
      <c r="E656"/>
      <c r="I656"/>
      <c r="J656"/>
      <c r="K656"/>
    </row>
    <row r="657" spans="1:11" ht="14.5">
      <c r="A657" s="4" t="s">
        <v>1149</v>
      </c>
      <c r="B657" s="4" t="s">
        <v>40</v>
      </c>
      <c r="C657" s="4" t="s">
        <v>14</v>
      </c>
      <c r="E657"/>
      <c r="I657"/>
      <c r="J657"/>
      <c r="K657"/>
    </row>
    <row r="658" spans="1:11" ht="14.5">
      <c r="A658" s="4" t="s">
        <v>1150</v>
      </c>
      <c r="B658" s="4" t="s">
        <v>34</v>
      </c>
      <c r="C658" s="4" t="s">
        <v>14</v>
      </c>
      <c r="E658"/>
      <c r="I658"/>
      <c r="J658"/>
      <c r="K658"/>
    </row>
    <row r="659" spans="1:11" ht="14.5">
      <c r="A659" s="4" t="s">
        <v>1151</v>
      </c>
      <c r="B659" s="4" t="s">
        <v>34</v>
      </c>
      <c r="C659" s="4" t="s">
        <v>14</v>
      </c>
      <c r="E659"/>
      <c r="I659"/>
      <c r="J659"/>
      <c r="K659"/>
    </row>
    <row r="660" spans="1:11" ht="14.5">
      <c r="A660" s="4" t="s">
        <v>1153</v>
      </c>
      <c r="B660" s="4" t="s">
        <v>34</v>
      </c>
      <c r="C660" s="4" t="s">
        <v>14</v>
      </c>
      <c r="E660"/>
      <c r="I660"/>
      <c r="J660"/>
      <c r="K660"/>
    </row>
    <row r="661" spans="1:11" ht="14.5">
      <c r="A661" s="4" t="s">
        <v>1155</v>
      </c>
      <c r="B661" s="4" t="s">
        <v>34</v>
      </c>
      <c r="C661" s="4" t="s">
        <v>14</v>
      </c>
      <c r="E661"/>
      <c r="I661"/>
      <c r="J661"/>
      <c r="K661"/>
    </row>
    <row r="662" spans="1:11" ht="14.5">
      <c r="A662" s="4" t="s">
        <v>1156</v>
      </c>
      <c r="B662" s="4" t="s">
        <v>99</v>
      </c>
      <c r="C662" s="4" t="s">
        <v>14</v>
      </c>
      <c r="E662"/>
      <c r="I662"/>
      <c r="J662"/>
      <c r="K662"/>
    </row>
    <row r="663" spans="1:11" ht="14.5">
      <c r="A663" s="4" t="s">
        <v>1158</v>
      </c>
      <c r="B663" s="4" t="s">
        <v>264</v>
      </c>
      <c r="C663" s="4" t="s">
        <v>14</v>
      </c>
      <c r="E663"/>
      <c r="I663"/>
      <c r="J663"/>
      <c r="K663"/>
    </row>
    <row r="664" spans="1:11" ht="14.5">
      <c r="A664" s="4" t="s">
        <v>1159</v>
      </c>
      <c r="B664" s="4" t="s">
        <v>80</v>
      </c>
      <c r="C664" s="4" t="s">
        <v>14</v>
      </c>
      <c r="E664"/>
      <c r="I664"/>
      <c r="J664"/>
      <c r="K664"/>
    </row>
    <row r="665" spans="1:11" ht="14.5">
      <c r="A665" s="4" t="s">
        <v>1160</v>
      </c>
      <c r="B665" s="4" t="s">
        <v>89</v>
      </c>
      <c r="C665" s="4" t="s">
        <v>848</v>
      </c>
      <c r="E665"/>
      <c r="I665"/>
      <c r="J665"/>
      <c r="K665"/>
    </row>
    <row r="666" spans="1:11" ht="14.5">
      <c r="A666" s="4" t="s">
        <v>1161</v>
      </c>
      <c r="B666" s="4" t="s">
        <v>84</v>
      </c>
      <c r="C666" s="4" t="s">
        <v>14</v>
      </c>
      <c r="E666"/>
      <c r="I666"/>
      <c r="J666"/>
      <c r="K666"/>
    </row>
    <row r="667" spans="1:11" ht="14.5">
      <c r="A667" s="4" t="s">
        <v>1162</v>
      </c>
      <c r="B667" s="4" t="s">
        <v>222</v>
      </c>
      <c r="C667" s="4" t="s">
        <v>391</v>
      </c>
      <c r="E667"/>
      <c r="I667"/>
      <c r="J667"/>
      <c r="K667"/>
    </row>
    <row r="668" spans="1:11" ht="14.5">
      <c r="A668" s="4" t="s">
        <v>1164</v>
      </c>
      <c r="B668" s="4" t="s">
        <v>30</v>
      </c>
      <c r="C668" s="4" t="s">
        <v>646</v>
      </c>
      <c r="E668"/>
      <c r="I668"/>
      <c r="J668"/>
      <c r="K668"/>
    </row>
    <row r="669" spans="1:11" ht="14.5">
      <c r="A669" s="4" t="s">
        <v>1165</v>
      </c>
      <c r="B669" s="4" t="s">
        <v>34</v>
      </c>
      <c r="C669" s="4" t="s">
        <v>391</v>
      </c>
      <c r="E669"/>
      <c r="I669"/>
      <c r="J669"/>
      <c r="K669"/>
    </row>
    <row r="670" spans="1:11" ht="14.5">
      <c r="A670" s="4" t="s">
        <v>1166</v>
      </c>
      <c r="B670" s="4" t="s">
        <v>34</v>
      </c>
      <c r="C670" s="4" t="s">
        <v>646</v>
      </c>
      <c r="E670"/>
      <c r="I670"/>
      <c r="J670"/>
      <c r="K670"/>
    </row>
    <row r="671" spans="1:11" ht="14.5">
      <c r="A671" s="4" t="s">
        <v>1168</v>
      </c>
      <c r="B671" s="4" t="s">
        <v>659</v>
      </c>
      <c r="C671" s="4" t="s">
        <v>195</v>
      </c>
      <c r="E671"/>
      <c r="I671"/>
      <c r="J671"/>
      <c r="K671"/>
    </row>
    <row r="672" spans="1:11" ht="14.5">
      <c r="A672" s="4" t="s">
        <v>1169</v>
      </c>
      <c r="B672" s="4" t="s">
        <v>80</v>
      </c>
      <c r="C672" s="4" t="s">
        <v>14</v>
      </c>
      <c r="E672"/>
      <c r="I672"/>
      <c r="J672"/>
      <c r="K672"/>
    </row>
    <row r="673" spans="1:11" ht="14.5">
      <c r="A673" s="4" t="s">
        <v>1170</v>
      </c>
      <c r="B673" s="4" t="s">
        <v>20</v>
      </c>
      <c r="C673" s="4" t="s">
        <v>690</v>
      </c>
      <c r="E673"/>
      <c r="I673"/>
      <c r="J673"/>
      <c r="K673"/>
    </row>
    <row r="674" spans="1:11" ht="14.5">
      <c r="A674" s="4" t="s">
        <v>1171</v>
      </c>
      <c r="B674" s="4" t="s">
        <v>34</v>
      </c>
      <c r="C674" s="4" t="s">
        <v>690</v>
      </c>
      <c r="E674"/>
      <c r="I674"/>
      <c r="J674"/>
      <c r="K674"/>
    </row>
    <row r="675" spans="1:11" ht="14.5">
      <c r="A675" s="4" t="s">
        <v>1172</v>
      </c>
      <c r="B675" s="4" t="s">
        <v>34</v>
      </c>
      <c r="C675" s="4" t="s">
        <v>690</v>
      </c>
      <c r="E675"/>
      <c r="I675"/>
      <c r="J675"/>
      <c r="K675"/>
    </row>
    <row r="676" spans="1:11" ht="14.5">
      <c r="A676" s="4" t="s">
        <v>1173</v>
      </c>
      <c r="B676" s="4" t="s">
        <v>34</v>
      </c>
      <c r="C676" s="4" t="s">
        <v>646</v>
      </c>
      <c r="E676"/>
      <c r="I676"/>
      <c r="J676"/>
      <c r="K676"/>
    </row>
    <row r="677" spans="1:11" ht="14.5">
      <c r="A677" s="4" t="s">
        <v>1174</v>
      </c>
      <c r="B677" s="4" t="s">
        <v>34</v>
      </c>
      <c r="C677" s="4" t="s">
        <v>391</v>
      </c>
      <c r="E677"/>
      <c r="I677"/>
      <c r="J677"/>
      <c r="K677"/>
    </row>
    <row r="678" spans="1:11" ht="14.5">
      <c r="A678" s="4" t="s">
        <v>1176</v>
      </c>
      <c r="B678" s="4" t="s">
        <v>34</v>
      </c>
      <c r="C678" s="4" t="s">
        <v>14</v>
      </c>
      <c r="E678"/>
      <c r="I678"/>
      <c r="J678"/>
      <c r="K678"/>
    </row>
    <row r="679" spans="1:11" ht="14.5">
      <c r="A679" s="4" t="s">
        <v>1178</v>
      </c>
      <c r="B679" s="4" t="s">
        <v>20</v>
      </c>
      <c r="C679" s="4" t="s">
        <v>14</v>
      </c>
      <c r="E679"/>
      <c r="I679"/>
      <c r="J679"/>
      <c r="K679"/>
    </row>
    <row r="680" spans="1:11" ht="14.5">
      <c r="A680" s="4" t="s">
        <v>1179</v>
      </c>
      <c r="B680" s="4" t="s">
        <v>34</v>
      </c>
      <c r="C680" s="4" t="s">
        <v>14</v>
      </c>
      <c r="E680"/>
      <c r="I680"/>
      <c r="J680"/>
      <c r="K680"/>
    </row>
    <row r="681" spans="1:11" ht="14.5">
      <c r="A681" s="4" t="s">
        <v>1180</v>
      </c>
      <c r="B681" s="4" t="s">
        <v>34</v>
      </c>
      <c r="C681" s="4" t="s">
        <v>14</v>
      </c>
      <c r="E681"/>
      <c r="I681"/>
      <c r="J681"/>
      <c r="K681"/>
    </row>
    <row r="682" spans="1:11" ht="14.5">
      <c r="A682" s="4" t="s">
        <v>1182</v>
      </c>
      <c r="B682" s="4" t="s">
        <v>30</v>
      </c>
      <c r="C682" s="4" t="s">
        <v>14</v>
      </c>
      <c r="E682"/>
      <c r="I682"/>
      <c r="J682"/>
      <c r="K682"/>
    </row>
    <row r="683" spans="1:11" ht="14.5">
      <c r="A683" s="4" t="s">
        <v>1183</v>
      </c>
      <c r="B683" s="4" t="s">
        <v>99</v>
      </c>
      <c r="C683" s="4" t="s">
        <v>14</v>
      </c>
      <c r="E683"/>
      <c r="I683"/>
      <c r="J683"/>
      <c r="K683"/>
    </row>
    <row r="684" spans="1:11" ht="14.5">
      <c r="A684" s="4" t="s">
        <v>1184</v>
      </c>
      <c r="B684" s="4" t="s">
        <v>84</v>
      </c>
      <c r="C684" s="4" t="s">
        <v>14</v>
      </c>
      <c r="E684"/>
      <c r="I684"/>
      <c r="J684"/>
      <c r="K684"/>
    </row>
    <row r="685" spans="1:11" ht="14.5">
      <c r="A685" s="4" t="s">
        <v>1185</v>
      </c>
      <c r="B685" s="4" t="s">
        <v>30</v>
      </c>
      <c r="C685" s="4" t="s">
        <v>14</v>
      </c>
      <c r="E685"/>
      <c r="I685"/>
      <c r="J685"/>
      <c r="K685"/>
    </row>
    <row r="686" spans="1:11" ht="14.5">
      <c r="A686" s="4" t="s">
        <v>1187</v>
      </c>
      <c r="B686" s="4" t="s">
        <v>34</v>
      </c>
      <c r="C686" s="4" t="s">
        <v>14</v>
      </c>
      <c r="E686"/>
      <c r="I686"/>
      <c r="J686"/>
      <c r="K686"/>
    </row>
    <row r="687" spans="1:11" ht="14.5">
      <c r="A687" s="4" t="s">
        <v>1188</v>
      </c>
      <c r="B687" s="4" t="s">
        <v>20</v>
      </c>
      <c r="C687" s="4" t="s">
        <v>14</v>
      </c>
      <c r="E687"/>
      <c r="I687"/>
      <c r="J687"/>
      <c r="K687"/>
    </row>
    <row r="688" spans="1:11" ht="14.5">
      <c r="A688" s="4" t="s">
        <v>1189</v>
      </c>
      <c r="B688" s="4" t="s">
        <v>34</v>
      </c>
      <c r="C688" s="4" t="s">
        <v>14</v>
      </c>
      <c r="E688"/>
      <c r="I688"/>
      <c r="J688"/>
      <c r="K688"/>
    </row>
    <row r="689" spans="1:11" ht="14.5">
      <c r="A689" s="4" t="s">
        <v>1191</v>
      </c>
      <c r="B689" s="4" t="s">
        <v>20</v>
      </c>
      <c r="C689" s="4" t="s">
        <v>14</v>
      </c>
      <c r="E689"/>
      <c r="I689"/>
      <c r="J689"/>
      <c r="K689"/>
    </row>
    <row r="690" spans="1:11" ht="14.5">
      <c r="A690" s="4" t="s">
        <v>1193</v>
      </c>
      <c r="B690" s="4" t="s">
        <v>89</v>
      </c>
      <c r="C690" s="4" t="s">
        <v>14</v>
      </c>
      <c r="E690"/>
      <c r="I690"/>
      <c r="J690"/>
      <c r="K690"/>
    </row>
    <row r="691" spans="1:11" ht="14.5">
      <c r="A691" s="4" t="s">
        <v>1195</v>
      </c>
      <c r="B691" s="4" t="s">
        <v>286</v>
      </c>
      <c r="C691" s="4" t="s">
        <v>667</v>
      </c>
      <c r="E691"/>
      <c r="I691"/>
      <c r="J691"/>
      <c r="K691"/>
    </row>
    <row r="692" spans="1:11" ht="14.5">
      <c r="A692" s="4" t="s">
        <v>1197</v>
      </c>
      <c r="B692" s="4" t="s">
        <v>264</v>
      </c>
      <c r="C692" s="4" t="s">
        <v>14</v>
      </c>
      <c r="E692"/>
      <c r="I692"/>
      <c r="J692"/>
      <c r="K692"/>
    </row>
    <row r="693" spans="1:11" ht="14.5">
      <c r="A693" s="4" t="s">
        <v>1199</v>
      </c>
      <c r="B693" s="4" t="s">
        <v>34</v>
      </c>
      <c r="C693" s="4" t="s">
        <v>667</v>
      </c>
      <c r="E693"/>
      <c r="I693"/>
      <c r="J693"/>
      <c r="K693"/>
    </row>
    <row r="694" spans="1:11" ht="14.5">
      <c r="A694" s="4" t="s">
        <v>1200</v>
      </c>
      <c r="B694" s="4" t="s">
        <v>264</v>
      </c>
      <c r="C694" s="4" t="s">
        <v>14</v>
      </c>
      <c r="E694"/>
      <c r="I694"/>
      <c r="J694"/>
      <c r="K694"/>
    </row>
    <row r="695" spans="1:11" ht="14.5">
      <c r="A695" s="4" t="s">
        <v>1201</v>
      </c>
      <c r="B695" s="4" t="s">
        <v>30</v>
      </c>
      <c r="C695" s="4" t="s">
        <v>646</v>
      </c>
      <c r="E695"/>
      <c r="I695"/>
      <c r="J695"/>
      <c r="K695"/>
    </row>
    <row r="696" spans="1:11" ht="14.5">
      <c r="A696" s="4" t="s">
        <v>1202</v>
      </c>
      <c r="B696" s="4" t="s">
        <v>34</v>
      </c>
      <c r="C696" s="4" t="s">
        <v>14</v>
      </c>
      <c r="E696"/>
      <c r="I696"/>
      <c r="J696"/>
      <c r="K696"/>
    </row>
    <row r="697" spans="1:11" ht="14.5">
      <c r="A697" s="4" t="s">
        <v>1203</v>
      </c>
      <c r="B697" s="4" t="s">
        <v>34</v>
      </c>
      <c r="C697" s="4" t="s">
        <v>14</v>
      </c>
      <c r="E697"/>
      <c r="I697"/>
      <c r="J697"/>
      <c r="K697"/>
    </row>
    <row r="698" spans="1:11" ht="14.5">
      <c r="A698" s="4" t="s">
        <v>1204</v>
      </c>
      <c r="B698" s="4" t="s">
        <v>34</v>
      </c>
      <c r="C698" s="4" t="s">
        <v>14</v>
      </c>
      <c r="E698"/>
      <c r="I698"/>
      <c r="J698"/>
      <c r="K698"/>
    </row>
    <row r="699" spans="1:11" ht="14.5">
      <c r="A699" s="4" t="s">
        <v>1205</v>
      </c>
      <c r="B699" s="4" t="s">
        <v>34</v>
      </c>
      <c r="C699" s="4" t="s">
        <v>14</v>
      </c>
      <c r="E699"/>
      <c r="I699"/>
      <c r="J699"/>
      <c r="K699"/>
    </row>
    <row r="700" spans="1:11" ht="14.5">
      <c r="A700" s="4" t="s">
        <v>1206</v>
      </c>
      <c r="B700" s="4" t="s">
        <v>34</v>
      </c>
      <c r="C700" s="4" t="s">
        <v>14</v>
      </c>
      <c r="E700"/>
      <c r="I700"/>
      <c r="J700"/>
      <c r="K700"/>
    </row>
    <row r="701" spans="1:11" ht="14.5">
      <c r="A701" s="4" t="s">
        <v>1207</v>
      </c>
      <c r="B701" s="4" t="s">
        <v>30</v>
      </c>
      <c r="C701" s="4" t="s">
        <v>14</v>
      </c>
      <c r="E701"/>
      <c r="I701"/>
      <c r="J701"/>
      <c r="K701"/>
    </row>
    <row r="702" spans="1:11" ht="14.5">
      <c r="A702" s="4" t="s">
        <v>1208</v>
      </c>
      <c r="B702" s="4" t="s">
        <v>30</v>
      </c>
      <c r="C702" s="4" t="s">
        <v>14</v>
      </c>
      <c r="E702"/>
      <c r="I702"/>
      <c r="J702"/>
      <c r="K702"/>
    </row>
    <row r="703" spans="1:11" ht="14.5">
      <c r="A703" s="4" t="s">
        <v>1209</v>
      </c>
      <c r="B703" s="4" t="s">
        <v>30</v>
      </c>
      <c r="C703" s="4" t="s">
        <v>14</v>
      </c>
      <c r="E703"/>
      <c r="I703"/>
      <c r="J703"/>
      <c r="K703"/>
    </row>
    <row r="704" spans="1:11" ht="14.5">
      <c r="A704" s="4" t="s">
        <v>1212</v>
      </c>
      <c r="B704" s="4" t="s">
        <v>12</v>
      </c>
      <c r="C704" s="4" t="s">
        <v>14</v>
      </c>
      <c r="E704"/>
      <c r="I704"/>
      <c r="J704"/>
      <c r="K704"/>
    </row>
    <row r="705" spans="1:11" ht="14.5">
      <c r="A705" s="4" t="s">
        <v>1213</v>
      </c>
      <c r="B705" s="4" t="s">
        <v>126</v>
      </c>
      <c r="C705" s="4" t="s">
        <v>14</v>
      </c>
      <c r="E705"/>
      <c r="I705"/>
      <c r="J705"/>
      <c r="K705"/>
    </row>
    <row r="706" spans="1:11" ht="14.5">
      <c r="A706" s="4" t="s">
        <v>1214</v>
      </c>
      <c r="B706" s="4" t="s">
        <v>80</v>
      </c>
      <c r="C706" s="4" t="s">
        <v>14</v>
      </c>
      <c r="E706"/>
      <c r="I706"/>
      <c r="J706"/>
      <c r="K706"/>
    </row>
    <row r="707" spans="1:11" ht="14.5">
      <c r="A707" s="4" t="s">
        <v>1215</v>
      </c>
      <c r="B707" s="4" t="s">
        <v>80</v>
      </c>
      <c r="C707" s="4" t="s">
        <v>14</v>
      </c>
      <c r="E707"/>
      <c r="I707"/>
      <c r="J707"/>
      <c r="K707"/>
    </row>
    <row r="708" spans="1:11" ht="14.5">
      <c r="A708" s="4" t="s">
        <v>1216</v>
      </c>
      <c r="B708" s="4" t="s">
        <v>84</v>
      </c>
      <c r="C708" s="4" t="s">
        <v>14</v>
      </c>
      <c r="E708"/>
      <c r="I708"/>
      <c r="J708"/>
      <c r="K708"/>
    </row>
    <row r="709" spans="1:11" ht="14.5">
      <c r="A709" s="4" t="s">
        <v>1217</v>
      </c>
      <c r="B709" s="4" t="s">
        <v>20</v>
      </c>
      <c r="C709" s="4" t="s">
        <v>667</v>
      </c>
      <c r="E709"/>
      <c r="I709"/>
      <c r="J709"/>
      <c r="K709"/>
    </row>
    <row r="710" spans="1:11" ht="14.5">
      <c r="A710" s="4" t="s">
        <v>1218</v>
      </c>
      <c r="B710" s="4" t="s">
        <v>34</v>
      </c>
      <c r="C710" s="4" t="s">
        <v>14</v>
      </c>
      <c r="E710"/>
      <c r="I710"/>
      <c r="J710"/>
      <c r="K710"/>
    </row>
    <row r="711" spans="1:11" ht="14.5">
      <c r="A711" s="4" t="s">
        <v>1221</v>
      </c>
      <c r="B711" s="4" t="s">
        <v>743</v>
      </c>
      <c r="C711" s="4" t="s">
        <v>14</v>
      </c>
      <c r="E711"/>
      <c r="I711"/>
      <c r="J711"/>
      <c r="K711"/>
    </row>
    <row r="712" spans="1:11" ht="14.5">
      <c r="A712" s="4" t="s">
        <v>1222</v>
      </c>
      <c r="B712" s="4" t="s">
        <v>264</v>
      </c>
      <c r="C712" s="4" t="s">
        <v>14</v>
      </c>
      <c r="E712"/>
      <c r="I712"/>
      <c r="J712"/>
      <c r="K712"/>
    </row>
    <row r="713" spans="1:11" ht="14.5">
      <c r="A713" s="4" t="s">
        <v>1223</v>
      </c>
      <c r="B713" s="4" t="s">
        <v>34</v>
      </c>
      <c r="C713" s="4" t="s">
        <v>667</v>
      </c>
      <c r="E713"/>
      <c r="I713"/>
      <c r="J713"/>
      <c r="K713"/>
    </row>
    <row r="714" spans="1:11" ht="14.5">
      <c r="A714" s="4" t="s">
        <v>1225</v>
      </c>
      <c r="B714" s="4" t="s">
        <v>26</v>
      </c>
      <c r="C714" s="4" t="s">
        <v>848</v>
      </c>
      <c r="E714"/>
      <c r="I714"/>
      <c r="J714"/>
      <c r="K714"/>
    </row>
    <row r="715" spans="1:11" ht="14.5">
      <c r="A715" s="4" t="s">
        <v>1226</v>
      </c>
      <c r="B715" s="4" t="s">
        <v>26</v>
      </c>
      <c r="C715" s="4" t="s">
        <v>14</v>
      </c>
      <c r="E715"/>
      <c r="I715"/>
      <c r="J715"/>
      <c r="K715"/>
    </row>
    <row r="716" spans="1:11" ht="14.5">
      <c r="A716" s="4" t="s">
        <v>1227</v>
      </c>
      <c r="B716" s="4" t="s">
        <v>84</v>
      </c>
      <c r="C716" s="4" t="s">
        <v>195</v>
      </c>
      <c r="E716"/>
      <c r="I716"/>
      <c r="J716"/>
      <c r="K716"/>
    </row>
    <row r="717" spans="1:11" ht="14.5">
      <c r="A717" s="4" t="s">
        <v>1229</v>
      </c>
      <c r="B717" s="4" t="s">
        <v>20</v>
      </c>
      <c r="C717" s="4" t="s">
        <v>646</v>
      </c>
      <c r="E717"/>
      <c r="I717"/>
      <c r="J717"/>
      <c r="K717"/>
    </row>
    <row r="718" spans="1:11" ht="14.5">
      <c r="A718" s="4" t="s">
        <v>1232</v>
      </c>
      <c r="B718" s="4" t="s">
        <v>34</v>
      </c>
      <c r="C718" s="4" t="s">
        <v>646</v>
      </c>
      <c r="E718"/>
      <c r="I718"/>
      <c r="J718"/>
      <c r="K718"/>
    </row>
    <row r="719" spans="1:11" ht="14.5">
      <c r="A719" s="4" t="s">
        <v>1233</v>
      </c>
      <c r="B719" s="4" t="s">
        <v>20</v>
      </c>
      <c r="C719" s="4" t="s">
        <v>14</v>
      </c>
      <c r="E719"/>
      <c r="I719"/>
      <c r="J719"/>
      <c r="K719"/>
    </row>
    <row r="720" spans="1:11" ht="14.5">
      <c r="A720" s="4" t="s">
        <v>1234</v>
      </c>
      <c r="B720" s="4" t="s">
        <v>34</v>
      </c>
      <c r="C720" s="4" t="s">
        <v>850</v>
      </c>
      <c r="E720"/>
      <c r="I720"/>
      <c r="J720"/>
      <c r="K720"/>
    </row>
    <row r="721" spans="1:11" ht="14.5">
      <c r="A721" s="4" t="s">
        <v>1235</v>
      </c>
      <c r="B721" s="4" t="s">
        <v>34</v>
      </c>
      <c r="C721" s="4" t="s">
        <v>14</v>
      </c>
      <c r="E721"/>
      <c r="I721"/>
      <c r="J721"/>
      <c r="K721"/>
    </row>
    <row r="722" spans="1:11" ht="14.5">
      <c r="A722" s="4" t="s">
        <v>1236</v>
      </c>
      <c r="B722" s="4" t="s">
        <v>80</v>
      </c>
      <c r="C722" s="4" t="s">
        <v>14</v>
      </c>
      <c r="E722"/>
      <c r="I722"/>
      <c r="J722"/>
      <c r="K722"/>
    </row>
    <row r="723" spans="1:11" ht="14.5">
      <c r="A723" s="4" t="s">
        <v>1237</v>
      </c>
      <c r="B723" s="4" t="s">
        <v>99</v>
      </c>
      <c r="C723" s="4" t="s">
        <v>14</v>
      </c>
      <c r="E723"/>
      <c r="I723"/>
      <c r="J723"/>
      <c r="K723"/>
    </row>
    <row r="724" spans="1:11" ht="14.5">
      <c r="A724" s="4" t="s">
        <v>1238</v>
      </c>
      <c r="B724" s="4" t="s">
        <v>30</v>
      </c>
      <c r="C724" s="4" t="s">
        <v>14</v>
      </c>
      <c r="E724"/>
      <c r="I724"/>
      <c r="J724"/>
      <c r="K724"/>
    </row>
    <row r="725" spans="1:11" ht="14.5">
      <c r="A725" s="4" t="s">
        <v>1239</v>
      </c>
      <c r="B725" s="4" t="s">
        <v>99</v>
      </c>
      <c r="C725" s="4" t="s">
        <v>14</v>
      </c>
      <c r="E725"/>
      <c r="I725"/>
      <c r="J725"/>
      <c r="K725"/>
    </row>
    <row r="726" spans="1:11" ht="14.5">
      <c r="A726" s="4" t="s">
        <v>1240</v>
      </c>
      <c r="B726" s="4" t="s">
        <v>84</v>
      </c>
      <c r="C726" s="4" t="s">
        <v>14</v>
      </c>
      <c r="E726"/>
      <c r="I726"/>
      <c r="J726"/>
      <c r="K726"/>
    </row>
    <row r="727" spans="1:11" ht="14.5">
      <c r="A727" s="4" t="s">
        <v>1241</v>
      </c>
      <c r="B727" s="4" t="s">
        <v>84</v>
      </c>
      <c r="C727" s="4" t="s">
        <v>14</v>
      </c>
      <c r="E727"/>
      <c r="I727"/>
      <c r="J727"/>
      <c r="K727"/>
    </row>
    <row r="728" spans="1:11" ht="14.5">
      <c r="A728" s="4" t="s">
        <v>1242</v>
      </c>
      <c r="B728" s="4" t="s">
        <v>12</v>
      </c>
      <c r="C728" s="4" t="s">
        <v>14</v>
      </c>
      <c r="E728"/>
      <c r="I728"/>
      <c r="J728"/>
      <c r="K728"/>
    </row>
    <row r="729" spans="1:11" ht="14.5">
      <c r="A729" s="4" t="s">
        <v>1245</v>
      </c>
      <c r="B729" s="4" t="s">
        <v>26</v>
      </c>
      <c r="C729" s="4" t="s">
        <v>14</v>
      </c>
      <c r="E729"/>
      <c r="I729"/>
      <c r="J729"/>
      <c r="K729"/>
    </row>
    <row r="730" spans="1:11" ht="14.5">
      <c r="A730" s="4" t="s">
        <v>1246</v>
      </c>
      <c r="B730" s="4" t="s">
        <v>34</v>
      </c>
      <c r="C730" s="4" t="s">
        <v>14</v>
      </c>
      <c r="E730"/>
      <c r="I730"/>
      <c r="J730"/>
      <c r="K730"/>
    </row>
    <row r="731" spans="1:11" ht="14.5">
      <c r="A731" s="4" t="s">
        <v>1248</v>
      </c>
      <c r="B731" s="4" t="s">
        <v>34</v>
      </c>
      <c r="C731" s="4" t="s">
        <v>14</v>
      </c>
      <c r="E731"/>
      <c r="I731"/>
      <c r="J731"/>
      <c r="K731"/>
    </row>
    <row r="732" spans="1:11" ht="14.5">
      <c r="A732" s="4" t="s">
        <v>1249</v>
      </c>
      <c r="B732" s="4" t="s">
        <v>34</v>
      </c>
      <c r="C732" s="4" t="s">
        <v>14</v>
      </c>
      <c r="E732"/>
      <c r="I732"/>
      <c r="J732"/>
      <c r="K732"/>
    </row>
    <row r="733" spans="1:11" ht="14.5">
      <c r="A733" s="4" t="s">
        <v>1250</v>
      </c>
      <c r="B733" s="4" t="s">
        <v>80</v>
      </c>
      <c r="C733" s="4" t="s">
        <v>14</v>
      </c>
      <c r="E733"/>
      <c r="I733"/>
      <c r="J733"/>
      <c r="K733"/>
    </row>
    <row r="734" spans="1:11" ht="14.5">
      <c r="A734" s="4" t="s">
        <v>1251</v>
      </c>
      <c r="B734" s="4" t="s">
        <v>80</v>
      </c>
      <c r="C734" s="4" t="s">
        <v>14</v>
      </c>
      <c r="E734"/>
      <c r="I734"/>
      <c r="J734"/>
      <c r="K734"/>
    </row>
    <row r="735" spans="1:11" ht="14.5">
      <c r="A735" s="4" t="s">
        <v>1252</v>
      </c>
      <c r="B735" s="4" t="s">
        <v>89</v>
      </c>
      <c r="C735" s="4" t="s">
        <v>14</v>
      </c>
      <c r="E735"/>
      <c r="I735"/>
      <c r="J735"/>
      <c r="K735"/>
    </row>
    <row r="736" spans="1:11" ht="14.5">
      <c r="A736" s="4" t="s">
        <v>1254</v>
      </c>
      <c r="B736" s="4" t="s">
        <v>26</v>
      </c>
      <c r="C736" s="4" t="s">
        <v>14</v>
      </c>
      <c r="E736"/>
      <c r="I736"/>
      <c r="J736"/>
      <c r="K736"/>
    </row>
    <row r="737" spans="1:11" ht="14.5">
      <c r="A737" s="4" t="s">
        <v>1255</v>
      </c>
      <c r="B737" s="4" t="s">
        <v>20</v>
      </c>
      <c r="C737" s="4" t="s">
        <v>14</v>
      </c>
      <c r="E737"/>
      <c r="I737"/>
      <c r="J737"/>
      <c r="K737"/>
    </row>
    <row r="738" spans="1:11" ht="14.5">
      <c r="A738" s="4" t="s">
        <v>1256</v>
      </c>
      <c r="B738" s="4" t="s">
        <v>34</v>
      </c>
      <c r="C738" s="4" t="s">
        <v>14</v>
      </c>
      <c r="E738"/>
      <c r="I738"/>
      <c r="J738"/>
      <c r="K738"/>
    </row>
    <row r="739" spans="1:11" ht="14.5">
      <c r="A739" s="4" t="s">
        <v>1257</v>
      </c>
      <c r="B739" s="4" t="s">
        <v>34</v>
      </c>
      <c r="C739" s="4" t="s">
        <v>14</v>
      </c>
      <c r="E739"/>
      <c r="I739"/>
      <c r="J739"/>
      <c r="K739"/>
    </row>
    <row r="740" spans="1:11" ht="14.5">
      <c r="A740" s="4" t="s">
        <v>1259</v>
      </c>
      <c r="B740" s="4" t="s">
        <v>34</v>
      </c>
      <c r="C740" s="4" t="s">
        <v>14</v>
      </c>
      <c r="E740"/>
      <c r="I740"/>
      <c r="J740"/>
      <c r="K740"/>
    </row>
    <row r="741" spans="1:11" ht="14.5">
      <c r="A741" s="4" t="s">
        <v>1260</v>
      </c>
      <c r="B741" s="4" t="s">
        <v>12</v>
      </c>
      <c r="C741" s="4" t="s">
        <v>14</v>
      </c>
      <c r="E741"/>
      <c r="I741"/>
      <c r="J741"/>
      <c r="K741"/>
    </row>
    <row r="742" spans="1:11" ht="14.5">
      <c r="A742" s="4" t="s">
        <v>1262</v>
      </c>
      <c r="B742" s="4" t="s">
        <v>26</v>
      </c>
      <c r="C742" s="4" t="s">
        <v>14</v>
      </c>
      <c r="E742"/>
      <c r="I742"/>
      <c r="J742"/>
      <c r="K742"/>
    </row>
    <row r="743" spans="1:11" ht="14.5">
      <c r="A743" s="4" t="s">
        <v>1264</v>
      </c>
      <c r="B743" s="4" t="s">
        <v>264</v>
      </c>
      <c r="C743" s="4" t="s">
        <v>14</v>
      </c>
      <c r="E743"/>
      <c r="I743"/>
      <c r="J743"/>
      <c r="K743"/>
    </row>
    <row r="744" spans="1:11" ht="14.5">
      <c r="A744" s="4" t="s">
        <v>1265</v>
      </c>
      <c r="B744" s="4" t="s">
        <v>34</v>
      </c>
      <c r="C744" s="4" t="s">
        <v>14</v>
      </c>
      <c r="E744"/>
      <c r="I744"/>
      <c r="J744"/>
      <c r="K744"/>
    </row>
    <row r="745" spans="1:11" ht="14.5">
      <c r="A745" s="4" t="s">
        <v>1266</v>
      </c>
      <c r="B745" s="4" t="s">
        <v>34</v>
      </c>
      <c r="C745" s="4" t="s">
        <v>1267</v>
      </c>
      <c r="E745"/>
      <c r="I745"/>
      <c r="J745"/>
      <c r="K745"/>
    </row>
    <row r="746" spans="1:11" ht="14.5">
      <c r="A746" s="4" t="s">
        <v>1268</v>
      </c>
      <c r="B746" s="4" t="s">
        <v>12</v>
      </c>
      <c r="C746" s="4" t="s">
        <v>14</v>
      </c>
      <c r="E746"/>
      <c r="I746"/>
      <c r="J746"/>
      <c r="K746"/>
    </row>
    <row r="747" spans="1:11" ht="14.5">
      <c r="A747" s="4" t="s">
        <v>1269</v>
      </c>
      <c r="B747" s="4" t="s">
        <v>34</v>
      </c>
      <c r="C747" s="4" t="s">
        <v>848</v>
      </c>
      <c r="E747"/>
      <c r="I747"/>
      <c r="J747"/>
      <c r="K747"/>
    </row>
    <row r="748" spans="1:11" ht="14.5">
      <c r="A748" s="4" t="s">
        <v>1270</v>
      </c>
      <c r="B748" s="4" t="s">
        <v>34</v>
      </c>
      <c r="C748" s="4" t="s">
        <v>667</v>
      </c>
      <c r="E748"/>
      <c r="I748"/>
      <c r="J748"/>
      <c r="K748"/>
    </row>
    <row r="749" spans="1:11" ht="14.5">
      <c r="A749" s="4" t="s">
        <v>1271</v>
      </c>
      <c r="B749" s="4" t="s">
        <v>30</v>
      </c>
      <c r="C749" s="4" t="s">
        <v>646</v>
      </c>
      <c r="E749"/>
      <c r="I749"/>
      <c r="J749"/>
      <c r="K749"/>
    </row>
    <row r="750" spans="1:11" ht="14.5">
      <c r="A750" s="4" t="s">
        <v>1272</v>
      </c>
      <c r="B750" s="4" t="s">
        <v>26</v>
      </c>
      <c r="C750" s="4" t="s">
        <v>646</v>
      </c>
      <c r="E750"/>
      <c r="I750"/>
      <c r="J750"/>
      <c r="K750"/>
    </row>
    <row r="751" spans="1:11" ht="14.5">
      <c r="A751" s="4" t="s">
        <v>1273</v>
      </c>
      <c r="B751" s="4" t="s">
        <v>30</v>
      </c>
      <c r="C751" s="4" t="s">
        <v>391</v>
      </c>
      <c r="E751"/>
      <c r="I751"/>
      <c r="J751"/>
      <c r="K751"/>
    </row>
    <row r="752" spans="1:11" ht="14.5">
      <c r="A752" s="4" t="s">
        <v>1274</v>
      </c>
      <c r="B752" s="4" t="s">
        <v>80</v>
      </c>
      <c r="C752" s="4" t="s">
        <v>646</v>
      </c>
      <c r="E752"/>
      <c r="I752"/>
      <c r="J752"/>
      <c r="K752"/>
    </row>
    <row r="753" spans="1:11" ht="14.5">
      <c r="A753" s="4" t="s">
        <v>1275</v>
      </c>
      <c r="B753" s="4" t="s">
        <v>34</v>
      </c>
      <c r="C753" s="4" t="s">
        <v>14</v>
      </c>
      <c r="E753"/>
      <c r="I753"/>
      <c r="J753"/>
      <c r="K753"/>
    </row>
    <row r="754" spans="1:11" ht="14.5">
      <c r="A754" s="4" t="s">
        <v>1276</v>
      </c>
      <c r="B754" s="4" t="s">
        <v>80</v>
      </c>
      <c r="C754" s="4" t="s">
        <v>14</v>
      </c>
      <c r="E754"/>
      <c r="I754"/>
      <c r="J754"/>
      <c r="K754"/>
    </row>
    <row r="755" spans="1:11" ht="14.5">
      <c r="A755" s="4" t="s">
        <v>1277</v>
      </c>
      <c r="B755" s="4" t="s">
        <v>34</v>
      </c>
      <c r="C755" s="4" t="s">
        <v>14</v>
      </c>
      <c r="E755"/>
      <c r="I755"/>
      <c r="J755"/>
      <c r="K755"/>
    </row>
    <row r="756" spans="1:11" ht="14.5">
      <c r="A756" s="4" t="s">
        <v>1278</v>
      </c>
      <c r="B756" s="4" t="s">
        <v>80</v>
      </c>
      <c r="C756" s="4" t="s">
        <v>602</v>
      </c>
      <c r="E756"/>
      <c r="I756"/>
      <c r="J756"/>
      <c r="K756"/>
    </row>
    <row r="757" spans="1:11" ht="14.5">
      <c r="A757" s="4" t="s">
        <v>1280</v>
      </c>
      <c r="B757" s="4" t="s">
        <v>89</v>
      </c>
      <c r="C757" s="4" t="s">
        <v>866</v>
      </c>
      <c r="E757"/>
      <c r="I757"/>
      <c r="J757"/>
      <c r="K757"/>
    </row>
    <row r="758" spans="1:11" ht="14.5">
      <c r="A758" s="4" t="s">
        <v>1281</v>
      </c>
      <c r="B758" s="4" t="s">
        <v>264</v>
      </c>
      <c r="C758" s="4" t="s">
        <v>602</v>
      </c>
      <c r="E758"/>
      <c r="I758"/>
      <c r="J758"/>
      <c r="K758"/>
    </row>
    <row r="759" spans="1:11" ht="14.5">
      <c r="A759" s="4" t="s">
        <v>1282</v>
      </c>
      <c r="B759" s="4" t="s">
        <v>756</v>
      </c>
      <c r="C759" s="4" t="s">
        <v>667</v>
      </c>
      <c r="E759"/>
      <c r="I759"/>
      <c r="J759"/>
      <c r="K759"/>
    </row>
    <row r="760" spans="1:11" ht="14.5">
      <c r="A760" s="4" t="s">
        <v>1283</v>
      </c>
      <c r="B760" s="4" t="s">
        <v>34</v>
      </c>
      <c r="C760" s="4" t="s">
        <v>195</v>
      </c>
      <c r="E760"/>
      <c r="I760"/>
      <c r="J760"/>
      <c r="K760"/>
    </row>
    <row r="761" spans="1:11" ht="14.5">
      <c r="A761" s="4" t="s">
        <v>1284</v>
      </c>
      <c r="B761" s="4" t="s">
        <v>80</v>
      </c>
      <c r="C761" s="4" t="s">
        <v>602</v>
      </c>
      <c r="E761"/>
      <c r="I761"/>
      <c r="J761"/>
      <c r="K761"/>
    </row>
    <row r="762" spans="1:11" ht="14.5">
      <c r="A762" s="4" t="s">
        <v>1285</v>
      </c>
      <c r="B762" s="4" t="s">
        <v>743</v>
      </c>
      <c r="C762" s="4" t="s">
        <v>866</v>
      </c>
      <c r="E762"/>
      <c r="I762"/>
      <c r="J762"/>
      <c r="K762"/>
    </row>
    <row r="763" spans="1:11" ht="14.5">
      <c r="A763" s="4" t="s">
        <v>1286</v>
      </c>
      <c r="B763" s="4" t="s">
        <v>84</v>
      </c>
      <c r="C763" s="4" t="s">
        <v>1287</v>
      </c>
      <c r="E763"/>
      <c r="I763"/>
      <c r="J763"/>
      <c r="K763"/>
    </row>
    <row r="764" spans="1:11" ht="14.5">
      <c r="A764" s="4" t="s">
        <v>1289</v>
      </c>
      <c r="B764" s="4" t="s">
        <v>30</v>
      </c>
      <c r="C764" s="4" t="s">
        <v>14</v>
      </c>
      <c r="E764"/>
      <c r="I764"/>
      <c r="J764"/>
      <c r="K764"/>
    </row>
    <row r="765" spans="1:11" ht="14.5">
      <c r="A765" s="4" t="s">
        <v>1291</v>
      </c>
      <c r="B765" s="4" t="s">
        <v>34</v>
      </c>
      <c r="C765" s="4" t="s">
        <v>871</v>
      </c>
      <c r="E765"/>
      <c r="I765"/>
      <c r="J765"/>
      <c r="K765"/>
    </row>
    <row r="766" spans="1:11" ht="14.5">
      <c r="A766" s="4" t="s">
        <v>1292</v>
      </c>
      <c r="B766" s="4" t="s">
        <v>34</v>
      </c>
      <c r="C766" s="4" t="s">
        <v>690</v>
      </c>
      <c r="E766"/>
      <c r="I766"/>
      <c r="J766"/>
      <c r="K766"/>
    </row>
    <row r="767" spans="1:11" ht="14.5">
      <c r="A767" s="4" t="s">
        <v>1293</v>
      </c>
      <c r="B767" s="4" t="s">
        <v>20</v>
      </c>
      <c r="C767" s="4" t="s">
        <v>690</v>
      </c>
      <c r="E767"/>
      <c r="I767"/>
      <c r="J767"/>
      <c r="K767"/>
    </row>
    <row r="768" spans="1:11" ht="14.5">
      <c r="A768" s="4" t="s">
        <v>1294</v>
      </c>
      <c r="B768" s="4" t="s">
        <v>40</v>
      </c>
      <c r="C768" s="4" t="s">
        <v>690</v>
      </c>
      <c r="E768"/>
      <c r="I768"/>
      <c r="J768"/>
      <c r="K768"/>
    </row>
    <row r="769" spans="1:11" ht="14.5">
      <c r="A769" s="4" t="s">
        <v>1295</v>
      </c>
      <c r="B769" s="4" t="s">
        <v>30</v>
      </c>
      <c r="C769" s="4" t="s">
        <v>690</v>
      </c>
      <c r="E769"/>
      <c r="I769"/>
      <c r="J769"/>
      <c r="K769"/>
    </row>
    <row r="770" spans="1:11" ht="14.5">
      <c r="A770" s="4" t="s">
        <v>1296</v>
      </c>
      <c r="B770" s="4" t="s">
        <v>34</v>
      </c>
      <c r="C770" s="4" t="s">
        <v>690</v>
      </c>
      <c r="E770"/>
      <c r="I770"/>
      <c r="J770"/>
      <c r="K770"/>
    </row>
    <row r="771" spans="1:11" ht="14.5">
      <c r="A771" s="4" t="s">
        <v>1297</v>
      </c>
      <c r="B771" s="4" t="s">
        <v>264</v>
      </c>
      <c r="C771" s="4" t="s">
        <v>14</v>
      </c>
      <c r="E771"/>
      <c r="I771"/>
      <c r="J771"/>
      <c r="K771"/>
    </row>
    <row r="772" spans="1:11" ht="14.5">
      <c r="A772" s="4" t="s">
        <v>1298</v>
      </c>
      <c r="B772" s="4" t="s">
        <v>30</v>
      </c>
      <c r="C772" s="4" t="s">
        <v>646</v>
      </c>
      <c r="E772"/>
      <c r="I772"/>
      <c r="J772"/>
      <c r="K772"/>
    </row>
    <row r="773" spans="1:11" ht="14.5">
      <c r="A773" s="4" t="s">
        <v>1299</v>
      </c>
      <c r="B773" s="4" t="s">
        <v>34</v>
      </c>
      <c r="C773" s="4" t="s">
        <v>848</v>
      </c>
      <c r="E773"/>
      <c r="I773"/>
      <c r="J773"/>
      <c r="K773"/>
    </row>
    <row r="774" spans="1:11" ht="14.5">
      <c r="A774" s="4" t="s">
        <v>1300</v>
      </c>
      <c r="B774" s="4" t="s">
        <v>34</v>
      </c>
      <c r="C774" s="4" t="s">
        <v>871</v>
      </c>
      <c r="E774"/>
      <c r="I774"/>
      <c r="J774"/>
      <c r="K774"/>
    </row>
    <row r="775" spans="1:11" ht="14.5">
      <c r="A775" s="4" t="s">
        <v>1301</v>
      </c>
      <c r="B775" s="4" t="s">
        <v>26</v>
      </c>
      <c r="C775" s="4" t="s">
        <v>866</v>
      </c>
      <c r="E775"/>
      <c r="I775"/>
      <c r="J775"/>
      <c r="K775"/>
    </row>
    <row r="776" spans="1:11" ht="14.5">
      <c r="A776" s="4" t="s">
        <v>1302</v>
      </c>
      <c r="B776" s="4" t="s">
        <v>26</v>
      </c>
      <c r="C776" s="4" t="s">
        <v>195</v>
      </c>
      <c r="E776"/>
      <c r="I776"/>
      <c r="J776"/>
      <c r="K776"/>
    </row>
    <row r="777" spans="1:11" ht="14.5">
      <c r="A777" s="4" t="s">
        <v>1303</v>
      </c>
      <c r="B777" s="4" t="s">
        <v>20</v>
      </c>
      <c r="C777" s="4" t="s">
        <v>14</v>
      </c>
      <c r="E777"/>
      <c r="I777"/>
      <c r="J777"/>
      <c r="K777"/>
    </row>
    <row r="778" spans="1:11" ht="14.5">
      <c r="A778" s="4" t="s">
        <v>1304</v>
      </c>
      <c r="B778" s="4" t="s">
        <v>34</v>
      </c>
      <c r="C778" s="4" t="s">
        <v>14</v>
      </c>
      <c r="E778"/>
      <c r="I778"/>
      <c r="J778"/>
      <c r="K778"/>
    </row>
    <row r="779" spans="1:11" ht="14.5">
      <c r="A779" s="4" t="s">
        <v>1306</v>
      </c>
      <c r="B779" s="4" t="s">
        <v>30</v>
      </c>
      <c r="C779" s="4" t="s">
        <v>391</v>
      </c>
      <c r="E779"/>
      <c r="I779"/>
      <c r="J779"/>
      <c r="K779"/>
    </row>
    <row r="780" spans="1:11" ht="14.5">
      <c r="A780" s="4" t="s">
        <v>1307</v>
      </c>
      <c r="B780" s="4" t="s">
        <v>40</v>
      </c>
      <c r="C780" s="4" t="s">
        <v>667</v>
      </c>
      <c r="E780"/>
      <c r="I780"/>
      <c r="J780"/>
      <c r="K780"/>
    </row>
    <row r="781" spans="1:11" ht="14.5">
      <c r="A781" s="4" t="s">
        <v>1308</v>
      </c>
      <c r="B781" s="4" t="s">
        <v>34</v>
      </c>
      <c r="C781" s="4" t="s">
        <v>667</v>
      </c>
      <c r="E781"/>
      <c r="I781"/>
      <c r="J781"/>
      <c r="K781"/>
    </row>
    <row r="782" spans="1:11" ht="14.5">
      <c r="A782" s="4" t="s">
        <v>1310</v>
      </c>
      <c r="B782" s="4" t="s">
        <v>26</v>
      </c>
      <c r="C782" s="4" t="s">
        <v>1311</v>
      </c>
      <c r="E782"/>
      <c r="I782"/>
      <c r="J782"/>
      <c r="K782"/>
    </row>
    <row r="783" spans="1:11" ht="14.5">
      <c r="A783" s="4" t="s">
        <v>1312</v>
      </c>
      <c r="B783" s="4" t="s">
        <v>12</v>
      </c>
      <c r="C783" s="4" t="s">
        <v>850</v>
      </c>
      <c r="E783"/>
      <c r="I783"/>
      <c r="J783"/>
      <c r="K783"/>
    </row>
    <row r="784" spans="1:11" ht="14.5">
      <c r="A784" s="4" t="s">
        <v>1313</v>
      </c>
      <c r="B784" s="4" t="s">
        <v>30</v>
      </c>
      <c r="C784" s="4" t="s">
        <v>391</v>
      </c>
      <c r="E784"/>
      <c r="I784"/>
      <c r="J784"/>
      <c r="K784"/>
    </row>
    <row r="785" spans="1:11" ht="14.5">
      <c r="A785" s="4" t="s">
        <v>1315</v>
      </c>
      <c r="B785" s="4" t="s">
        <v>20</v>
      </c>
      <c r="C785" s="4" t="s">
        <v>850</v>
      </c>
      <c r="E785"/>
      <c r="I785"/>
      <c r="J785"/>
      <c r="K785"/>
    </row>
    <row r="786" spans="1:11" ht="14.5">
      <c r="A786" s="4" t="s">
        <v>1317</v>
      </c>
      <c r="B786" s="4" t="s">
        <v>20</v>
      </c>
      <c r="C786" s="4" t="s">
        <v>866</v>
      </c>
      <c r="E786"/>
      <c r="I786"/>
      <c r="J786"/>
      <c r="K786"/>
    </row>
    <row r="787" spans="1:11" ht="14.5">
      <c r="A787" s="4" t="s">
        <v>1318</v>
      </c>
      <c r="B787" s="4" t="s">
        <v>26</v>
      </c>
      <c r="C787" s="4" t="s">
        <v>14</v>
      </c>
      <c r="E787"/>
      <c r="I787"/>
      <c r="J787"/>
      <c r="K787"/>
    </row>
    <row r="788" spans="1:11" ht="14.5">
      <c r="A788" s="4" t="s">
        <v>1319</v>
      </c>
      <c r="B788" s="4" t="s">
        <v>89</v>
      </c>
      <c r="C788" s="4" t="s">
        <v>1320</v>
      </c>
      <c r="E788"/>
      <c r="I788"/>
      <c r="J788"/>
      <c r="K788"/>
    </row>
    <row r="789" spans="1:11" ht="14.5">
      <c r="A789" s="4" t="s">
        <v>1321</v>
      </c>
      <c r="B789" s="4" t="s">
        <v>126</v>
      </c>
      <c r="C789" s="4" t="s">
        <v>14</v>
      </c>
      <c r="E789"/>
      <c r="I789"/>
      <c r="J789"/>
      <c r="K789"/>
    </row>
    <row r="790" spans="1:11" ht="14.5">
      <c r="A790" s="4" t="s">
        <v>1322</v>
      </c>
      <c r="B790" s="4" t="s">
        <v>80</v>
      </c>
      <c r="C790" s="4" t="s">
        <v>14</v>
      </c>
      <c r="E790"/>
      <c r="I790"/>
      <c r="J790"/>
      <c r="K790"/>
    </row>
    <row r="791" spans="1:11" ht="14.5">
      <c r="A791" s="4" t="s">
        <v>1323</v>
      </c>
      <c r="B791" s="4" t="s">
        <v>20</v>
      </c>
      <c r="C791" s="4" t="s">
        <v>14</v>
      </c>
      <c r="E791"/>
      <c r="I791"/>
      <c r="J791"/>
      <c r="K791"/>
    </row>
    <row r="792" spans="1:11" ht="14.5">
      <c r="A792" s="4" t="s">
        <v>1324</v>
      </c>
      <c r="B792" s="4" t="s">
        <v>80</v>
      </c>
      <c r="C792" s="4" t="s">
        <v>14</v>
      </c>
      <c r="E792"/>
      <c r="I792"/>
      <c r="J792"/>
      <c r="K792"/>
    </row>
    <row r="793" spans="1:11" ht="14.5">
      <c r="A793" s="4" t="s">
        <v>1325</v>
      </c>
      <c r="B793" s="4" t="s">
        <v>30</v>
      </c>
      <c r="C793" s="4" t="s">
        <v>14</v>
      </c>
      <c r="E793"/>
      <c r="I793"/>
      <c r="J793"/>
      <c r="K793"/>
    </row>
    <row r="794" spans="1:11" ht="14.5">
      <c r="A794" s="4" t="s">
        <v>1326</v>
      </c>
      <c r="B794" s="4" t="s">
        <v>34</v>
      </c>
      <c r="C794" s="4" t="s">
        <v>14</v>
      </c>
      <c r="E794"/>
      <c r="I794"/>
      <c r="J794"/>
      <c r="K794"/>
    </row>
    <row r="795" spans="1:11" ht="14.5">
      <c r="A795" s="4" t="s">
        <v>1327</v>
      </c>
      <c r="B795" s="4" t="s">
        <v>89</v>
      </c>
      <c r="C795" s="4" t="s">
        <v>14</v>
      </c>
      <c r="E795"/>
      <c r="I795"/>
      <c r="J795"/>
      <c r="K795"/>
    </row>
    <row r="796" spans="1:11" ht="14.5">
      <c r="A796" s="4" t="s">
        <v>1328</v>
      </c>
      <c r="B796" s="4" t="s">
        <v>34</v>
      </c>
      <c r="C796" s="4" t="s">
        <v>14</v>
      </c>
      <c r="E796"/>
      <c r="I796"/>
      <c r="J796"/>
      <c r="K796"/>
    </row>
    <row r="797" spans="1:11" ht="14.5">
      <c r="A797" s="4" t="s">
        <v>1329</v>
      </c>
      <c r="B797" s="4" t="s">
        <v>26</v>
      </c>
      <c r="C797" s="4" t="s">
        <v>14</v>
      </c>
      <c r="E797"/>
      <c r="I797"/>
      <c r="J797"/>
      <c r="K797"/>
    </row>
    <row r="798" spans="1:11" ht="14.5">
      <c r="A798" s="4" t="s">
        <v>1331</v>
      </c>
      <c r="B798" s="4" t="s">
        <v>34</v>
      </c>
      <c r="C798" s="4" t="s">
        <v>14</v>
      </c>
      <c r="E798"/>
      <c r="I798"/>
      <c r="J798"/>
      <c r="K798"/>
    </row>
    <row r="799" spans="1:11" ht="14.5">
      <c r="A799" s="4" t="s">
        <v>1332</v>
      </c>
      <c r="B799" s="4" t="s">
        <v>264</v>
      </c>
      <c r="C799" s="4" t="s">
        <v>14</v>
      </c>
      <c r="E799"/>
      <c r="I799"/>
      <c r="J799"/>
      <c r="K799"/>
    </row>
    <row r="800" spans="1:11" ht="14.5">
      <c r="A800" s="4" t="s">
        <v>1333</v>
      </c>
      <c r="B800" s="4" t="s">
        <v>30</v>
      </c>
      <c r="C800" s="4" t="s">
        <v>646</v>
      </c>
      <c r="E800"/>
      <c r="I800"/>
      <c r="J800"/>
      <c r="K800"/>
    </row>
    <row r="801" spans="1:11" ht="14.5">
      <c r="A801" s="4" t="s">
        <v>1334</v>
      </c>
      <c r="B801" s="4" t="s">
        <v>34</v>
      </c>
      <c r="C801" s="4" t="s">
        <v>195</v>
      </c>
      <c r="E801"/>
      <c r="I801"/>
      <c r="J801"/>
      <c r="K801"/>
    </row>
    <row r="802" spans="1:11" ht="14.5">
      <c r="A802" s="4" t="s">
        <v>1335</v>
      </c>
      <c r="B802" s="4" t="s">
        <v>30</v>
      </c>
      <c r="C802" s="4" t="s">
        <v>866</v>
      </c>
      <c r="E802"/>
      <c r="I802"/>
      <c r="J802"/>
      <c r="K802"/>
    </row>
    <row r="803" spans="1:11" ht="14.5">
      <c r="A803" s="4" t="s">
        <v>1337</v>
      </c>
      <c r="B803" s="4" t="s">
        <v>30</v>
      </c>
      <c r="C803" s="4" t="s">
        <v>667</v>
      </c>
      <c r="E803"/>
      <c r="I803"/>
      <c r="J803"/>
      <c r="K803"/>
    </row>
    <row r="804" spans="1:11" ht="14.5">
      <c r="A804" s="4" t="s">
        <v>1338</v>
      </c>
      <c r="B804" s="4" t="s">
        <v>30</v>
      </c>
      <c r="C804" s="4" t="s">
        <v>14</v>
      </c>
      <c r="E804"/>
      <c r="I804"/>
      <c r="J804"/>
      <c r="K804"/>
    </row>
    <row r="805" spans="1:11" ht="14.5">
      <c r="A805" s="4" t="s">
        <v>1339</v>
      </c>
      <c r="B805" s="4" t="s">
        <v>12</v>
      </c>
      <c r="C805" s="4" t="s">
        <v>14</v>
      </c>
      <c r="E805"/>
      <c r="I805"/>
      <c r="J805"/>
      <c r="K805"/>
    </row>
    <row r="806" spans="1:11" ht="14.5">
      <c r="A806" s="4" t="s">
        <v>1340</v>
      </c>
      <c r="B806" s="4" t="s">
        <v>264</v>
      </c>
      <c r="C806" s="4" t="s">
        <v>14</v>
      </c>
      <c r="E806"/>
      <c r="I806"/>
      <c r="J806"/>
      <c r="K806"/>
    </row>
    <row r="807" spans="1:11" ht="14.5">
      <c r="A807" s="4" t="s">
        <v>1341</v>
      </c>
      <c r="B807" s="4" t="s">
        <v>80</v>
      </c>
      <c r="C807" s="4" t="s">
        <v>14</v>
      </c>
      <c r="E807"/>
      <c r="I807"/>
      <c r="J807"/>
      <c r="K807"/>
    </row>
    <row r="808" spans="1:11" ht="14.5">
      <c r="A808" s="4" t="s">
        <v>1342</v>
      </c>
      <c r="B808" s="4" t="s">
        <v>80</v>
      </c>
      <c r="C808" s="4" t="s">
        <v>14</v>
      </c>
      <c r="E808"/>
      <c r="I808"/>
      <c r="J808"/>
      <c r="K808"/>
    </row>
    <row r="809" spans="1:11" ht="14.5">
      <c r="A809" s="4" t="s">
        <v>1343</v>
      </c>
      <c r="B809" s="4" t="s">
        <v>30</v>
      </c>
      <c r="C809" s="4" t="s">
        <v>195</v>
      </c>
      <c r="E809"/>
      <c r="I809"/>
      <c r="J809"/>
      <c r="K809"/>
    </row>
    <row r="810" spans="1:11" ht="14.5">
      <c r="A810" s="4" t="s">
        <v>1344</v>
      </c>
      <c r="B810" s="4" t="s">
        <v>34</v>
      </c>
      <c r="C810" s="4" t="s">
        <v>14</v>
      </c>
      <c r="E810"/>
      <c r="I810"/>
      <c r="J810"/>
      <c r="K810"/>
    </row>
    <row r="811" spans="1:11" ht="14.5">
      <c r="A811" s="4" t="s">
        <v>1345</v>
      </c>
      <c r="B811" s="4" t="s">
        <v>34</v>
      </c>
      <c r="C811" s="4" t="s">
        <v>848</v>
      </c>
      <c r="E811"/>
      <c r="I811"/>
      <c r="J811"/>
      <c r="K811"/>
    </row>
    <row r="812" spans="1:11" ht="14.5">
      <c r="A812" s="4" t="s">
        <v>1346</v>
      </c>
      <c r="B812" s="4" t="s">
        <v>30</v>
      </c>
      <c r="C812" s="4" t="s">
        <v>391</v>
      </c>
      <c r="E812"/>
      <c r="I812"/>
      <c r="J812"/>
      <c r="K812"/>
    </row>
    <row r="813" spans="1:11" ht="14.5">
      <c r="A813" s="4" t="s">
        <v>1347</v>
      </c>
      <c r="B813" s="4" t="s">
        <v>34</v>
      </c>
      <c r="C813" s="4" t="s">
        <v>14</v>
      </c>
      <c r="E813"/>
      <c r="I813"/>
      <c r="J813"/>
      <c r="K813"/>
    </row>
    <row r="814" spans="1:11" ht="14.5">
      <c r="A814" s="4" t="s">
        <v>1348</v>
      </c>
      <c r="B814" s="4" t="s">
        <v>20</v>
      </c>
      <c r="C814" s="4" t="s">
        <v>866</v>
      </c>
      <c r="E814"/>
      <c r="I814"/>
      <c r="J814"/>
      <c r="K814"/>
    </row>
    <row r="815" spans="1:11" ht="14.5">
      <c r="A815" s="4" t="s">
        <v>1349</v>
      </c>
      <c r="B815" s="4" t="s">
        <v>34</v>
      </c>
      <c r="C815" s="4" t="s">
        <v>195</v>
      </c>
      <c r="E815"/>
      <c r="I815"/>
      <c r="J815"/>
      <c r="K815"/>
    </row>
    <row r="816" spans="1:11" ht="14.5">
      <c r="A816" s="4" t="s">
        <v>1350</v>
      </c>
      <c r="B816" s="4" t="s">
        <v>34</v>
      </c>
      <c r="C816" s="4" t="s">
        <v>14</v>
      </c>
      <c r="E816"/>
      <c r="I816"/>
      <c r="J816"/>
      <c r="K816"/>
    </row>
    <row r="817" spans="1:11" ht="14.5">
      <c r="A817" s="4" t="s">
        <v>1351</v>
      </c>
      <c r="B817" s="4" t="s">
        <v>126</v>
      </c>
      <c r="C817" s="4" t="s">
        <v>14</v>
      </c>
      <c r="E817"/>
      <c r="I817"/>
      <c r="J817"/>
      <c r="K817"/>
    </row>
    <row r="818" spans="1:11" ht="14.5">
      <c r="A818" s="4" t="s">
        <v>1352</v>
      </c>
      <c r="B818" s="4" t="s">
        <v>34</v>
      </c>
      <c r="C818" s="4" t="s">
        <v>195</v>
      </c>
      <c r="E818"/>
      <c r="I818"/>
      <c r="J818"/>
      <c r="K818"/>
    </row>
    <row r="819" spans="1:11" ht="14.5">
      <c r="A819" s="4" t="s">
        <v>1353</v>
      </c>
      <c r="B819" s="4" t="s">
        <v>80</v>
      </c>
      <c r="C819" s="4" t="s">
        <v>646</v>
      </c>
      <c r="E819"/>
      <c r="I819"/>
      <c r="J819"/>
      <c r="K819"/>
    </row>
    <row r="820" spans="1:11" ht="14.5">
      <c r="A820" s="4" t="s">
        <v>1354</v>
      </c>
      <c r="B820" s="4" t="s">
        <v>20</v>
      </c>
      <c r="C820" s="4" t="s">
        <v>690</v>
      </c>
      <c r="E820"/>
      <c r="I820"/>
      <c r="J820"/>
      <c r="K820"/>
    </row>
    <row r="821" spans="1:11" ht="14.5">
      <c r="A821" s="4" t="s">
        <v>1355</v>
      </c>
      <c r="B821" s="4" t="s">
        <v>20</v>
      </c>
      <c r="C821" s="4" t="s">
        <v>690</v>
      </c>
      <c r="E821"/>
      <c r="I821"/>
      <c r="J821"/>
      <c r="K821"/>
    </row>
    <row r="822" spans="1:11" ht="14.5">
      <c r="A822" s="4" t="s">
        <v>1356</v>
      </c>
      <c r="B822" s="4" t="s">
        <v>222</v>
      </c>
      <c r="C822" s="4" t="s">
        <v>690</v>
      </c>
      <c r="E822"/>
      <c r="I822"/>
      <c r="J822"/>
      <c r="K822"/>
    </row>
    <row r="823" spans="1:11" ht="14.5">
      <c r="A823" s="4" t="s">
        <v>1358</v>
      </c>
      <c r="B823" s="4" t="s">
        <v>20</v>
      </c>
      <c r="C823" s="4" t="s">
        <v>690</v>
      </c>
      <c r="E823"/>
      <c r="I823"/>
      <c r="J823"/>
      <c r="K823"/>
    </row>
    <row r="824" spans="1:11" ht="14.5">
      <c r="A824" s="4" t="s">
        <v>1359</v>
      </c>
      <c r="B824" s="4" t="s">
        <v>34</v>
      </c>
      <c r="C824" s="4" t="s">
        <v>391</v>
      </c>
      <c r="E824"/>
      <c r="I824"/>
      <c r="J824"/>
      <c r="K824"/>
    </row>
    <row r="825" spans="1:11" ht="14.5">
      <c r="A825" s="4" t="s">
        <v>1361</v>
      </c>
      <c r="B825" s="4" t="s">
        <v>20</v>
      </c>
      <c r="C825" s="4" t="s">
        <v>667</v>
      </c>
      <c r="E825"/>
      <c r="I825"/>
      <c r="J825"/>
      <c r="K825"/>
    </row>
    <row r="826" spans="1:11" ht="14.5">
      <c r="A826" s="4" t="s">
        <v>1362</v>
      </c>
      <c r="B826" s="4" t="s">
        <v>264</v>
      </c>
      <c r="C826" s="4" t="s">
        <v>14</v>
      </c>
      <c r="E826"/>
      <c r="I826"/>
      <c r="J826"/>
      <c r="K826"/>
    </row>
    <row r="827" spans="1:11" ht="14.5">
      <c r="A827" s="4" t="s">
        <v>1363</v>
      </c>
      <c r="B827" s="4" t="s">
        <v>34</v>
      </c>
      <c r="C827" s="4" t="s">
        <v>195</v>
      </c>
      <c r="E827"/>
      <c r="I827"/>
      <c r="J827"/>
      <c r="K827"/>
    </row>
    <row r="828" spans="1:11" ht="14.5">
      <c r="A828" s="4" t="s">
        <v>1364</v>
      </c>
      <c r="B828" s="4" t="s">
        <v>34</v>
      </c>
      <c r="C828" s="4" t="s">
        <v>646</v>
      </c>
      <c r="E828"/>
      <c r="I828"/>
      <c r="J828"/>
      <c r="K828"/>
    </row>
    <row r="829" spans="1:11" ht="14.5">
      <c r="A829" s="4" t="s">
        <v>1365</v>
      </c>
      <c r="B829" s="4" t="s">
        <v>34</v>
      </c>
      <c r="C829" s="4" t="s">
        <v>14</v>
      </c>
      <c r="E829"/>
      <c r="I829"/>
      <c r="J829"/>
      <c r="K829"/>
    </row>
    <row r="830" spans="1:11" ht="14.5">
      <c r="A830" s="4" t="s">
        <v>1366</v>
      </c>
      <c r="B830" s="4" t="s">
        <v>34</v>
      </c>
      <c r="C830" s="4" t="s">
        <v>667</v>
      </c>
      <c r="E830"/>
      <c r="I830"/>
      <c r="J830"/>
      <c r="K830"/>
    </row>
    <row r="831" spans="1:11" ht="14.5">
      <c r="A831" s="4" t="s">
        <v>1367</v>
      </c>
      <c r="B831" s="4" t="s">
        <v>30</v>
      </c>
      <c r="C831" s="4" t="s">
        <v>195</v>
      </c>
      <c r="E831"/>
      <c r="I831"/>
      <c r="J831"/>
      <c r="K831"/>
    </row>
    <row r="832" spans="1:11" ht="14.5">
      <c r="A832" s="4" t="s">
        <v>1368</v>
      </c>
      <c r="B832" s="4" t="s">
        <v>99</v>
      </c>
      <c r="C832" s="4" t="s">
        <v>14</v>
      </c>
      <c r="E832"/>
      <c r="I832"/>
      <c r="J832"/>
      <c r="K832"/>
    </row>
    <row r="833" spans="1:11" ht="14.5">
      <c r="A833" s="4" t="s">
        <v>1369</v>
      </c>
      <c r="B833" s="4" t="s">
        <v>743</v>
      </c>
      <c r="C833" s="4" t="s">
        <v>850</v>
      </c>
      <c r="E833"/>
      <c r="I833"/>
      <c r="J833"/>
      <c r="K833"/>
    </row>
    <row r="834" spans="1:11" ht="14.5">
      <c r="A834" s="4" t="s">
        <v>1370</v>
      </c>
      <c r="B834" s="4" t="s">
        <v>34</v>
      </c>
      <c r="C834" s="4" t="s">
        <v>866</v>
      </c>
      <c r="E834"/>
      <c r="I834"/>
      <c r="J834"/>
      <c r="K834"/>
    </row>
    <row r="835" spans="1:11" ht="14.5">
      <c r="A835" s="4" t="s">
        <v>1371</v>
      </c>
      <c r="B835" s="4" t="s">
        <v>99</v>
      </c>
      <c r="C835" s="4" t="s">
        <v>14</v>
      </c>
      <c r="E835"/>
      <c r="I835"/>
      <c r="J835"/>
      <c r="K835"/>
    </row>
    <row r="836" spans="1:11" ht="14.5">
      <c r="A836" s="4" t="s">
        <v>1372</v>
      </c>
      <c r="B836" s="4" t="s">
        <v>84</v>
      </c>
      <c r="C836" s="4" t="s">
        <v>391</v>
      </c>
      <c r="E836"/>
      <c r="I836"/>
      <c r="J836"/>
      <c r="K836"/>
    </row>
    <row r="837" spans="1:11" ht="14.5">
      <c r="A837" s="4" t="s">
        <v>1373</v>
      </c>
      <c r="B837" s="4" t="s">
        <v>26</v>
      </c>
      <c r="C837" s="4" t="s">
        <v>14</v>
      </c>
      <c r="E837"/>
      <c r="I837"/>
      <c r="J837"/>
      <c r="K837"/>
    </row>
    <row r="838" spans="1:11" ht="14.5">
      <c r="A838" s="4" t="s">
        <v>1374</v>
      </c>
      <c r="B838" s="4" t="s">
        <v>30</v>
      </c>
      <c r="C838" s="4" t="s">
        <v>195</v>
      </c>
      <c r="E838"/>
      <c r="I838"/>
      <c r="J838"/>
      <c r="K838"/>
    </row>
    <row r="839" spans="1:11" ht="14.5">
      <c r="A839" s="4" t="s">
        <v>1375</v>
      </c>
      <c r="B839" s="4" t="s">
        <v>84</v>
      </c>
      <c r="C839" s="4" t="s">
        <v>14</v>
      </c>
      <c r="E839"/>
      <c r="I839"/>
      <c r="J839"/>
      <c r="K839"/>
    </row>
    <row r="840" spans="1:11" ht="14.5">
      <c r="A840" s="4" t="s">
        <v>1376</v>
      </c>
      <c r="B840" s="4" t="s">
        <v>34</v>
      </c>
      <c r="C840" s="4" t="s">
        <v>14</v>
      </c>
      <c r="E840"/>
      <c r="I840"/>
      <c r="J840"/>
      <c r="K840"/>
    </row>
    <row r="841" spans="1:11" ht="14.5">
      <c r="A841" s="4" t="s">
        <v>1377</v>
      </c>
      <c r="B841" s="4" t="s">
        <v>20</v>
      </c>
      <c r="C841" s="4" t="s">
        <v>866</v>
      </c>
      <c r="E841"/>
      <c r="I841"/>
      <c r="J841"/>
      <c r="K841"/>
    </row>
    <row r="842" spans="1:11" ht="14.5">
      <c r="A842" s="4" t="s">
        <v>1378</v>
      </c>
      <c r="B842" s="4" t="s">
        <v>26</v>
      </c>
      <c r="C842" s="4" t="s">
        <v>1311</v>
      </c>
      <c r="E842"/>
      <c r="I842"/>
      <c r="J842"/>
      <c r="K842"/>
    </row>
    <row r="843" spans="1:11" ht="14.5">
      <c r="A843" s="4" t="s">
        <v>1379</v>
      </c>
      <c r="B843" s="4" t="s">
        <v>34</v>
      </c>
      <c r="C843" s="4" t="s">
        <v>14</v>
      </c>
      <c r="E843"/>
      <c r="I843"/>
      <c r="J843"/>
      <c r="K843"/>
    </row>
    <row r="844" spans="1:11" ht="14.5">
      <c r="A844" s="4" t="s">
        <v>1380</v>
      </c>
      <c r="B844" s="4" t="s">
        <v>26</v>
      </c>
      <c r="C844" s="4" t="s">
        <v>690</v>
      </c>
      <c r="E844"/>
      <c r="I844"/>
      <c r="J844"/>
      <c r="K844"/>
    </row>
    <row r="845" spans="1:11" ht="14.5">
      <c r="A845" s="4" t="s">
        <v>1382</v>
      </c>
      <c r="B845" s="4" t="s">
        <v>20</v>
      </c>
      <c r="C845" s="4" t="s">
        <v>690</v>
      </c>
      <c r="E845"/>
      <c r="I845"/>
      <c r="J845"/>
      <c r="K845"/>
    </row>
    <row r="846" spans="1:11" ht="14.5">
      <c r="A846" s="4" t="s">
        <v>1383</v>
      </c>
      <c r="B846" s="4" t="s">
        <v>34</v>
      </c>
      <c r="C846" s="4" t="s">
        <v>690</v>
      </c>
      <c r="E846"/>
      <c r="I846"/>
      <c r="J846"/>
      <c r="K846"/>
    </row>
    <row r="847" spans="1:11" ht="14.5">
      <c r="A847" s="4" t="s">
        <v>1384</v>
      </c>
      <c r="B847" s="4" t="s">
        <v>34</v>
      </c>
      <c r="C847" s="4" t="s">
        <v>690</v>
      </c>
      <c r="E847"/>
      <c r="I847"/>
      <c r="J847"/>
      <c r="K847"/>
    </row>
    <row r="848" spans="1:11" ht="14.5">
      <c r="A848" s="4" t="s">
        <v>1385</v>
      </c>
      <c r="B848" s="4" t="s">
        <v>26</v>
      </c>
      <c r="C848" s="4" t="s">
        <v>690</v>
      </c>
      <c r="E848"/>
      <c r="I848"/>
      <c r="J848"/>
      <c r="K848"/>
    </row>
    <row r="849" spans="1:11" ht="14.5">
      <c r="A849" s="4" t="s">
        <v>1386</v>
      </c>
      <c r="B849" s="4" t="s">
        <v>26</v>
      </c>
      <c r="C849" s="4" t="s">
        <v>646</v>
      </c>
      <c r="E849"/>
      <c r="I849"/>
      <c r="J849"/>
      <c r="K849"/>
    </row>
    <row r="850" spans="1:11" ht="14.5">
      <c r="A850" s="4" t="s">
        <v>1387</v>
      </c>
      <c r="B850" s="4" t="s">
        <v>30</v>
      </c>
      <c r="C850" s="4" t="s">
        <v>667</v>
      </c>
      <c r="E850"/>
      <c r="I850"/>
      <c r="J850"/>
      <c r="K850"/>
    </row>
    <row r="851" spans="1:11" ht="14.5">
      <c r="A851" s="4" t="s">
        <v>1388</v>
      </c>
      <c r="B851" s="4" t="s">
        <v>34</v>
      </c>
      <c r="C851" s="4" t="s">
        <v>871</v>
      </c>
      <c r="E851"/>
      <c r="I851"/>
      <c r="J851"/>
      <c r="K851"/>
    </row>
    <row r="852" spans="1:11" ht="14.5">
      <c r="A852" s="4" t="s">
        <v>1389</v>
      </c>
      <c r="B852" s="4" t="s">
        <v>30</v>
      </c>
      <c r="C852" s="4" t="s">
        <v>646</v>
      </c>
      <c r="E852"/>
      <c r="I852"/>
      <c r="J852"/>
      <c r="K852"/>
    </row>
    <row r="853" spans="1:11" ht="14.5">
      <c r="A853" s="4" t="s">
        <v>1390</v>
      </c>
      <c r="B853" s="4" t="s">
        <v>99</v>
      </c>
      <c r="C853" s="4" t="s">
        <v>14</v>
      </c>
      <c r="E853"/>
      <c r="I853"/>
      <c r="J853"/>
      <c r="K853"/>
    </row>
    <row r="854" spans="1:11" ht="14.5">
      <c r="A854" s="4" t="s">
        <v>1391</v>
      </c>
      <c r="B854" s="4" t="s">
        <v>34</v>
      </c>
      <c r="C854" s="4" t="s">
        <v>195</v>
      </c>
      <c r="E854"/>
      <c r="I854"/>
      <c r="J854"/>
      <c r="K854"/>
    </row>
    <row r="855" spans="1:11" ht="14.5">
      <c r="A855" s="4" t="s">
        <v>1392</v>
      </c>
      <c r="B855" s="4" t="s">
        <v>34</v>
      </c>
      <c r="C855" s="4" t="s">
        <v>14</v>
      </c>
      <c r="E855"/>
      <c r="I855"/>
      <c r="J855"/>
      <c r="K855"/>
    </row>
    <row r="856" spans="1:11" ht="14.5">
      <c r="A856" s="4" t="s">
        <v>1393</v>
      </c>
      <c r="B856" s="4" t="s">
        <v>12</v>
      </c>
      <c r="C856" s="4" t="s">
        <v>850</v>
      </c>
      <c r="E856"/>
      <c r="I856"/>
      <c r="J856"/>
      <c r="K856"/>
    </row>
    <row r="857" spans="1:11" ht="14.5">
      <c r="A857" s="4" t="s">
        <v>1395</v>
      </c>
      <c r="B857" s="4" t="s">
        <v>99</v>
      </c>
      <c r="C857" s="4" t="s">
        <v>646</v>
      </c>
      <c r="E857"/>
      <c r="I857"/>
      <c r="J857"/>
      <c r="K857"/>
    </row>
    <row r="858" spans="1:11" ht="14.5">
      <c r="A858" s="4" t="s">
        <v>1396</v>
      </c>
      <c r="B858" s="4" t="s">
        <v>84</v>
      </c>
      <c r="C858" s="4" t="s">
        <v>646</v>
      </c>
      <c r="E858"/>
      <c r="I858"/>
      <c r="J858"/>
      <c r="K858"/>
    </row>
    <row r="859" spans="1:11" ht="14.5">
      <c r="A859" s="4" t="s">
        <v>1397</v>
      </c>
      <c r="B859" s="4" t="s">
        <v>99</v>
      </c>
      <c r="C859" s="4" t="s">
        <v>845</v>
      </c>
      <c r="E859"/>
      <c r="I859"/>
      <c r="J859"/>
      <c r="K859"/>
    </row>
    <row r="860" spans="1:11" ht="14.5">
      <c r="A860" s="4" t="s">
        <v>1398</v>
      </c>
      <c r="B860" s="4" t="s">
        <v>26</v>
      </c>
      <c r="C860" s="4" t="s">
        <v>14</v>
      </c>
      <c r="E860"/>
      <c r="I860"/>
      <c r="J860"/>
      <c r="K860"/>
    </row>
    <row r="861" spans="1:11" ht="14.5">
      <c r="A861" s="4" t="s">
        <v>1399</v>
      </c>
      <c r="B861" s="4" t="s">
        <v>222</v>
      </c>
      <c r="C861" s="4" t="s">
        <v>14</v>
      </c>
      <c r="E861"/>
      <c r="I861"/>
      <c r="J861"/>
      <c r="K861"/>
    </row>
    <row r="862" spans="1:11" ht="14.5">
      <c r="A862" s="4" t="s">
        <v>1400</v>
      </c>
      <c r="B862" s="4" t="s">
        <v>34</v>
      </c>
      <c r="C862" s="4" t="s">
        <v>14</v>
      </c>
      <c r="E862"/>
      <c r="I862"/>
      <c r="J862"/>
      <c r="K862"/>
    </row>
    <row r="863" spans="1:11" ht="14.5">
      <c r="A863" s="4" t="s">
        <v>1402</v>
      </c>
      <c r="B863" s="4" t="s">
        <v>20</v>
      </c>
      <c r="C863" s="4" t="s">
        <v>14</v>
      </c>
      <c r="E863"/>
      <c r="I863"/>
      <c r="J863"/>
      <c r="K863"/>
    </row>
    <row r="864" spans="1:11" ht="14.5">
      <c r="A864" s="4" t="s">
        <v>1404</v>
      </c>
      <c r="B864" s="4" t="s">
        <v>34</v>
      </c>
      <c r="C864" s="4" t="s">
        <v>667</v>
      </c>
      <c r="E864"/>
      <c r="I864"/>
      <c r="J864"/>
      <c r="K864"/>
    </row>
    <row r="865" spans="1:11" ht="14.5">
      <c r="A865" s="4" t="s">
        <v>1405</v>
      </c>
      <c r="B865" s="4" t="s">
        <v>34</v>
      </c>
      <c r="C865" s="4" t="s">
        <v>14</v>
      </c>
      <c r="E865"/>
      <c r="I865"/>
      <c r="J865"/>
      <c r="K865"/>
    </row>
    <row r="866" spans="1:11" ht="14.5">
      <c r="A866" s="4" t="s">
        <v>1406</v>
      </c>
      <c r="B866" s="4" t="s">
        <v>743</v>
      </c>
      <c r="C866" s="4" t="s">
        <v>850</v>
      </c>
      <c r="E866"/>
      <c r="I866"/>
      <c r="J866"/>
      <c r="K866"/>
    </row>
    <row r="867" spans="1:11" ht="14.5">
      <c r="A867" s="4" t="s">
        <v>1407</v>
      </c>
      <c r="B867" s="4" t="s">
        <v>89</v>
      </c>
      <c r="C867" s="4" t="s">
        <v>866</v>
      </c>
      <c r="E867"/>
      <c r="I867"/>
      <c r="J867"/>
      <c r="K867"/>
    </row>
    <row r="868" spans="1:11" ht="14.5">
      <c r="A868" s="4" t="s">
        <v>1408</v>
      </c>
      <c r="B868" s="4" t="s">
        <v>34</v>
      </c>
      <c r="C868" s="4" t="s">
        <v>391</v>
      </c>
      <c r="E868"/>
      <c r="I868"/>
      <c r="J868"/>
      <c r="K868"/>
    </row>
    <row r="869" spans="1:11" ht="14.5">
      <c r="A869" s="4" t="s">
        <v>1409</v>
      </c>
      <c r="B869" s="4" t="s">
        <v>34</v>
      </c>
      <c r="C869" s="4" t="s">
        <v>1267</v>
      </c>
      <c r="E869"/>
      <c r="I869"/>
      <c r="J869"/>
      <c r="K869"/>
    </row>
    <row r="870" spans="1:11" ht="14.5">
      <c r="A870" s="4" t="s">
        <v>1411</v>
      </c>
      <c r="B870" s="4" t="s">
        <v>126</v>
      </c>
      <c r="C870" s="4" t="s">
        <v>14</v>
      </c>
      <c r="E870"/>
      <c r="I870"/>
      <c r="J870"/>
      <c r="K870"/>
    </row>
    <row r="871" spans="1:11" ht="14.5">
      <c r="A871" s="4" t="s">
        <v>1412</v>
      </c>
      <c r="B871" s="4" t="s">
        <v>26</v>
      </c>
      <c r="C871" s="4" t="s">
        <v>14</v>
      </c>
      <c r="E871"/>
      <c r="I871"/>
      <c r="J871"/>
      <c r="K871"/>
    </row>
    <row r="872" spans="1:11" ht="14.5">
      <c r="A872" s="4" t="s">
        <v>1413</v>
      </c>
      <c r="B872" s="4" t="s">
        <v>30</v>
      </c>
      <c r="C872" s="4" t="s">
        <v>14</v>
      </c>
      <c r="E872"/>
      <c r="I872"/>
      <c r="J872"/>
      <c r="K872"/>
    </row>
    <row r="873" spans="1:11" ht="14.5">
      <c r="A873" s="4" t="s">
        <v>1414</v>
      </c>
      <c r="B873" s="4" t="s">
        <v>34</v>
      </c>
      <c r="C873" s="4" t="s">
        <v>14</v>
      </c>
      <c r="E873"/>
      <c r="I873"/>
      <c r="J873"/>
      <c r="K873"/>
    </row>
    <row r="874" spans="1:11" ht="14.5">
      <c r="A874" s="4" t="s">
        <v>1415</v>
      </c>
      <c r="B874" s="4" t="s">
        <v>80</v>
      </c>
      <c r="C874" s="4" t="s">
        <v>14</v>
      </c>
      <c r="E874"/>
      <c r="I874"/>
      <c r="J874"/>
      <c r="K874"/>
    </row>
    <row r="875" spans="1:11" ht="14.5">
      <c r="A875" s="4" t="s">
        <v>1416</v>
      </c>
      <c r="B875" s="4" t="s">
        <v>34</v>
      </c>
      <c r="C875" s="4" t="s">
        <v>14</v>
      </c>
      <c r="E875"/>
      <c r="I875"/>
      <c r="J875"/>
      <c r="K875"/>
    </row>
    <row r="876" spans="1:11" ht="14.5">
      <c r="A876" s="4" t="s">
        <v>1417</v>
      </c>
      <c r="B876" s="4" t="s">
        <v>84</v>
      </c>
      <c r="C876" s="4" t="s">
        <v>14</v>
      </c>
      <c r="E876"/>
      <c r="I876"/>
      <c r="J876"/>
      <c r="K876"/>
    </row>
    <row r="877" spans="1:11" ht="14.5">
      <c r="A877" s="4" t="s">
        <v>1418</v>
      </c>
      <c r="B877" s="4" t="s">
        <v>34</v>
      </c>
      <c r="C877" s="4" t="s">
        <v>646</v>
      </c>
      <c r="E877"/>
      <c r="I877"/>
      <c r="J877"/>
      <c r="K877"/>
    </row>
    <row r="878" spans="1:11" ht="14.5">
      <c r="A878" s="4" t="s">
        <v>1419</v>
      </c>
      <c r="B878" s="4" t="s">
        <v>34</v>
      </c>
      <c r="C878" s="4" t="s">
        <v>14</v>
      </c>
      <c r="E878"/>
      <c r="I878"/>
      <c r="J878"/>
      <c r="K878"/>
    </row>
    <row r="879" spans="1:11" ht="14.5">
      <c r="A879" s="4" t="s">
        <v>1420</v>
      </c>
      <c r="B879" s="4" t="s">
        <v>99</v>
      </c>
      <c r="C879" s="4" t="s">
        <v>667</v>
      </c>
      <c r="E879"/>
      <c r="I879"/>
      <c r="J879"/>
      <c r="K879"/>
    </row>
    <row r="880" spans="1:11" ht="14.5">
      <c r="A880" s="4" t="s">
        <v>1421</v>
      </c>
      <c r="B880" s="4" t="s">
        <v>222</v>
      </c>
      <c r="C880" s="4" t="s">
        <v>850</v>
      </c>
      <c r="E880"/>
      <c r="I880"/>
      <c r="J880"/>
      <c r="K880"/>
    </row>
    <row r="881" spans="1:11" ht="14.5">
      <c r="A881" s="4" t="s">
        <v>1423</v>
      </c>
      <c r="B881" s="4" t="s">
        <v>12</v>
      </c>
      <c r="C881" s="4" t="s">
        <v>14</v>
      </c>
      <c r="E881"/>
      <c r="I881"/>
      <c r="J881"/>
      <c r="K881"/>
    </row>
    <row r="882" spans="1:11" ht="14.5">
      <c r="A882" s="4" t="s">
        <v>1425</v>
      </c>
      <c r="B882" s="4" t="s">
        <v>30</v>
      </c>
      <c r="C882" s="4" t="s">
        <v>391</v>
      </c>
      <c r="E882"/>
      <c r="I882"/>
      <c r="J882"/>
      <c r="K882"/>
    </row>
    <row r="883" spans="1:11" ht="14.5">
      <c r="A883" s="4" t="s">
        <v>1427</v>
      </c>
      <c r="B883" s="4" t="s">
        <v>30</v>
      </c>
      <c r="C883" s="4" t="s">
        <v>195</v>
      </c>
      <c r="E883"/>
      <c r="I883"/>
      <c r="J883"/>
      <c r="K883"/>
    </row>
    <row r="884" spans="1:11" ht="14.5">
      <c r="A884" s="4" t="s">
        <v>1428</v>
      </c>
      <c r="B884" s="4" t="s">
        <v>126</v>
      </c>
      <c r="C884" s="4" t="s">
        <v>848</v>
      </c>
      <c r="E884"/>
      <c r="I884"/>
      <c r="J884"/>
      <c r="K884"/>
    </row>
    <row r="885" spans="1:11" ht="14.5">
      <c r="A885" s="4" t="s">
        <v>1429</v>
      </c>
      <c r="B885" s="4" t="s">
        <v>80</v>
      </c>
      <c r="C885" s="4" t="s">
        <v>14</v>
      </c>
      <c r="E885"/>
      <c r="I885"/>
      <c r="J885"/>
      <c r="K885"/>
    </row>
    <row r="886" spans="1:11" ht="14.5">
      <c r="A886" s="4" t="s">
        <v>1430</v>
      </c>
      <c r="B886" s="4" t="s">
        <v>222</v>
      </c>
      <c r="C886" s="4" t="s">
        <v>1267</v>
      </c>
      <c r="E886"/>
      <c r="I886"/>
      <c r="J886"/>
      <c r="K886"/>
    </row>
    <row r="887" spans="1:11" ht="14.5">
      <c r="A887" s="4" t="s">
        <v>1431</v>
      </c>
      <c r="B887" s="4" t="s">
        <v>34</v>
      </c>
      <c r="C887" s="4" t="s">
        <v>667</v>
      </c>
      <c r="E887"/>
      <c r="I887"/>
      <c r="J887"/>
      <c r="K887"/>
    </row>
    <row r="888" spans="1:11" ht="14.5">
      <c r="A888" s="4" t="s">
        <v>1432</v>
      </c>
      <c r="B888" s="4" t="s">
        <v>34</v>
      </c>
      <c r="C888" s="4" t="s">
        <v>667</v>
      </c>
      <c r="E888"/>
      <c r="I888"/>
      <c r="J888"/>
      <c r="K888"/>
    </row>
    <row r="889" spans="1:11" ht="14.5">
      <c r="A889" s="4" t="s">
        <v>1433</v>
      </c>
      <c r="B889" s="4" t="s">
        <v>30</v>
      </c>
      <c r="C889" s="4" t="s">
        <v>850</v>
      </c>
      <c r="E889"/>
      <c r="I889"/>
      <c r="J889"/>
      <c r="K889"/>
    </row>
    <row r="890" spans="1:11" ht="14.5">
      <c r="A890" s="4" t="s">
        <v>1434</v>
      </c>
      <c r="B890" s="4" t="s">
        <v>34</v>
      </c>
      <c r="C890" s="4" t="s">
        <v>667</v>
      </c>
      <c r="E890"/>
      <c r="I890"/>
      <c r="J890"/>
      <c r="K890"/>
    </row>
    <row r="891" spans="1:11" ht="14.5">
      <c r="A891" s="4" t="s">
        <v>1435</v>
      </c>
      <c r="B891" s="4" t="s">
        <v>12</v>
      </c>
      <c r="C891" s="4" t="s">
        <v>850</v>
      </c>
      <c r="E891"/>
      <c r="I891"/>
      <c r="J891"/>
      <c r="K891"/>
    </row>
    <row r="892" spans="1:11" ht="14.5">
      <c r="A892" s="4" t="s">
        <v>1436</v>
      </c>
      <c r="B892" s="4" t="s">
        <v>34</v>
      </c>
      <c r="C892" s="4" t="s">
        <v>646</v>
      </c>
      <c r="E892"/>
      <c r="I892"/>
      <c r="J892"/>
      <c r="K892"/>
    </row>
    <row r="893" spans="1:11" ht="14.5">
      <c r="A893" s="4" t="s">
        <v>1437</v>
      </c>
      <c r="B893" s="4" t="s">
        <v>80</v>
      </c>
      <c r="C893" s="4" t="s">
        <v>1438</v>
      </c>
      <c r="E893"/>
      <c r="I893"/>
      <c r="J893"/>
      <c r="K893"/>
    </row>
    <row r="894" spans="1:11" ht="14.5">
      <c r="A894" s="4" t="s">
        <v>1439</v>
      </c>
      <c r="B894" s="4" t="s">
        <v>80</v>
      </c>
      <c r="C894" s="4" t="s">
        <v>866</v>
      </c>
      <c r="E894"/>
      <c r="I894"/>
      <c r="J894"/>
      <c r="K894"/>
    </row>
    <row r="895" spans="1:11" ht="14.5">
      <c r="A895" s="4" t="s">
        <v>1440</v>
      </c>
      <c r="B895" s="4" t="s">
        <v>34</v>
      </c>
      <c r="C895" s="4" t="s">
        <v>14</v>
      </c>
      <c r="E895"/>
      <c r="I895"/>
      <c r="J895"/>
      <c r="K895"/>
    </row>
    <row r="896" spans="1:11" ht="14.5">
      <c r="A896" s="4" t="s">
        <v>1442</v>
      </c>
      <c r="B896" s="4" t="s">
        <v>84</v>
      </c>
      <c r="C896" s="4" t="s">
        <v>391</v>
      </c>
      <c r="E896"/>
      <c r="I896"/>
      <c r="J896"/>
      <c r="K896"/>
    </row>
    <row r="897" spans="1:11" ht="14.5">
      <c r="A897" s="4" t="s">
        <v>1444</v>
      </c>
      <c r="B897" s="4" t="s">
        <v>264</v>
      </c>
      <c r="C897" s="4" t="s">
        <v>646</v>
      </c>
      <c r="E897"/>
      <c r="I897"/>
      <c r="J897"/>
      <c r="K897"/>
    </row>
    <row r="898" spans="1:11" ht="14.5">
      <c r="A898" s="4" t="s">
        <v>1446</v>
      </c>
      <c r="B898" s="4" t="s">
        <v>20</v>
      </c>
      <c r="C898" s="4" t="s">
        <v>14</v>
      </c>
      <c r="E898"/>
      <c r="I898"/>
      <c r="J898"/>
      <c r="K898"/>
    </row>
    <row r="899" spans="1:11" ht="14.5">
      <c r="A899" s="4" t="s">
        <v>1447</v>
      </c>
      <c r="B899" s="4" t="s">
        <v>126</v>
      </c>
      <c r="C899" s="4" t="s">
        <v>646</v>
      </c>
      <c r="E899"/>
      <c r="I899"/>
      <c r="J899"/>
      <c r="K899"/>
    </row>
    <row r="900" spans="1:11" ht="14.5">
      <c r="A900" s="4" t="s">
        <v>1448</v>
      </c>
      <c r="B900" s="4" t="s">
        <v>40</v>
      </c>
      <c r="C900" s="4" t="s">
        <v>646</v>
      </c>
      <c r="E900"/>
      <c r="I900"/>
      <c r="J900"/>
      <c r="K900"/>
    </row>
    <row r="901" spans="1:11" ht="14.5">
      <c r="A901" s="4" t="s">
        <v>1449</v>
      </c>
      <c r="B901" s="4" t="s">
        <v>80</v>
      </c>
      <c r="C901" s="4" t="s">
        <v>14</v>
      </c>
      <c r="E901"/>
      <c r="I901"/>
      <c r="J901"/>
      <c r="K901"/>
    </row>
    <row r="902" spans="1:11" ht="14.5">
      <c r="A902" s="4" t="s">
        <v>1450</v>
      </c>
      <c r="B902" s="4" t="s">
        <v>84</v>
      </c>
      <c r="C902" s="4" t="s">
        <v>14</v>
      </c>
      <c r="E902"/>
      <c r="I902"/>
      <c r="J902"/>
      <c r="K902"/>
    </row>
    <row r="903" spans="1:11" ht="14.5">
      <c r="A903" s="4" t="s">
        <v>1451</v>
      </c>
      <c r="B903" s="4" t="s">
        <v>12</v>
      </c>
      <c r="C903" s="4" t="s">
        <v>850</v>
      </c>
      <c r="E903"/>
      <c r="I903"/>
      <c r="J903"/>
      <c r="K903"/>
    </row>
    <row r="904" spans="1:11" ht="14.5">
      <c r="A904" s="4" t="s">
        <v>1452</v>
      </c>
      <c r="B904" s="4" t="s">
        <v>89</v>
      </c>
      <c r="C904" s="4" t="s">
        <v>866</v>
      </c>
      <c r="E904"/>
      <c r="I904"/>
      <c r="J904"/>
      <c r="K904"/>
    </row>
    <row r="905" spans="1:11" ht="14.5">
      <c r="A905" s="4" t="s">
        <v>1453</v>
      </c>
      <c r="B905" s="4" t="s">
        <v>163</v>
      </c>
      <c r="C905" s="4" t="s">
        <v>850</v>
      </c>
      <c r="E905"/>
      <c r="I905"/>
      <c r="J905"/>
      <c r="K905"/>
    </row>
    <row r="906" spans="1:11" ht="14.5">
      <c r="A906" s="4" t="s">
        <v>1454</v>
      </c>
      <c r="B906" s="4" t="s">
        <v>26</v>
      </c>
      <c r="C906" s="4" t="s">
        <v>667</v>
      </c>
      <c r="E906"/>
      <c r="I906"/>
      <c r="J906"/>
      <c r="K906"/>
    </row>
    <row r="907" spans="1:11" ht="14.5">
      <c r="A907" s="4" t="s">
        <v>1455</v>
      </c>
      <c r="B907" s="4" t="s">
        <v>30</v>
      </c>
      <c r="C907" s="4" t="s">
        <v>195</v>
      </c>
      <c r="E907"/>
      <c r="I907"/>
      <c r="J907"/>
      <c r="K907"/>
    </row>
    <row r="908" spans="1:11" ht="14.5">
      <c r="A908" s="4" t="s">
        <v>1457</v>
      </c>
      <c r="B908" s="4" t="s">
        <v>20</v>
      </c>
      <c r="C908" s="4" t="s">
        <v>667</v>
      </c>
      <c r="E908"/>
      <c r="I908"/>
      <c r="J908"/>
      <c r="K908"/>
    </row>
    <row r="909" spans="1:11" ht="14.5">
      <c r="A909" s="4" t="s">
        <v>1458</v>
      </c>
      <c r="B909" s="4" t="s">
        <v>34</v>
      </c>
      <c r="C909" s="4" t="s">
        <v>866</v>
      </c>
      <c r="E909"/>
      <c r="I909"/>
      <c r="J909"/>
      <c r="K909"/>
    </row>
    <row r="910" spans="1:11" ht="14.5">
      <c r="A910" s="4" t="s">
        <v>1460</v>
      </c>
      <c r="B910" s="4" t="s">
        <v>26</v>
      </c>
      <c r="C910" s="4" t="s">
        <v>14</v>
      </c>
      <c r="E910"/>
      <c r="I910"/>
      <c r="J910"/>
      <c r="K910"/>
    </row>
    <row r="911" spans="1:11" ht="14.5">
      <c r="A911" s="4" t="s">
        <v>1462</v>
      </c>
      <c r="B911" s="4" t="s">
        <v>99</v>
      </c>
      <c r="C911" s="4" t="s">
        <v>14</v>
      </c>
      <c r="E911"/>
      <c r="I911"/>
      <c r="J911"/>
      <c r="K911"/>
    </row>
    <row r="912" spans="1:11" ht="14.5">
      <c r="A912" s="4" t="s">
        <v>1464</v>
      </c>
      <c r="B912" s="4" t="s">
        <v>99</v>
      </c>
      <c r="C912" s="4" t="s">
        <v>14</v>
      </c>
      <c r="E912"/>
      <c r="I912"/>
      <c r="J912"/>
      <c r="K912"/>
    </row>
    <row r="913" spans="1:11" ht="14.5">
      <c r="A913" s="4" t="s">
        <v>1465</v>
      </c>
      <c r="B913" s="4" t="s">
        <v>30</v>
      </c>
      <c r="C913" s="4" t="s">
        <v>14</v>
      </c>
      <c r="E913"/>
      <c r="I913"/>
      <c r="J913"/>
      <c r="K913"/>
    </row>
    <row r="914" spans="1:11" ht="14.5">
      <c r="A914" s="4" t="s">
        <v>1466</v>
      </c>
      <c r="B914" s="4" t="s">
        <v>12</v>
      </c>
      <c r="C914" s="4" t="s">
        <v>14</v>
      </c>
      <c r="E914"/>
      <c r="I914"/>
      <c r="J914"/>
      <c r="K914"/>
    </row>
    <row r="915" spans="1:11" ht="14.5">
      <c r="A915" s="4" t="s">
        <v>1467</v>
      </c>
      <c r="B915" s="4" t="s">
        <v>20</v>
      </c>
      <c r="C915" s="4" t="s">
        <v>866</v>
      </c>
      <c r="E915"/>
      <c r="I915"/>
      <c r="J915"/>
      <c r="K915"/>
    </row>
    <row r="916" spans="1:11" ht="14.5">
      <c r="A916" s="4" t="s">
        <v>1468</v>
      </c>
      <c r="B916" s="4" t="s">
        <v>26</v>
      </c>
      <c r="C916" s="4" t="s">
        <v>14</v>
      </c>
      <c r="E916"/>
      <c r="I916"/>
      <c r="J916"/>
      <c r="K916"/>
    </row>
    <row r="917" spans="1:11" ht="14.5">
      <c r="A917" s="4" t="s">
        <v>1469</v>
      </c>
      <c r="B917" s="4" t="s">
        <v>34</v>
      </c>
      <c r="C917" s="4" t="s">
        <v>14</v>
      </c>
      <c r="E917"/>
      <c r="I917"/>
      <c r="J917"/>
      <c r="K917"/>
    </row>
    <row r="918" spans="1:11" ht="14.5">
      <c r="A918" s="4" t="s">
        <v>1470</v>
      </c>
      <c r="B918" s="4" t="s">
        <v>80</v>
      </c>
      <c r="C918" s="4" t="s">
        <v>14</v>
      </c>
      <c r="E918"/>
      <c r="I918"/>
      <c r="J918"/>
      <c r="K918"/>
    </row>
    <row r="919" spans="1:11" ht="14.5">
      <c r="A919" s="4" t="s">
        <v>1471</v>
      </c>
      <c r="B919" s="4" t="s">
        <v>34</v>
      </c>
      <c r="C919" s="4" t="s">
        <v>848</v>
      </c>
      <c r="E919"/>
      <c r="I919"/>
      <c r="J919"/>
      <c r="K919"/>
    </row>
    <row r="920" spans="1:11" ht="14.5">
      <c r="A920" s="4" t="s">
        <v>1472</v>
      </c>
      <c r="B920" s="4" t="s">
        <v>34</v>
      </c>
      <c r="C920" s="4" t="s">
        <v>14</v>
      </c>
      <c r="E920"/>
      <c r="I920"/>
      <c r="J920"/>
      <c r="K920"/>
    </row>
    <row r="921" spans="1:11" ht="14.5">
      <c r="A921" s="4" t="s">
        <v>1473</v>
      </c>
      <c r="B921" s="4" t="s">
        <v>99</v>
      </c>
      <c r="C921" s="4" t="s">
        <v>14</v>
      </c>
      <c r="E921"/>
      <c r="I921"/>
      <c r="J921"/>
      <c r="K921"/>
    </row>
    <row r="922" spans="1:11" ht="14.5">
      <c r="A922" s="4" t="s">
        <v>1474</v>
      </c>
      <c r="B922" s="4" t="s">
        <v>30</v>
      </c>
      <c r="C922" s="4" t="s">
        <v>667</v>
      </c>
      <c r="E922"/>
      <c r="I922"/>
      <c r="J922"/>
      <c r="K922"/>
    </row>
    <row r="923" spans="1:11" ht="14.5">
      <c r="A923" s="4" t="s">
        <v>1475</v>
      </c>
      <c r="B923" s="4" t="s">
        <v>34</v>
      </c>
      <c r="C923" s="4" t="s">
        <v>866</v>
      </c>
      <c r="E923"/>
      <c r="I923"/>
      <c r="J923"/>
      <c r="K923"/>
    </row>
    <row r="924" spans="1:11" ht="14.5">
      <c r="A924" s="4" t="s">
        <v>1476</v>
      </c>
      <c r="B924" s="4" t="s">
        <v>264</v>
      </c>
      <c r="C924" s="4" t="s">
        <v>646</v>
      </c>
      <c r="E924"/>
      <c r="I924"/>
      <c r="J924"/>
      <c r="K924"/>
    </row>
    <row r="925" spans="1:11" ht="14.5">
      <c r="A925" s="4" t="s">
        <v>1477</v>
      </c>
      <c r="B925" s="4" t="s">
        <v>89</v>
      </c>
      <c r="C925" s="4" t="s">
        <v>14</v>
      </c>
      <c r="E925"/>
      <c r="I925"/>
      <c r="J925"/>
      <c r="K925"/>
    </row>
    <row r="926" spans="1:11" ht="14.5">
      <c r="A926" s="4" t="s">
        <v>1478</v>
      </c>
      <c r="B926" s="4" t="s">
        <v>34</v>
      </c>
      <c r="C926" s="4" t="s">
        <v>195</v>
      </c>
      <c r="E926"/>
      <c r="I926"/>
      <c r="J926"/>
      <c r="K926"/>
    </row>
    <row r="927" spans="1:11" ht="14.5">
      <c r="A927" s="4" t="s">
        <v>1479</v>
      </c>
      <c r="B927" s="4" t="s">
        <v>34</v>
      </c>
      <c r="C927" s="4" t="s">
        <v>848</v>
      </c>
      <c r="E927"/>
      <c r="I927"/>
      <c r="J927"/>
      <c r="K927"/>
    </row>
    <row r="928" spans="1:11" ht="14.5">
      <c r="A928" s="4" t="s">
        <v>1480</v>
      </c>
      <c r="B928" s="4" t="s">
        <v>26</v>
      </c>
      <c r="C928" s="4" t="s">
        <v>14</v>
      </c>
      <c r="E928"/>
      <c r="I928"/>
      <c r="J928"/>
      <c r="K928"/>
    </row>
    <row r="929" spans="1:11" ht="14.5">
      <c r="A929" s="4" t="s">
        <v>1481</v>
      </c>
      <c r="B929" s="4" t="s">
        <v>30</v>
      </c>
      <c r="C929" s="4" t="s">
        <v>14</v>
      </c>
      <c r="E929"/>
      <c r="I929"/>
      <c r="J929"/>
      <c r="K929"/>
    </row>
    <row r="930" spans="1:11" ht="14.5">
      <c r="A930" s="4" t="s">
        <v>1482</v>
      </c>
      <c r="B930" s="4" t="s">
        <v>34</v>
      </c>
      <c r="C930" s="4" t="s">
        <v>14</v>
      </c>
      <c r="E930"/>
      <c r="I930"/>
      <c r="J930"/>
      <c r="K930"/>
    </row>
    <row r="931" spans="1:11" ht="14.5">
      <c r="A931" s="4" t="s">
        <v>1483</v>
      </c>
      <c r="B931" s="4" t="s">
        <v>20</v>
      </c>
      <c r="C931" s="4" t="s">
        <v>14</v>
      </c>
      <c r="E931"/>
      <c r="I931"/>
      <c r="J931"/>
      <c r="K931"/>
    </row>
    <row r="932" spans="1:11" ht="14.5">
      <c r="A932" s="4" t="s">
        <v>1485</v>
      </c>
      <c r="B932" s="4" t="s">
        <v>20</v>
      </c>
      <c r="C932" s="4" t="s">
        <v>14</v>
      </c>
      <c r="E932"/>
      <c r="I932"/>
      <c r="J932"/>
      <c r="K932"/>
    </row>
    <row r="933" spans="1:11" ht="14.5">
      <c r="A933" s="4" t="s">
        <v>1486</v>
      </c>
      <c r="B933" s="4" t="s">
        <v>34</v>
      </c>
      <c r="C933" s="4" t="s">
        <v>14</v>
      </c>
      <c r="E933"/>
      <c r="I933"/>
      <c r="J933"/>
      <c r="K933"/>
    </row>
    <row r="934" spans="1:11" ht="14.5">
      <c r="A934" s="4" t="s">
        <v>1487</v>
      </c>
      <c r="B934" s="4" t="s">
        <v>264</v>
      </c>
      <c r="C934" s="4" t="s">
        <v>14</v>
      </c>
      <c r="E934"/>
      <c r="I934"/>
      <c r="J934"/>
      <c r="K934"/>
    </row>
    <row r="935" spans="1:11" ht="14.5">
      <c r="A935" s="4" t="s">
        <v>1489</v>
      </c>
      <c r="B935" s="4" t="s">
        <v>222</v>
      </c>
      <c r="C935" s="4" t="s">
        <v>14</v>
      </c>
      <c r="E935"/>
      <c r="I935"/>
      <c r="J935"/>
      <c r="K935"/>
    </row>
    <row r="936" spans="1:11" ht="14.5">
      <c r="A936" s="4" t="s">
        <v>1490</v>
      </c>
      <c r="B936" s="4" t="s">
        <v>12</v>
      </c>
      <c r="C936" s="4" t="s">
        <v>14</v>
      </c>
      <c r="E936"/>
      <c r="I936"/>
      <c r="J936"/>
      <c r="K936"/>
    </row>
    <row r="937" spans="1:11" ht="14.5">
      <c r="A937" s="4" t="s">
        <v>1491</v>
      </c>
      <c r="B937" s="4" t="s">
        <v>12</v>
      </c>
      <c r="C937" s="4" t="s">
        <v>850</v>
      </c>
      <c r="E937"/>
      <c r="I937"/>
      <c r="J937"/>
      <c r="K937"/>
    </row>
    <row r="938" spans="1:11" ht="14.5">
      <c r="A938" s="4" t="s">
        <v>1492</v>
      </c>
      <c r="B938" s="4" t="s">
        <v>34</v>
      </c>
      <c r="C938" s="4" t="s">
        <v>14</v>
      </c>
      <c r="E938"/>
      <c r="I938"/>
      <c r="J938"/>
      <c r="K938"/>
    </row>
    <row r="939" spans="1:11" ht="14.5">
      <c r="A939" s="4" t="s">
        <v>1493</v>
      </c>
      <c r="B939" s="4" t="s">
        <v>34</v>
      </c>
      <c r="C939" s="4" t="s">
        <v>14</v>
      </c>
      <c r="E939"/>
      <c r="I939"/>
      <c r="J939"/>
      <c r="K939"/>
    </row>
    <row r="940" spans="1:11" ht="14.5">
      <c r="A940" s="4" t="s">
        <v>1494</v>
      </c>
      <c r="B940" s="4" t="s">
        <v>30</v>
      </c>
      <c r="C940" s="4" t="s">
        <v>14</v>
      </c>
      <c r="E940"/>
      <c r="I940"/>
      <c r="J940"/>
      <c r="K940"/>
    </row>
    <row r="941" spans="1:11" ht="14.5">
      <c r="A941" s="4" t="s">
        <v>1495</v>
      </c>
      <c r="B941" s="4" t="s">
        <v>12</v>
      </c>
      <c r="C941" s="4" t="s">
        <v>14</v>
      </c>
      <c r="E941"/>
      <c r="I941"/>
      <c r="J941"/>
      <c r="K941"/>
    </row>
    <row r="942" spans="1:11" ht="14.5">
      <c r="A942" s="4" t="s">
        <v>1496</v>
      </c>
      <c r="B942" s="4" t="s">
        <v>84</v>
      </c>
      <c r="C942" s="4" t="s">
        <v>14</v>
      </c>
      <c r="E942"/>
      <c r="I942"/>
      <c r="J942"/>
      <c r="K942"/>
    </row>
    <row r="943" spans="1:11" ht="14.5">
      <c r="A943" s="4" t="s">
        <v>1497</v>
      </c>
      <c r="B943" s="4" t="s">
        <v>26</v>
      </c>
      <c r="C943" s="4" t="s">
        <v>14</v>
      </c>
      <c r="E943"/>
      <c r="I943"/>
      <c r="J943"/>
      <c r="K943"/>
    </row>
    <row r="944" spans="1:11" ht="14.5">
      <c r="A944" s="4" t="s">
        <v>1498</v>
      </c>
      <c r="B944" s="4" t="s">
        <v>30</v>
      </c>
      <c r="C944" s="4" t="s">
        <v>195</v>
      </c>
      <c r="E944"/>
      <c r="I944"/>
      <c r="J944"/>
      <c r="K944"/>
    </row>
    <row r="945" spans="1:11" ht="14.5">
      <c r="A945" s="4" t="s">
        <v>1499</v>
      </c>
      <c r="B945" s="4" t="s">
        <v>12</v>
      </c>
      <c r="C945" s="4" t="s">
        <v>1267</v>
      </c>
      <c r="E945"/>
      <c r="I945"/>
      <c r="J945"/>
      <c r="K945"/>
    </row>
    <row r="946" spans="1:11" ht="14.5">
      <c r="A946" s="4" t="s">
        <v>1500</v>
      </c>
      <c r="B946" s="4" t="s">
        <v>30</v>
      </c>
      <c r="C946" s="4" t="s">
        <v>391</v>
      </c>
      <c r="E946"/>
      <c r="I946"/>
      <c r="J946"/>
      <c r="K946"/>
    </row>
    <row r="947" spans="1:11" ht="14.5">
      <c r="A947" s="4" t="s">
        <v>1501</v>
      </c>
      <c r="B947" s="4" t="s">
        <v>30</v>
      </c>
      <c r="C947" s="4" t="s">
        <v>1267</v>
      </c>
      <c r="E947"/>
      <c r="I947"/>
      <c r="J947"/>
      <c r="K947"/>
    </row>
    <row r="948" spans="1:11" ht="14.5">
      <c r="A948" s="4" t="s">
        <v>1502</v>
      </c>
      <c r="B948" s="4" t="s">
        <v>12</v>
      </c>
      <c r="C948" s="4" t="s">
        <v>1503</v>
      </c>
      <c r="E948"/>
      <c r="I948"/>
      <c r="J948"/>
      <c r="K948"/>
    </row>
    <row r="949" spans="1:11" ht="14.5">
      <c r="A949" s="4" t="s">
        <v>1504</v>
      </c>
      <c r="B949" s="4" t="s">
        <v>26</v>
      </c>
      <c r="C949" s="4" t="s">
        <v>14</v>
      </c>
      <c r="E949"/>
      <c r="I949"/>
      <c r="J949"/>
      <c r="K949"/>
    </row>
    <row r="950" spans="1:11" ht="14.5">
      <c r="A950" s="4" t="s">
        <v>1505</v>
      </c>
      <c r="B950" s="4" t="s">
        <v>80</v>
      </c>
      <c r="C950" s="4" t="s">
        <v>1438</v>
      </c>
      <c r="E950"/>
      <c r="I950"/>
      <c r="J950"/>
      <c r="K950"/>
    </row>
    <row r="951" spans="1:11" ht="14.5">
      <c r="A951" s="4" t="s">
        <v>1507</v>
      </c>
      <c r="B951" s="4" t="s">
        <v>26</v>
      </c>
      <c r="C951" s="4" t="s">
        <v>14</v>
      </c>
      <c r="E951"/>
      <c r="I951"/>
      <c r="J951"/>
      <c r="K951"/>
    </row>
    <row r="952" spans="1:11" ht="14.5">
      <c r="A952" s="4" t="s">
        <v>1508</v>
      </c>
      <c r="B952" s="4" t="s">
        <v>80</v>
      </c>
      <c r="C952" s="4" t="s">
        <v>14</v>
      </c>
      <c r="E952"/>
      <c r="I952"/>
      <c r="J952"/>
      <c r="K952"/>
    </row>
    <row r="953" spans="1:11" ht="14.5">
      <c r="A953" s="4" t="s">
        <v>1509</v>
      </c>
      <c r="B953" s="4" t="s">
        <v>89</v>
      </c>
      <c r="C953" s="4" t="s">
        <v>866</v>
      </c>
      <c r="E953"/>
      <c r="I953"/>
      <c r="J953"/>
      <c r="K953"/>
    </row>
    <row r="954" spans="1:11" ht="14.5">
      <c r="A954" s="4" t="s">
        <v>1510</v>
      </c>
      <c r="B954" s="4" t="s">
        <v>30</v>
      </c>
      <c r="C954" s="4" t="s">
        <v>866</v>
      </c>
      <c r="E954"/>
      <c r="I954"/>
      <c r="J954"/>
      <c r="K954"/>
    </row>
    <row r="955" spans="1:11" ht="14.5">
      <c r="A955" s="4" t="s">
        <v>1512</v>
      </c>
      <c r="B955" s="4" t="s">
        <v>12</v>
      </c>
      <c r="C955" s="4" t="s">
        <v>14</v>
      </c>
      <c r="E955"/>
      <c r="I955"/>
      <c r="J955"/>
      <c r="K955"/>
    </row>
    <row r="956" spans="1:11" ht="14.5">
      <c r="A956" s="4" t="s">
        <v>1513</v>
      </c>
      <c r="B956" s="4" t="s">
        <v>30</v>
      </c>
      <c r="C956" s="4" t="s">
        <v>14</v>
      </c>
      <c r="E956"/>
      <c r="I956"/>
      <c r="J956"/>
      <c r="K956"/>
    </row>
    <row r="957" spans="1:11" ht="14.5">
      <c r="A957" s="4" t="s">
        <v>1514</v>
      </c>
      <c r="B957" s="4" t="s">
        <v>34</v>
      </c>
      <c r="C957" s="4" t="s">
        <v>14</v>
      </c>
      <c r="E957"/>
      <c r="I957"/>
      <c r="J957"/>
      <c r="K957"/>
    </row>
    <row r="958" spans="1:11" ht="14.5">
      <c r="A958" s="4" t="s">
        <v>1515</v>
      </c>
      <c r="B958" s="4" t="s">
        <v>12</v>
      </c>
      <c r="C958" s="4" t="s">
        <v>1320</v>
      </c>
      <c r="E958"/>
      <c r="I958"/>
      <c r="J958"/>
      <c r="K958"/>
    </row>
    <row r="959" spans="1:11" ht="14.5">
      <c r="A959" s="4" t="s">
        <v>1516</v>
      </c>
      <c r="B959" s="4" t="s">
        <v>84</v>
      </c>
      <c r="C959" s="4" t="s">
        <v>646</v>
      </c>
      <c r="E959"/>
      <c r="I959"/>
      <c r="J959"/>
      <c r="K959"/>
    </row>
    <row r="960" spans="1:11" ht="14.5">
      <c r="A960" s="4" t="s">
        <v>1517</v>
      </c>
      <c r="B960" s="4" t="s">
        <v>30</v>
      </c>
      <c r="C960" s="4" t="s">
        <v>646</v>
      </c>
      <c r="E960"/>
      <c r="I960"/>
      <c r="J960"/>
      <c r="K960"/>
    </row>
    <row r="961" spans="1:11" ht="14.5">
      <c r="A961" s="4" t="s">
        <v>1518</v>
      </c>
      <c r="B961" s="4" t="s">
        <v>30</v>
      </c>
      <c r="C961" s="4" t="s">
        <v>866</v>
      </c>
      <c r="E961"/>
      <c r="I961"/>
      <c r="J961"/>
      <c r="K961"/>
    </row>
    <row r="962" spans="1:11" ht="14.5">
      <c r="A962" s="4" t="s">
        <v>1519</v>
      </c>
      <c r="B962" s="4" t="s">
        <v>12</v>
      </c>
      <c r="C962" s="4" t="s">
        <v>850</v>
      </c>
      <c r="E962"/>
      <c r="I962"/>
      <c r="J962"/>
      <c r="K962"/>
    </row>
    <row r="963" spans="1:11" ht="14.5">
      <c r="A963" s="4" t="s">
        <v>1520</v>
      </c>
      <c r="B963" s="4" t="s">
        <v>34</v>
      </c>
      <c r="C963" s="4" t="s">
        <v>391</v>
      </c>
      <c r="E963"/>
      <c r="I963"/>
      <c r="J963"/>
      <c r="K963"/>
    </row>
    <row r="964" spans="1:11" ht="14.5">
      <c r="A964" s="4" t="s">
        <v>1521</v>
      </c>
      <c r="B964" s="4" t="s">
        <v>34</v>
      </c>
      <c r="C964" s="4" t="s">
        <v>1522</v>
      </c>
      <c r="E964"/>
      <c r="I964"/>
      <c r="J964"/>
      <c r="K964"/>
    </row>
    <row r="965" spans="1:11" ht="14.5">
      <c r="A965" s="4" t="s">
        <v>1523</v>
      </c>
      <c r="B965" s="4" t="s">
        <v>222</v>
      </c>
      <c r="C965" s="4" t="s">
        <v>1522</v>
      </c>
      <c r="E965"/>
      <c r="I965"/>
      <c r="J965"/>
      <c r="K965"/>
    </row>
    <row r="966" spans="1:11" ht="14.5">
      <c r="A966" s="4" t="s">
        <v>1524</v>
      </c>
      <c r="B966" s="4" t="s">
        <v>30</v>
      </c>
      <c r="C966" s="4" t="s">
        <v>866</v>
      </c>
      <c r="E966"/>
      <c r="I966"/>
      <c r="J966"/>
      <c r="K966"/>
    </row>
    <row r="967" spans="1:11" ht="14.5">
      <c r="A967" s="4" t="s">
        <v>1525</v>
      </c>
      <c r="B967" s="4" t="s">
        <v>40</v>
      </c>
      <c r="C967" s="4" t="s">
        <v>14</v>
      </c>
      <c r="E967"/>
      <c r="I967"/>
      <c r="J967"/>
      <c r="K967"/>
    </row>
    <row r="968" spans="1:11" ht="14.5">
      <c r="A968" s="4" t="s">
        <v>1526</v>
      </c>
      <c r="B968" s="4" t="s">
        <v>30</v>
      </c>
      <c r="C968" s="4" t="s">
        <v>14</v>
      </c>
      <c r="E968"/>
      <c r="I968"/>
      <c r="J968"/>
      <c r="K968"/>
    </row>
    <row r="969" spans="1:11" ht="14.5">
      <c r="A969" s="4" t="s">
        <v>1527</v>
      </c>
      <c r="B969" s="4" t="s">
        <v>34</v>
      </c>
      <c r="C969" s="4" t="s">
        <v>14</v>
      </c>
      <c r="E969"/>
      <c r="I969"/>
      <c r="J969"/>
      <c r="K969"/>
    </row>
    <row r="970" spans="1:11" ht="14.5">
      <c r="A970" s="4" t="s">
        <v>1528</v>
      </c>
      <c r="B970" s="4" t="s">
        <v>34</v>
      </c>
      <c r="C970" s="4" t="s">
        <v>14</v>
      </c>
      <c r="E970"/>
      <c r="I970"/>
      <c r="J970"/>
      <c r="K970"/>
    </row>
    <row r="971" spans="1:11" ht="14.5">
      <c r="A971" s="4" t="s">
        <v>1529</v>
      </c>
      <c r="B971" s="4" t="s">
        <v>80</v>
      </c>
      <c r="C971" s="4" t="s">
        <v>14</v>
      </c>
      <c r="E971"/>
      <c r="I971"/>
      <c r="J971"/>
      <c r="K971"/>
    </row>
    <row r="972" spans="1:11" ht="14.5">
      <c r="A972" s="4" t="s">
        <v>1531</v>
      </c>
      <c r="B972" s="4" t="s">
        <v>26</v>
      </c>
      <c r="C972" s="4" t="s">
        <v>14</v>
      </c>
      <c r="E972"/>
      <c r="I972"/>
      <c r="J972"/>
      <c r="K972"/>
    </row>
    <row r="973" spans="1:11" ht="14.5">
      <c r="A973" s="4" t="s">
        <v>1532</v>
      </c>
      <c r="B973" s="4" t="s">
        <v>26</v>
      </c>
      <c r="C973" s="4" t="s">
        <v>14</v>
      </c>
      <c r="E973"/>
      <c r="I973"/>
      <c r="J973"/>
      <c r="K973"/>
    </row>
    <row r="974" spans="1:11" ht="14.5">
      <c r="A974" s="4" t="s">
        <v>1533</v>
      </c>
      <c r="B974" s="4" t="s">
        <v>34</v>
      </c>
      <c r="C974" s="4" t="s">
        <v>14</v>
      </c>
      <c r="E974"/>
      <c r="I974"/>
      <c r="J974"/>
      <c r="K974"/>
    </row>
    <row r="975" spans="1:11" ht="14.5">
      <c r="A975" s="4" t="s">
        <v>1534</v>
      </c>
      <c r="B975" s="4" t="s">
        <v>12</v>
      </c>
      <c r="C975" s="4" t="s">
        <v>14</v>
      </c>
      <c r="E975"/>
      <c r="I975"/>
      <c r="J975"/>
      <c r="K975"/>
    </row>
    <row r="976" spans="1:11" ht="14.5">
      <c r="A976" s="4" t="s">
        <v>1536</v>
      </c>
      <c r="B976" s="4" t="s">
        <v>34</v>
      </c>
      <c r="C976" s="4" t="s">
        <v>14</v>
      </c>
      <c r="E976"/>
      <c r="I976"/>
      <c r="J976"/>
      <c r="K976"/>
    </row>
    <row r="977" spans="1:11" ht="14.5">
      <c r="A977" s="4" t="s">
        <v>1537</v>
      </c>
      <c r="B977" s="4" t="s">
        <v>80</v>
      </c>
      <c r="C977" s="4" t="s">
        <v>14</v>
      </c>
      <c r="E977"/>
      <c r="I977"/>
      <c r="J977"/>
      <c r="K977"/>
    </row>
    <row r="978" spans="1:11" ht="14.5">
      <c r="A978" s="4" t="s">
        <v>1539</v>
      </c>
      <c r="B978" s="4" t="s">
        <v>34</v>
      </c>
      <c r="C978" s="4" t="s">
        <v>14</v>
      </c>
      <c r="E978"/>
      <c r="I978"/>
      <c r="J978"/>
      <c r="K978"/>
    </row>
    <row r="979" spans="1:11" ht="14.5">
      <c r="A979" s="4" t="s">
        <v>1541</v>
      </c>
      <c r="B979" s="4" t="s">
        <v>222</v>
      </c>
      <c r="C979" s="4" t="s">
        <v>14</v>
      </c>
      <c r="E979"/>
      <c r="I979"/>
      <c r="J979"/>
      <c r="K979"/>
    </row>
    <row r="980" spans="1:11" ht="14.5">
      <c r="A980" s="4" t="s">
        <v>1542</v>
      </c>
      <c r="B980" s="4" t="s">
        <v>34</v>
      </c>
      <c r="C980" s="4" t="s">
        <v>14</v>
      </c>
      <c r="E980"/>
      <c r="I980"/>
      <c r="J980"/>
      <c r="K980"/>
    </row>
    <row r="981" spans="1:11" ht="14.5">
      <c r="A981" s="4" t="s">
        <v>1543</v>
      </c>
      <c r="B981" s="4" t="s">
        <v>34</v>
      </c>
      <c r="C981" s="4" t="s">
        <v>14</v>
      </c>
      <c r="E981"/>
      <c r="I981"/>
      <c r="J981"/>
      <c r="K981"/>
    </row>
    <row r="982" spans="1:11" ht="14.5">
      <c r="A982" s="4" t="s">
        <v>1544</v>
      </c>
      <c r="B982" s="4" t="s">
        <v>34</v>
      </c>
      <c r="C982" s="4" t="s">
        <v>14</v>
      </c>
      <c r="E982"/>
      <c r="I982"/>
      <c r="J982"/>
      <c r="K982"/>
    </row>
    <row r="983" spans="1:11" ht="14.5">
      <c r="A983" s="4" t="s">
        <v>1545</v>
      </c>
      <c r="B983" s="4" t="s">
        <v>34</v>
      </c>
      <c r="C983" s="4" t="s">
        <v>14</v>
      </c>
      <c r="E983"/>
      <c r="I983"/>
      <c r="J983"/>
      <c r="K983"/>
    </row>
    <row r="984" spans="1:11" ht="14.5">
      <c r="A984" s="4" t="s">
        <v>1546</v>
      </c>
      <c r="B984" s="4" t="s">
        <v>80</v>
      </c>
      <c r="C984" s="4" t="s">
        <v>14</v>
      </c>
      <c r="E984"/>
      <c r="I984"/>
      <c r="J984"/>
      <c r="K984"/>
    </row>
    <row r="985" spans="1:11" ht="14.5">
      <c r="A985" s="4" t="s">
        <v>1547</v>
      </c>
      <c r="B985" s="4" t="s">
        <v>80</v>
      </c>
      <c r="C985" s="4" t="s">
        <v>14</v>
      </c>
      <c r="E985"/>
      <c r="I985"/>
      <c r="J985"/>
      <c r="K985"/>
    </row>
    <row r="986" spans="1:11" ht="14.5">
      <c r="A986" s="4" t="s">
        <v>1548</v>
      </c>
      <c r="B986" s="4" t="s">
        <v>20</v>
      </c>
      <c r="C986" s="4" t="s">
        <v>14</v>
      </c>
      <c r="E986"/>
      <c r="I986"/>
      <c r="J986"/>
      <c r="K986"/>
    </row>
    <row r="987" spans="1:11" ht="14.5">
      <c r="A987" s="4" t="s">
        <v>1549</v>
      </c>
      <c r="B987" s="4" t="s">
        <v>20</v>
      </c>
      <c r="C987" s="4" t="s">
        <v>14</v>
      </c>
      <c r="E987"/>
      <c r="I987"/>
      <c r="J987"/>
      <c r="K987"/>
    </row>
    <row r="988" spans="1:11" ht="14.5">
      <c r="A988" s="4" t="s">
        <v>1550</v>
      </c>
      <c r="B988" s="4" t="s">
        <v>89</v>
      </c>
      <c r="C988" s="4" t="s">
        <v>14</v>
      </c>
      <c r="E988"/>
      <c r="I988"/>
      <c r="J988"/>
      <c r="K988"/>
    </row>
    <row r="989" spans="1:11" ht="14.5">
      <c r="A989" s="4" t="s">
        <v>1551</v>
      </c>
      <c r="B989" s="4" t="s">
        <v>20</v>
      </c>
      <c r="C989" s="4" t="s">
        <v>14</v>
      </c>
      <c r="E989"/>
      <c r="I989"/>
      <c r="J989"/>
      <c r="K989"/>
    </row>
    <row r="990" spans="1:11" ht="14.5">
      <c r="A990" s="4" t="s">
        <v>1552</v>
      </c>
      <c r="B990" s="4" t="s">
        <v>30</v>
      </c>
      <c r="C990" s="4" t="s">
        <v>14</v>
      </c>
      <c r="E990"/>
      <c r="I990"/>
      <c r="J990"/>
      <c r="K990"/>
    </row>
    <row r="991" spans="1:11" ht="14.5">
      <c r="A991" s="4" t="s">
        <v>1553</v>
      </c>
      <c r="B991" s="4" t="s">
        <v>34</v>
      </c>
      <c r="C991" s="4" t="s">
        <v>14</v>
      </c>
      <c r="E991"/>
      <c r="I991"/>
      <c r="J991"/>
      <c r="K991"/>
    </row>
    <row r="992" spans="1:11" ht="14.5">
      <c r="A992" s="4" t="s">
        <v>1554</v>
      </c>
      <c r="B992" s="4" t="s">
        <v>34</v>
      </c>
      <c r="C992" s="4" t="s">
        <v>14</v>
      </c>
      <c r="E992"/>
      <c r="I992"/>
      <c r="J992"/>
      <c r="K992"/>
    </row>
    <row r="993" spans="1:11" ht="14.5">
      <c r="A993" s="4" t="s">
        <v>1555</v>
      </c>
      <c r="B993" s="4" t="s">
        <v>89</v>
      </c>
      <c r="C993" s="4" t="s">
        <v>14</v>
      </c>
      <c r="E993"/>
      <c r="I993"/>
      <c r="J993"/>
      <c r="K993"/>
    </row>
    <row r="994" spans="1:11" ht="14.5">
      <c r="A994" s="4" t="s">
        <v>1556</v>
      </c>
      <c r="B994" s="4" t="s">
        <v>84</v>
      </c>
      <c r="C994" s="4" t="s">
        <v>14</v>
      </c>
      <c r="E994"/>
      <c r="I994"/>
      <c r="J994"/>
      <c r="K994"/>
    </row>
    <row r="995" spans="1:11" ht="14.5">
      <c r="A995" s="4" t="s">
        <v>1557</v>
      </c>
      <c r="B995" s="4" t="s">
        <v>34</v>
      </c>
      <c r="C995" s="4" t="s">
        <v>14</v>
      </c>
      <c r="E995"/>
      <c r="I995"/>
      <c r="J995"/>
      <c r="K995"/>
    </row>
    <row r="996" spans="1:11" ht="14.5">
      <c r="A996" s="4" t="s">
        <v>1558</v>
      </c>
      <c r="B996" s="4" t="s">
        <v>26</v>
      </c>
      <c r="C996" s="4" t="s">
        <v>14</v>
      </c>
      <c r="E996"/>
      <c r="I996"/>
      <c r="J996"/>
      <c r="K996"/>
    </row>
    <row r="997" spans="1:11" ht="14.5">
      <c r="A997" s="4" t="s">
        <v>1559</v>
      </c>
      <c r="B997" s="4" t="s">
        <v>34</v>
      </c>
      <c r="C997" s="4" t="s">
        <v>14</v>
      </c>
      <c r="E997"/>
      <c r="I997"/>
      <c r="J997"/>
      <c r="K997"/>
    </row>
    <row r="998" spans="1:11" ht="14.5">
      <c r="A998" s="4" t="s">
        <v>1560</v>
      </c>
      <c r="B998" s="4" t="s">
        <v>34</v>
      </c>
      <c r="C998" s="4" t="s">
        <v>14</v>
      </c>
      <c r="E998"/>
      <c r="I998"/>
      <c r="J998"/>
      <c r="K998"/>
    </row>
    <row r="999" spans="1:11" ht="14.5">
      <c r="A999" s="4" t="s">
        <v>1561</v>
      </c>
      <c r="B999" s="4" t="s">
        <v>34</v>
      </c>
      <c r="C999" s="4" t="s">
        <v>14</v>
      </c>
      <c r="E999"/>
      <c r="I999"/>
      <c r="J999"/>
      <c r="K999"/>
    </row>
    <row r="1000" spans="1:11" ht="14.5">
      <c r="A1000" s="4" t="s">
        <v>1562</v>
      </c>
      <c r="B1000" s="4" t="s">
        <v>34</v>
      </c>
      <c r="C1000" s="4" t="s">
        <v>14</v>
      </c>
      <c r="E1000"/>
      <c r="I1000"/>
      <c r="J1000"/>
      <c r="K1000"/>
    </row>
    <row r="1001" spans="1:11" ht="14.5">
      <c r="A1001" s="4" t="s">
        <v>1563</v>
      </c>
      <c r="B1001" s="4" t="s">
        <v>20</v>
      </c>
      <c r="C1001" s="4" t="s">
        <v>14</v>
      </c>
      <c r="E1001"/>
      <c r="I1001"/>
      <c r="J1001"/>
      <c r="K1001"/>
    </row>
    <row r="1002" spans="1:11" ht="14.5">
      <c r="A1002" s="4" t="s">
        <v>1564</v>
      </c>
      <c r="B1002" s="4" t="s">
        <v>126</v>
      </c>
      <c r="C1002" s="4" t="s">
        <v>14</v>
      </c>
      <c r="E1002"/>
      <c r="I1002"/>
      <c r="J1002"/>
      <c r="K1002"/>
    </row>
    <row r="1003" spans="1:11" ht="14.5">
      <c r="A1003" s="4" t="s">
        <v>1566</v>
      </c>
      <c r="B1003" s="4" t="s">
        <v>264</v>
      </c>
      <c r="C1003" s="4" t="s">
        <v>14</v>
      </c>
      <c r="E1003"/>
      <c r="I1003"/>
      <c r="J1003"/>
      <c r="K1003"/>
    </row>
    <row r="1004" spans="1:11" ht="14.5">
      <c r="A1004" s="4" t="s">
        <v>1567</v>
      </c>
      <c r="B1004" s="4" t="s">
        <v>34</v>
      </c>
      <c r="C1004" s="4" t="s">
        <v>14</v>
      </c>
      <c r="E1004"/>
      <c r="I1004"/>
      <c r="J1004"/>
      <c r="K1004"/>
    </row>
    <row r="1005" spans="1:11" ht="14.5">
      <c r="A1005" s="4" t="s">
        <v>1569</v>
      </c>
      <c r="B1005" s="4" t="s">
        <v>30</v>
      </c>
      <c r="C1005" s="4" t="s">
        <v>14</v>
      </c>
      <c r="E1005"/>
      <c r="I1005"/>
      <c r="J1005"/>
      <c r="K1005"/>
    </row>
    <row r="1006" spans="1:11" ht="14.5">
      <c r="A1006" s="4" t="s">
        <v>1570</v>
      </c>
      <c r="B1006" s="4" t="s">
        <v>34</v>
      </c>
      <c r="C1006" s="4" t="s">
        <v>14</v>
      </c>
      <c r="E1006"/>
      <c r="I1006"/>
      <c r="J1006"/>
      <c r="K1006"/>
    </row>
    <row r="1007" spans="1:11" ht="14.5">
      <c r="A1007" s="4" t="s">
        <v>1571</v>
      </c>
      <c r="B1007" s="4" t="s">
        <v>34</v>
      </c>
      <c r="C1007" s="4" t="s">
        <v>14</v>
      </c>
      <c r="E1007"/>
      <c r="I1007"/>
      <c r="J1007"/>
      <c r="K1007"/>
    </row>
    <row r="1008" spans="1:11" ht="14.5">
      <c r="A1008" s="4" t="s">
        <v>1572</v>
      </c>
      <c r="B1008" s="4" t="s">
        <v>84</v>
      </c>
      <c r="C1008" s="4" t="s">
        <v>14</v>
      </c>
      <c r="E1008"/>
      <c r="I1008"/>
      <c r="J1008"/>
      <c r="K1008"/>
    </row>
    <row r="1009" spans="1:11" ht="14.5">
      <c r="A1009" s="4" t="s">
        <v>1573</v>
      </c>
      <c r="B1009" s="4" t="s">
        <v>84</v>
      </c>
      <c r="C1009" s="4" t="s">
        <v>14</v>
      </c>
      <c r="E1009"/>
      <c r="I1009"/>
      <c r="J1009"/>
      <c r="K1009"/>
    </row>
    <row r="1010" spans="1:11" ht="14.5">
      <c r="A1010" s="4" t="s">
        <v>1574</v>
      </c>
      <c r="B1010" s="4" t="s">
        <v>80</v>
      </c>
      <c r="C1010" s="4" t="s">
        <v>14</v>
      </c>
      <c r="E1010"/>
      <c r="I1010"/>
      <c r="J1010"/>
      <c r="K1010"/>
    </row>
    <row r="1011" spans="1:11" ht="14.5">
      <c r="A1011" s="4" t="s">
        <v>1575</v>
      </c>
      <c r="B1011" s="4" t="s">
        <v>30</v>
      </c>
      <c r="C1011" s="4" t="s">
        <v>14</v>
      </c>
      <c r="E1011"/>
      <c r="I1011"/>
      <c r="J1011"/>
      <c r="K1011"/>
    </row>
    <row r="1012" spans="1:11" ht="14.5">
      <c r="A1012" s="4" t="s">
        <v>1576</v>
      </c>
      <c r="B1012" s="4" t="s">
        <v>84</v>
      </c>
      <c r="C1012" s="4" t="s">
        <v>14</v>
      </c>
      <c r="E1012"/>
      <c r="I1012"/>
      <c r="J1012"/>
      <c r="K1012"/>
    </row>
    <row r="1013" spans="1:11" ht="14.5">
      <c r="A1013" s="4" t="s">
        <v>1577</v>
      </c>
      <c r="B1013" s="4" t="s">
        <v>34</v>
      </c>
      <c r="C1013" s="4" t="s">
        <v>14</v>
      </c>
      <c r="E1013"/>
      <c r="I1013"/>
      <c r="J1013"/>
      <c r="K1013"/>
    </row>
    <row r="1014" spans="1:11" ht="14.5">
      <c r="A1014" s="4" t="s">
        <v>1578</v>
      </c>
      <c r="B1014" s="4" t="s">
        <v>26</v>
      </c>
      <c r="C1014" s="4" t="s">
        <v>14</v>
      </c>
      <c r="E1014"/>
      <c r="I1014"/>
      <c r="J1014"/>
      <c r="K1014"/>
    </row>
    <row r="1015" spans="1:11" ht="14.5">
      <c r="A1015" s="4" t="s">
        <v>1579</v>
      </c>
      <c r="B1015" s="4" t="s">
        <v>34</v>
      </c>
      <c r="C1015" s="4" t="s">
        <v>14</v>
      </c>
      <c r="E1015"/>
      <c r="I1015"/>
      <c r="J1015"/>
      <c r="K1015"/>
    </row>
    <row r="1016" spans="1:11" ht="14.5">
      <c r="A1016" s="4" t="s">
        <v>1580</v>
      </c>
      <c r="B1016" s="4" t="s">
        <v>84</v>
      </c>
      <c r="C1016" s="4" t="s">
        <v>14</v>
      </c>
      <c r="E1016"/>
      <c r="I1016"/>
      <c r="J1016"/>
      <c r="K1016"/>
    </row>
    <row r="1017" spans="1:11" ht="14.5">
      <c r="A1017" s="4" t="s">
        <v>1581</v>
      </c>
      <c r="B1017" s="4" t="s">
        <v>34</v>
      </c>
      <c r="C1017" s="4" t="s">
        <v>14</v>
      </c>
      <c r="E1017"/>
      <c r="I1017"/>
      <c r="J1017"/>
      <c r="K1017"/>
    </row>
    <row r="1018" spans="1:11" ht="14.5">
      <c r="A1018" s="4" t="s">
        <v>1582</v>
      </c>
      <c r="B1018" s="4" t="s">
        <v>30</v>
      </c>
      <c r="C1018" s="4" t="s">
        <v>14</v>
      </c>
      <c r="E1018"/>
      <c r="I1018"/>
      <c r="J1018"/>
      <c r="K1018"/>
    </row>
    <row r="1019" spans="1:11" ht="14.5">
      <c r="A1019" s="4" t="s">
        <v>1583</v>
      </c>
      <c r="B1019" s="4" t="s">
        <v>12</v>
      </c>
      <c r="C1019" s="4" t="s">
        <v>14</v>
      </c>
      <c r="E1019"/>
      <c r="I1019"/>
      <c r="J1019"/>
      <c r="K1019"/>
    </row>
    <row r="1020" spans="1:11" ht="14.5">
      <c r="A1020" s="4" t="s">
        <v>1584</v>
      </c>
      <c r="B1020" s="4" t="s">
        <v>80</v>
      </c>
      <c r="C1020" s="4" t="s">
        <v>14</v>
      </c>
      <c r="E1020"/>
      <c r="I1020"/>
      <c r="J1020"/>
      <c r="K1020"/>
    </row>
    <row r="1021" spans="1:11" ht="14.5">
      <c r="A1021" s="4" t="s">
        <v>1585</v>
      </c>
      <c r="B1021" s="4" t="s">
        <v>34</v>
      </c>
      <c r="C1021" s="4" t="s">
        <v>14</v>
      </c>
      <c r="E1021"/>
      <c r="I1021"/>
      <c r="J1021"/>
      <c r="K1021"/>
    </row>
    <row r="1022" spans="1:11" ht="14.5">
      <c r="A1022" s="4" t="s">
        <v>1586</v>
      </c>
      <c r="B1022" s="4" t="s">
        <v>34</v>
      </c>
      <c r="C1022" s="4" t="s">
        <v>391</v>
      </c>
      <c r="E1022"/>
      <c r="I1022"/>
      <c r="J1022"/>
      <c r="K1022"/>
    </row>
    <row r="1023" spans="1:11" ht="14.5">
      <c r="A1023" s="4" t="s">
        <v>1587</v>
      </c>
      <c r="B1023" s="4" t="s">
        <v>34</v>
      </c>
      <c r="C1023" s="4" t="s">
        <v>195</v>
      </c>
      <c r="E1023"/>
      <c r="I1023"/>
      <c r="J1023"/>
      <c r="K1023"/>
    </row>
    <row r="1024" spans="1:11" ht="14.5">
      <c r="A1024" s="4" t="s">
        <v>1588</v>
      </c>
      <c r="B1024" s="4" t="s">
        <v>34</v>
      </c>
      <c r="C1024" s="4" t="s">
        <v>850</v>
      </c>
      <c r="E1024"/>
      <c r="I1024"/>
      <c r="J1024"/>
      <c r="K1024"/>
    </row>
    <row r="1025" spans="1:11" ht="14.5">
      <c r="A1025" s="4" t="s">
        <v>1590</v>
      </c>
      <c r="B1025" s="4" t="s">
        <v>756</v>
      </c>
      <c r="C1025" s="4" t="s">
        <v>646</v>
      </c>
      <c r="E1025"/>
      <c r="I1025"/>
      <c r="J1025"/>
      <c r="K1025"/>
    </row>
    <row r="1026" spans="1:11" ht="14.5">
      <c r="A1026" s="4" t="s">
        <v>1591</v>
      </c>
      <c r="B1026" s="4" t="s">
        <v>80</v>
      </c>
      <c r="C1026" s="4" t="s">
        <v>1438</v>
      </c>
      <c r="E1026"/>
      <c r="I1026"/>
      <c r="J1026"/>
      <c r="K1026"/>
    </row>
    <row r="1027" spans="1:11" ht="14.5">
      <c r="A1027" s="4" t="s">
        <v>1592</v>
      </c>
      <c r="B1027" s="4" t="s">
        <v>34</v>
      </c>
      <c r="C1027" s="4" t="s">
        <v>667</v>
      </c>
      <c r="E1027"/>
      <c r="I1027"/>
      <c r="J1027"/>
      <c r="K1027"/>
    </row>
    <row r="1028" spans="1:11" ht="14.5">
      <c r="A1028" s="4" t="s">
        <v>1593</v>
      </c>
      <c r="B1028" s="4" t="s">
        <v>12</v>
      </c>
      <c r="C1028" s="4" t="s">
        <v>850</v>
      </c>
      <c r="E1028"/>
      <c r="I1028"/>
      <c r="J1028"/>
      <c r="K1028"/>
    </row>
    <row r="1029" spans="1:11" ht="14.5">
      <c r="A1029" s="4" t="s">
        <v>1594</v>
      </c>
      <c r="B1029" s="4" t="s">
        <v>34</v>
      </c>
      <c r="C1029" s="4" t="s">
        <v>195</v>
      </c>
      <c r="E1029"/>
      <c r="I1029"/>
      <c r="J1029"/>
      <c r="K1029"/>
    </row>
    <row r="1030" spans="1:11" ht="14.5">
      <c r="A1030" s="4" t="s">
        <v>1596</v>
      </c>
      <c r="B1030" s="4" t="s">
        <v>26</v>
      </c>
      <c r="C1030" s="4" t="s">
        <v>845</v>
      </c>
      <c r="E1030"/>
      <c r="I1030"/>
      <c r="J1030"/>
      <c r="K1030"/>
    </row>
    <row r="1031" spans="1:11" ht="14.5">
      <c r="A1031" s="4" t="s">
        <v>1597</v>
      </c>
      <c r="B1031" s="4" t="s">
        <v>80</v>
      </c>
      <c r="C1031" s="4" t="s">
        <v>14</v>
      </c>
      <c r="E1031"/>
      <c r="I1031"/>
      <c r="J1031"/>
      <c r="K1031"/>
    </row>
    <row r="1032" spans="1:11" ht="14.5">
      <c r="A1032" s="4" t="s">
        <v>1598</v>
      </c>
      <c r="B1032" s="4" t="s">
        <v>765</v>
      </c>
      <c r="C1032" s="4" t="s">
        <v>850</v>
      </c>
      <c r="E1032"/>
      <c r="I1032"/>
      <c r="J1032"/>
      <c r="K1032"/>
    </row>
    <row r="1033" spans="1:11" ht="14.5">
      <c r="A1033" s="4" t="s">
        <v>1599</v>
      </c>
      <c r="B1033" s="4" t="s">
        <v>30</v>
      </c>
      <c r="C1033" s="4" t="s">
        <v>14</v>
      </c>
      <c r="E1033"/>
      <c r="I1033"/>
      <c r="J1033"/>
      <c r="K1033"/>
    </row>
    <row r="1034" spans="1:11" ht="14.5">
      <c r="A1034" s="4" t="s">
        <v>1600</v>
      </c>
      <c r="B1034" s="4" t="s">
        <v>264</v>
      </c>
      <c r="C1034" s="4" t="s">
        <v>14</v>
      </c>
      <c r="E1034"/>
      <c r="I1034"/>
      <c r="J1034"/>
      <c r="K1034"/>
    </row>
    <row r="1035" spans="1:11" ht="14.5">
      <c r="A1035" s="4" t="s">
        <v>1601</v>
      </c>
      <c r="B1035" s="4" t="s">
        <v>34</v>
      </c>
      <c r="C1035" s="4" t="s">
        <v>14</v>
      </c>
      <c r="E1035"/>
      <c r="I1035"/>
      <c r="J1035"/>
      <c r="K1035"/>
    </row>
    <row r="1036" spans="1:11" ht="14.5">
      <c r="A1036" s="4" t="s">
        <v>1602</v>
      </c>
      <c r="B1036" s="4" t="s">
        <v>264</v>
      </c>
      <c r="C1036" s="4" t="s">
        <v>602</v>
      </c>
      <c r="E1036"/>
      <c r="I1036"/>
      <c r="J1036"/>
      <c r="K1036"/>
    </row>
    <row r="1037" spans="1:11" ht="14.5">
      <c r="A1037" s="4" t="s">
        <v>1603</v>
      </c>
      <c r="B1037" s="4" t="s">
        <v>99</v>
      </c>
      <c r="C1037" s="4" t="s">
        <v>845</v>
      </c>
      <c r="E1037"/>
      <c r="I1037"/>
      <c r="J1037"/>
      <c r="K1037"/>
    </row>
    <row r="1038" spans="1:11" ht="14.5">
      <c r="A1038" s="4" t="s">
        <v>1604</v>
      </c>
      <c r="B1038" s="4" t="s">
        <v>89</v>
      </c>
      <c r="C1038" s="4" t="s">
        <v>602</v>
      </c>
      <c r="E1038"/>
      <c r="I1038"/>
      <c r="J1038"/>
      <c r="K1038"/>
    </row>
    <row r="1039" spans="1:11" ht="14.5">
      <c r="A1039" s="4" t="s">
        <v>1605</v>
      </c>
      <c r="B1039" s="4" t="s">
        <v>20</v>
      </c>
      <c r="C1039" s="4" t="s">
        <v>646</v>
      </c>
      <c r="E1039"/>
      <c r="I1039"/>
      <c r="J1039"/>
      <c r="K1039"/>
    </row>
    <row r="1040" spans="1:11" ht="14.5">
      <c r="A1040" s="4" t="s">
        <v>1606</v>
      </c>
      <c r="B1040" s="4" t="s">
        <v>89</v>
      </c>
      <c r="C1040" s="4" t="s">
        <v>866</v>
      </c>
      <c r="E1040"/>
      <c r="I1040"/>
      <c r="J1040"/>
      <c r="K1040"/>
    </row>
    <row r="1041" spans="1:11" ht="14.5">
      <c r="A1041" s="4" t="s">
        <v>1607</v>
      </c>
      <c r="B1041" s="4" t="s">
        <v>26</v>
      </c>
      <c r="C1041" s="4" t="s">
        <v>602</v>
      </c>
      <c r="E1041"/>
      <c r="I1041"/>
      <c r="J1041"/>
      <c r="K1041"/>
    </row>
    <row r="1042" spans="1:11" ht="14.5">
      <c r="A1042" s="4" t="s">
        <v>1608</v>
      </c>
      <c r="B1042" s="4" t="s">
        <v>34</v>
      </c>
      <c r="C1042" s="4" t="s">
        <v>848</v>
      </c>
      <c r="E1042"/>
      <c r="I1042"/>
      <c r="J1042"/>
      <c r="K1042"/>
    </row>
    <row r="1043" spans="1:11" ht="14.5">
      <c r="A1043" s="4" t="s">
        <v>1610</v>
      </c>
      <c r="B1043" s="4" t="s">
        <v>30</v>
      </c>
      <c r="C1043" s="4" t="s">
        <v>1287</v>
      </c>
      <c r="E1043"/>
      <c r="I1043"/>
      <c r="J1043"/>
      <c r="K1043"/>
    </row>
    <row r="1044" spans="1:11" ht="14.5">
      <c r="A1044" s="4" t="s">
        <v>1611</v>
      </c>
      <c r="B1044" s="4" t="s">
        <v>34</v>
      </c>
      <c r="C1044" s="4" t="s">
        <v>391</v>
      </c>
      <c r="E1044"/>
      <c r="I1044"/>
      <c r="J1044"/>
      <c r="K1044"/>
    </row>
    <row r="1045" spans="1:11" ht="14.5">
      <c r="A1045" s="4" t="s">
        <v>1612</v>
      </c>
      <c r="B1045" s="4" t="s">
        <v>34</v>
      </c>
      <c r="C1045" s="4" t="s">
        <v>1287</v>
      </c>
      <c r="E1045"/>
      <c r="I1045"/>
      <c r="J1045"/>
      <c r="K1045"/>
    </row>
    <row r="1046" spans="1:11" ht="14.5">
      <c r="A1046" s="4" t="s">
        <v>1613</v>
      </c>
      <c r="B1046" s="4" t="s">
        <v>34</v>
      </c>
      <c r="C1046" s="4" t="s">
        <v>391</v>
      </c>
      <c r="E1046"/>
      <c r="I1046"/>
      <c r="J1046"/>
      <c r="K1046"/>
    </row>
    <row r="1047" spans="1:11" ht="14.5">
      <c r="A1047" s="4" t="s">
        <v>1615</v>
      </c>
      <c r="B1047" s="4" t="s">
        <v>30</v>
      </c>
      <c r="C1047" s="4" t="s">
        <v>391</v>
      </c>
      <c r="E1047"/>
      <c r="I1047"/>
      <c r="J1047"/>
      <c r="K1047"/>
    </row>
    <row r="1048" spans="1:11" ht="14.5">
      <c r="A1048" s="4" t="s">
        <v>1616</v>
      </c>
      <c r="B1048" s="4" t="s">
        <v>20</v>
      </c>
      <c r="C1048" s="4" t="s">
        <v>1287</v>
      </c>
      <c r="E1048"/>
      <c r="I1048"/>
      <c r="J1048"/>
      <c r="K1048"/>
    </row>
    <row r="1049" spans="1:11" ht="14.5">
      <c r="A1049" s="4" t="s">
        <v>1618</v>
      </c>
      <c r="B1049" s="4" t="s">
        <v>30</v>
      </c>
      <c r="C1049" s="4" t="s">
        <v>195</v>
      </c>
      <c r="E1049"/>
      <c r="I1049"/>
      <c r="J1049"/>
      <c r="K1049"/>
    </row>
    <row r="1050" spans="1:11" ht="14.5">
      <c r="A1050" s="4" t="s">
        <v>1619</v>
      </c>
      <c r="B1050" s="4" t="s">
        <v>20</v>
      </c>
      <c r="C1050" s="4" t="s">
        <v>866</v>
      </c>
      <c r="E1050"/>
      <c r="I1050"/>
      <c r="J1050"/>
      <c r="K1050"/>
    </row>
    <row r="1051" spans="1:11" ht="14.5">
      <c r="A1051" s="4" t="s">
        <v>1621</v>
      </c>
      <c r="B1051" s="4" t="s">
        <v>84</v>
      </c>
      <c r="C1051" s="4" t="s">
        <v>14</v>
      </c>
      <c r="E1051"/>
      <c r="I1051"/>
      <c r="J1051"/>
      <c r="K1051"/>
    </row>
    <row r="1052" spans="1:11" ht="14.5">
      <c r="A1052" s="4" t="s">
        <v>1622</v>
      </c>
      <c r="B1052" s="4" t="s">
        <v>34</v>
      </c>
      <c r="C1052" s="4" t="s">
        <v>391</v>
      </c>
      <c r="E1052"/>
      <c r="I1052"/>
      <c r="J1052"/>
      <c r="K1052"/>
    </row>
    <row r="1053" spans="1:11" ht="14.5">
      <c r="A1053" s="4" t="s">
        <v>1623</v>
      </c>
      <c r="B1053" s="4" t="s">
        <v>12</v>
      </c>
      <c r="C1053" s="4" t="s">
        <v>1287</v>
      </c>
      <c r="E1053"/>
      <c r="I1053"/>
      <c r="J1053"/>
      <c r="K1053"/>
    </row>
    <row r="1054" spans="1:11" ht="14.5">
      <c r="A1054" s="4" t="s">
        <v>1624</v>
      </c>
      <c r="B1054" s="4" t="s">
        <v>34</v>
      </c>
      <c r="C1054" s="4" t="s">
        <v>848</v>
      </c>
      <c r="E1054"/>
      <c r="I1054"/>
      <c r="J1054"/>
      <c r="K1054"/>
    </row>
    <row r="1055" spans="1:11" ht="14.5">
      <c r="A1055" s="4" t="s">
        <v>1625</v>
      </c>
      <c r="B1055" s="4" t="s">
        <v>34</v>
      </c>
      <c r="C1055" s="4" t="s">
        <v>667</v>
      </c>
      <c r="E1055"/>
      <c r="I1055"/>
      <c r="J1055"/>
      <c r="K1055"/>
    </row>
    <row r="1056" spans="1:11" ht="14.5">
      <c r="A1056" s="4" t="s">
        <v>1626</v>
      </c>
      <c r="B1056" s="4" t="s">
        <v>34</v>
      </c>
      <c r="C1056" s="4" t="s">
        <v>391</v>
      </c>
      <c r="E1056"/>
      <c r="I1056"/>
      <c r="J1056"/>
      <c r="K1056"/>
    </row>
    <row r="1057" spans="1:11" ht="14.5">
      <c r="A1057" s="4" t="s">
        <v>1627</v>
      </c>
      <c r="B1057" s="4" t="s">
        <v>34</v>
      </c>
      <c r="C1057" s="4" t="s">
        <v>1287</v>
      </c>
      <c r="E1057"/>
      <c r="I1057"/>
      <c r="J1057"/>
      <c r="K1057"/>
    </row>
    <row r="1058" spans="1:11" ht="14.5">
      <c r="A1058" s="4" t="s">
        <v>1628</v>
      </c>
      <c r="B1058" s="4" t="s">
        <v>126</v>
      </c>
      <c r="C1058" s="4" t="s">
        <v>602</v>
      </c>
      <c r="E1058"/>
      <c r="I1058"/>
      <c r="J1058"/>
      <c r="K1058"/>
    </row>
    <row r="1059" spans="1:11" ht="14.5">
      <c r="A1059" s="4" t="s">
        <v>1629</v>
      </c>
      <c r="B1059" s="4" t="s">
        <v>30</v>
      </c>
      <c r="C1059" s="4" t="s">
        <v>391</v>
      </c>
      <c r="E1059"/>
      <c r="I1059"/>
      <c r="J1059"/>
      <c r="K1059"/>
    </row>
    <row r="1060" spans="1:11" ht="14.5">
      <c r="A1060" s="4" t="s">
        <v>1630</v>
      </c>
      <c r="B1060" s="4" t="s">
        <v>30</v>
      </c>
      <c r="C1060" s="4" t="s">
        <v>848</v>
      </c>
      <c r="E1060"/>
      <c r="I1060"/>
      <c r="J1060"/>
      <c r="K1060"/>
    </row>
    <row r="1061" spans="1:11" ht="14.5">
      <c r="A1061" s="4" t="s">
        <v>1632</v>
      </c>
      <c r="B1061" s="4" t="s">
        <v>40</v>
      </c>
      <c r="C1061" s="4" t="s">
        <v>646</v>
      </c>
      <c r="E1061"/>
      <c r="I1061"/>
      <c r="J1061"/>
      <c r="K1061"/>
    </row>
    <row r="1062" spans="1:11" ht="14.5">
      <c r="A1062" s="4" t="s">
        <v>1633</v>
      </c>
      <c r="B1062" s="4" t="s">
        <v>34</v>
      </c>
      <c r="C1062" s="4" t="s">
        <v>667</v>
      </c>
      <c r="E1062"/>
      <c r="I1062"/>
      <c r="J1062"/>
      <c r="K1062"/>
    </row>
    <row r="1063" spans="1:11" ht="14.5">
      <c r="A1063" s="4" t="s">
        <v>1634</v>
      </c>
      <c r="B1063" s="4" t="s">
        <v>84</v>
      </c>
      <c r="C1063" s="4" t="s">
        <v>391</v>
      </c>
      <c r="E1063"/>
      <c r="I1063"/>
      <c r="J1063"/>
      <c r="K1063"/>
    </row>
    <row r="1064" spans="1:11" ht="14.5">
      <c r="A1064" s="4" t="s">
        <v>1635</v>
      </c>
      <c r="B1064" s="4" t="s">
        <v>26</v>
      </c>
      <c r="C1064" s="4" t="s">
        <v>195</v>
      </c>
      <c r="E1064"/>
      <c r="I1064"/>
      <c r="J1064"/>
      <c r="K1064"/>
    </row>
    <row r="1065" spans="1:11" ht="14.5">
      <c r="A1065" s="4" t="s">
        <v>1636</v>
      </c>
      <c r="B1065" s="4" t="s">
        <v>34</v>
      </c>
      <c r="C1065" s="4" t="s">
        <v>848</v>
      </c>
      <c r="E1065"/>
      <c r="I1065"/>
      <c r="J1065"/>
      <c r="K1065"/>
    </row>
    <row r="1066" spans="1:11" ht="14.5">
      <c r="A1066" s="4" t="s">
        <v>1638</v>
      </c>
      <c r="B1066" s="4" t="s">
        <v>99</v>
      </c>
      <c r="C1066" s="4" t="s">
        <v>646</v>
      </c>
      <c r="E1066"/>
      <c r="I1066"/>
      <c r="J1066"/>
      <c r="K1066"/>
    </row>
    <row r="1067" spans="1:11" ht="14.5">
      <c r="A1067" s="4" t="s">
        <v>1639</v>
      </c>
      <c r="B1067" s="4" t="s">
        <v>30</v>
      </c>
      <c r="C1067" s="4" t="s">
        <v>195</v>
      </c>
      <c r="E1067"/>
      <c r="I1067"/>
      <c r="J1067"/>
      <c r="K1067"/>
    </row>
    <row r="1068" spans="1:11" ht="14.5">
      <c r="A1068" s="4" t="s">
        <v>1640</v>
      </c>
      <c r="B1068" s="4" t="s">
        <v>34</v>
      </c>
      <c r="C1068" s="4" t="s">
        <v>14</v>
      </c>
      <c r="E1068"/>
      <c r="I1068"/>
      <c r="J1068"/>
      <c r="K1068"/>
    </row>
    <row r="1069" spans="1:11" ht="14.5">
      <c r="A1069" s="4" t="s">
        <v>1641</v>
      </c>
      <c r="B1069" s="4" t="s">
        <v>89</v>
      </c>
      <c r="C1069" s="4" t="s">
        <v>866</v>
      </c>
      <c r="E1069"/>
      <c r="I1069"/>
      <c r="J1069"/>
      <c r="K1069"/>
    </row>
    <row r="1070" spans="1:11" ht="14.5">
      <c r="A1070" s="4" t="s">
        <v>1642</v>
      </c>
      <c r="B1070" s="4" t="s">
        <v>26</v>
      </c>
      <c r="C1070" s="4" t="s">
        <v>14</v>
      </c>
      <c r="E1070"/>
      <c r="I1070"/>
      <c r="J1070"/>
      <c r="K1070"/>
    </row>
    <row r="1071" spans="1:11" ht="14.5">
      <c r="A1071" s="4" t="s">
        <v>1644</v>
      </c>
      <c r="B1071" s="4" t="s">
        <v>84</v>
      </c>
      <c r="C1071" s="4" t="s">
        <v>646</v>
      </c>
      <c r="E1071"/>
      <c r="I1071"/>
      <c r="J1071"/>
      <c r="K1071"/>
    </row>
    <row r="1072" spans="1:11" ht="14.5">
      <c r="A1072" s="4" t="s">
        <v>1645</v>
      </c>
      <c r="B1072" s="4" t="s">
        <v>222</v>
      </c>
      <c r="C1072" s="4" t="s">
        <v>14</v>
      </c>
      <c r="E1072"/>
      <c r="I1072"/>
      <c r="J1072"/>
      <c r="K1072"/>
    </row>
    <row r="1073" spans="1:11" ht="14.5">
      <c r="A1073" s="4" t="s">
        <v>1646</v>
      </c>
      <c r="B1073" s="4" t="s">
        <v>34</v>
      </c>
      <c r="C1073" s="4" t="s">
        <v>14</v>
      </c>
      <c r="E1073"/>
      <c r="I1073"/>
      <c r="J1073"/>
      <c r="K1073"/>
    </row>
    <row r="1074" spans="1:11" ht="14.5">
      <c r="A1074" s="4" t="s">
        <v>1647</v>
      </c>
      <c r="B1074" s="4" t="s">
        <v>99</v>
      </c>
      <c r="C1074" s="4" t="s">
        <v>866</v>
      </c>
      <c r="E1074"/>
      <c r="I1074"/>
      <c r="J1074"/>
      <c r="K1074"/>
    </row>
    <row r="1075" spans="1:11" ht="14.5">
      <c r="A1075" s="4" t="s">
        <v>1648</v>
      </c>
      <c r="B1075" s="4" t="s">
        <v>84</v>
      </c>
      <c r="C1075" s="4" t="s">
        <v>1522</v>
      </c>
      <c r="E1075"/>
      <c r="I1075"/>
      <c r="J1075"/>
      <c r="K1075"/>
    </row>
    <row r="1076" spans="1:11" ht="14.5">
      <c r="A1076" s="4" t="s">
        <v>1649</v>
      </c>
      <c r="B1076" s="4" t="s">
        <v>89</v>
      </c>
      <c r="C1076" s="4" t="s">
        <v>1522</v>
      </c>
      <c r="E1076"/>
      <c r="I1076"/>
      <c r="J1076"/>
      <c r="K1076"/>
    </row>
    <row r="1077" spans="1:11" ht="14.5">
      <c r="A1077" s="4" t="s">
        <v>1650</v>
      </c>
      <c r="B1077" s="4" t="s">
        <v>34</v>
      </c>
      <c r="C1077" s="4" t="s">
        <v>667</v>
      </c>
      <c r="E1077"/>
      <c r="I1077"/>
      <c r="J1077"/>
      <c r="K1077"/>
    </row>
    <row r="1078" spans="1:11" ht="14.5">
      <c r="A1078" s="4" t="s">
        <v>1651</v>
      </c>
      <c r="B1078" s="4" t="s">
        <v>34</v>
      </c>
      <c r="C1078" s="4" t="s">
        <v>866</v>
      </c>
      <c r="E1078"/>
      <c r="I1078"/>
      <c r="J1078"/>
      <c r="K1078"/>
    </row>
    <row r="1079" spans="1:11" ht="14.5">
      <c r="A1079" s="4" t="s">
        <v>1652</v>
      </c>
      <c r="B1079" s="4" t="s">
        <v>30</v>
      </c>
      <c r="C1079" s="4" t="s">
        <v>667</v>
      </c>
      <c r="E1079"/>
      <c r="I1079"/>
      <c r="J1079"/>
      <c r="K1079"/>
    </row>
    <row r="1080" spans="1:11" ht="14.5">
      <c r="A1080" s="4" t="s">
        <v>1653</v>
      </c>
      <c r="B1080" s="4" t="s">
        <v>12</v>
      </c>
      <c r="C1080" s="4" t="s">
        <v>602</v>
      </c>
      <c r="E1080"/>
      <c r="I1080"/>
      <c r="J1080"/>
      <c r="K1080"/>
    </row>
    <row r="1081" spans="1:11" ht="14.5">
      <c r="A1081" s="4" t="s">
        <v>1654</v>
      </c>
      <c r="B1081" s="4" t="s">
        <v>264</v>
      </c>
      <c r="C1081" s="4" t="s">
        <v>602</v>
      </c>
      <c r="E1081"/>
      <c r="I1081"/>
      <c r="J1081"/>
      <c r="K1081"/>
    </row>
    <row r="1082" spans="1:11" ht="14.5">
      <c r="A1082" s="4" t="s">
        <v>1655</v>
      </c>
      <c r="B1082" s="4" t="s">
        <v>34</v>
      </c>
      <c r="C1082" s="4" t="s">
        <v>1656</v>
      </c>
      <c r="E1082"/>
      <c r="I1082"/>
      <c r="J1082"/>
      <c r="K1082"/>
    </row>
    <row r="1083" spans="1:11" ht="14.5">
      <c r="A1083" s="4" t="s">
        <v>1657</v>
      </c>
      <c r="B1083" s="4" t="s">
        <v>20</v>
      </c>
      <c r="C1083" s="4" t="s">
        <v>866</v>
      </c>
      <c r="E1083"/>
      <c r="I1083"/>
      <c r="J1083"/>
      <c r="K1083"/>
    </row>
    <row r="1084" spans="1:11" ht="14.5">
      <c r="A1084" s="4" t="s">
        <v>1658</v>
      </c>
      <c r="B1084" s="4" t="s">
        <v>34</v>
      </c>
      <c r="C1084" s="4" t="s">
        <v>866</v>
      </c>
      <c r="E1084"/>
      <c r="I1084"/>
      <c r="J1084"/>
      <c r="K1084"/>
    </row>
    <row r="1085" spans="1:11" ht="14.5">
      <c r="A1085" s="4" t="s">
        <v>1659</v>
      </c>
      <c r="B1085" s="4" t="s">
        <v>30</v>
      </c>
      <c r="C1085" s="4" t="s">
        <v>14</v>
      </c>
      <c r="E1085"/>
      <c r="I1085"/>
      <c r="J1085"/>
      <c r="K1085"/>
    </row>
    <row r="1086" spans="1:11" ht="14.5">
      <c r="A1086" s="4" t="s">
        <v>1660</v>
      </c>
      <c r="B1086" s="4" t="s">
        <v>40</v>
      </c>
      <c r="C1086" s="4" t="s">
        <v>14</v>
      </c>
      <c r="E1086"/>
      <c r="I1086"/>
      <c r="J1086"/>
      <c r="K1086"/>
    </row>
    <row r="1087" spans="1:11" ht="14.5">
      <c r="A1087" s="4" t="s">
        <v>1661</v>
      </c>
      <c r="B1087" s="4" t="s">
        <v>80</v>
      </c>
      <c r="C1087" s="4" t="s">
        <v>14</v>
      </c>
      <c r="E1087"/>
      <c r="I1087"/>
      <c r="J1087"/>
      <c r="K1087"/>
    </row>
    <row r="1088" spans="1:11" ht="14.5">
      <c r="A1088" s="4" t="s">
        <v>1662</v>
      </c>
      <c r="B1088" s="4" t="s">
        <v>80</v>
      </c>
      <c r="C1088" s="4" t="s">
        <v>14</v>
      </c>
      <c r="E1088"/>
      <c r="I1088"/>
      <c r="J1088"/>
      <c r="K1088"/>
    </row>
    <row r="1089" spans="1:11" ht="14.5">
      <c r="A1089" s="4" t="s">
        <v>1663</v>
      </c>
      <c r="B1089" s="4" t="s">
        <v>20</v>
      </c>
      <c r="C1089" s="4" t="s">
        <v>14</v>
      </c>
      <c r="E1089"/>
      <c r="I1089"/>
      <c r="J1089"/>
      <c r="K1089"/>
    </row>
    <row r="1090" spans="1:11" ht="14.5">
      <c r="A1090" s="4" t="s">
        <v>1664</v>
      </c>
      <c r="B1090" s="4" t="s">
        <v>30</v>
      </c>
      <c r="C1090" s="4" t="s">
        <v>14</v>
      </c>
      <c r="E1090"/>
      <c r="I1090"/>
      <c r="J1090"/>
      <c r="K1090"/>
    </row>
    <row r="1091" spans="1:11" ht="14.5">
      <c r="A1091" s="4" t="s">
        <v>1665</v>
      </c>
      <c r="B1091" s="4" t="s">
        <v>12</v>
      </c>
      <c r="C1091" s="4" t="s">
        <v>14</v>
      </c>
      <c r="E1091"/>
      <c r="I1091"/>
      <c r="J1091"/>
      <c r="K1091"/>
    </row>
    <row r="1092" spans="1:11" ht="14.5">
      <c r="A1092" s="4" t="s">
        <v>1666</v>
      </c>
      <c r="B1092" s="4" t="s">
        <v>99</v>
      </c>
      <c r="C1092" s="4" t="s">
        <v>14</v>
      </c>
      <c r="E1092"/>
      <c r="I1092"/>
      <c r="J1092"/>
      <c r="K1092"/>
    </row>
    <row r="1093" spans="1:11" ht="14.5">
      <c r="A1093" s="4" t="s">
        <v>1668</v>
      </c>
      <c r="B1093" s="4" t="s">
        <v>30</v>
      </c>
      <c r="C1093" s="4" t="s">
        <v>195</v>
      </c>
      <c r="E1093"/>
      <c r="I1093"/>
      <c r="J1093"/>
      <c r="K1093"/>
    </row>
    <row r="1094" spans="1:11" ht="14.5">
      <c r="A1094" s="4" t="s">
        <v>1669</v>
      </c>
      <c r="B1094" s="4" t="s">
        <v>26</v>
      </c>
      <c r="C1094" s="4" t="s">
        <v>14</v>
      </c>
      <c r="E1094"/>
      <c r="I1094"/>
      <c r="J1094"/>
      <c r="K1094"/>
    </row>
    <row r="1095" spans="1:11" ht="14.5">
      <c r="A1095" s="4" t="s">
        <v>1670</v>
      </c>
      <c r="B1095" s="4" t="s">
        <v>34</v>
      </c>
      <c r="C1095" s="4" t="s">
        <v>14</v>
      </c>
      <c r="E1095"/>
      <c r="I1095"/>
      <c r="J1095"/>
      <c r="K1095"/>
    </row>
    <row r="1096" spans="1:11" ht="14.5">
      <c r="A1096" s="4" t="s">
        <v>1671</v>
      </c>
      <c r="B1096" s="4" t="s">
        <v>20</v>
      </c>
      <c r="C1096" s="4" t="s">
        <v>14</v>
      </c>
      <c r="E1096"/>
      <c r="I1096"/>
      <c r="J1096"/>
      <c r="K1096"/>
    </row>
    <row r="1097" spans="1:11" ht="14.5">
      <c r="A1097" s="4" t="s">
        <v>1672</v>
      </c>
      <c r="B1097" s="4" t="s">
        <v>20</v>
      </c>
      <c r="C1097" s="4" t="s">
        <v>14</v>
      </c>
      <c r="E1097"/>
      <c r="I1097"/>
      <c r="J1097"/>
      <c r="K1097"/>
    </row>
    <row r="1098" spans="1:11" ht="14.5">
      <c r="A1098" s="4" t="s">
        <v>1673</v>
      </c>
      <c r="B1098" s="4" t="s">
        <v>34</v>
      </c>
      <c r="C1098" s="4" t="s">
        <v>14</v>
      </c>
      <c r="E1098"/>
      <c r="I1098"/>
      <c r="J1098"/>
      <c r="K1098"/>
    </row>
    <row r="1099" spans="1:11" ht="14.5">
      <c r="A1099" s="4" t="s">
        <v>1674</v>
      </c>
      <c r="B1099" s="4" t="s">
        <v>34</v>
      </c>
      <c r="C1099" s="4" t="s">
        <v>14</v>
      </c>
      <c r="E1099"/>
      <c r="I1099"/>
      <c r="J1099"/>
      <c r="K1099"/>
    </row>
    <row r="1100" spans="1:11" ht="14.5">
      <c r="A1100" s="4" t="s">
        <v>1675</v>
      </c>
      <c r="B1100" s="4" t="s">
        <v>30</v>
      </c>
      <c r="C1100" s="4" t="s">
        <v>14</v>
      </c>
      <c r="E1100"/>
      <c r="I1100"/>
      <c r="J1100"/>
      <c r="K1100"/>
    </row>
    <row r="1101" spans="1:11" ht="14.5">
      <c r="A1101" s="4" t="s">
        <v>1676</v>
      </c>
      <c r="B1101" s="4" t="s">
        <v>99</v>
      </c>
      <c r="C1101" s="4" t="s">
        <v>14</v>
      </c>
      <c r="E1101"/>
      <c r="I1101"/>
      <c r="J1101"/>
      <c r="K1101"/>
    </row>
    <row r="1102" spans="1:11" ht="14.5">
      <c r="A1102" s="4" t="s">
        <v>1677</v>
      </c>
      <c r="B1102" s="4" t="s">
        <v>126</v>
      </c>
      <c r="C1102" s="4" t="s">
        <v>14</v>
      </c>
      <c r="E1102"/>
      <c r="I1102"/>
      <c r="J1102"/>
      <c r="K1102"/>
    </row>
    <row r="1103" spans="1:11" ht="14.5">
      <c r="A1103" s="4" t="s">
        <v>1678</v>
      </c>
      <c r="B1103" s="4" t="s">
        <v>84</v>
      </c>
      <c r="C1103" s="4" t="s">
        <v>14</v>
      </c>
      <c r="E1103"/>
      <c r="I1103"/>
      <c r="J1103"/>
      <c r="K1103"/>
    </row>
    <row r="1104" spans="1:11" ht="14.5">
      <c r="A1104" s="4" t="s">
        <v>1679</v>
      </c>
      <c r="B1104" s="4" t="s">
        <v>34</v>
      </c>
      <c r="C1104" s="4" t="s">
        <v>14</v>
      </c>
      <c r="E1104"/>
      <c r="I1104"/>
      <c r="J1104"/>
      <c r="K1104"/>
    </row>
    <row r="1105" spans="1:11" ht="14.5">
      <c r="A1105" s="4" t="s">
        <v>1680</v>
      </c>
      <c r="B1105" s="4" t="s">
        <v>126</v>
      </c>
      <c r="C1105" s="4" t="s">
        <v>14</v>
      </c>
      <c r="E1105"/>
      <c r="I1105"/>
      <c r="J1105"/>
      <c r="K1105"/>
    </row>
    <row r="1106" spans="1:11" ht="14.5">
      <c r="A1106" s="4" t="s">
        <v>1681</v>
      </c>
      <c r="B1106" s="4" t="s">
        <v>26</v>
      </c>
      <c r="C1106" s="4" t="s">
        <v>667</v>
      </c>
      <c r="E1106"/>
      <c r="I1106"/>
      <c r="J1106"/>
      <c r="K1106"/>
    </row>
    <row r="1107" spans="1:11" ht="14.5">
      <c r="A1107" s="4" t="s">
        <v>1682</v>
      </c>
      <c r="B1107" s="4" t="s">
        <v>12</v>
      </c>
      <c r="C1107" s="4" t="s">
        <v>14</v>
      </c>
      <c r="E1107"/>
      <c r="I1107"/>
      <c r="J1107"/>
      <c r="K1107"/>
    </row>
    <row r="1108" spans="1:11" ht="14.5">
      <c r="A1108" s="4" t="s">
        <v>1683</v>
      </c>
      <c r="B1108" s="4" t="s">
        <v>80</v>
      </c>
      <c r="C1108" s="4" t="s">
        <v>14</v>
      </c>
      <c r="E1108"/>
      <c r="I1108"/>
      <c r="J1108"/>
      <c r="K1108"/>
    </row>
    <row r="1109" spans="1:11" ht="14.5">
      <c r="A1109" s="4" t="s">
        <v>1685</v>
      </c>
      <c r="B1109" s="4" t="s">
        <v>20</v>
      </c>
      <c r="C1109" s="4" t="s">
        <v>14</v>
      </c>
      <c r="E1109"/>
      <c r="I1109"/>
      <c r="J1109"/>
      <c r="K1109"/>
    </row>
    <row r="1110" spans="1:11" ht="14.5">
      <c r="A1110" s="4" t="s">
        <v>1687</v>
      </c>
      <c r="B1110" s="4" t="s">
        <v>34</v>
      </c>
      <c r="C1110" s="4" t="s">
        <v>667</v>
      </c>
      <c r="E1110"/>
      <c r="I1110"/>
      <c r="J1110"/>
      <c r="K1110"/>
    </row>
    <row r="1111" spans="1:11" ht="14.5">
      <c r="A1111" s="4" t="s">
        <v>1688</v>
      </c>
      <c r="B1111" s="4" t="s">
        <v>34</v>
      </c>
      <c r="C1111" s="4" t="s">
        <v>391</v>
      </c>
      <c r="E1111"/>
      <c r="I1111"/>
      <c r="J1111"/>
      <c r="K1111"/>
    </row>
    <row r="1112" spans="1:11" ht="14.5">
      <c r="A1112" s="4" t="s">
        <v>1689</v>
      </c>
      <c r="B1112" s="4" t="s">
        <v>26</v>
      </c>
      <c r="C1112" s="4" t="s">
        <v>690</v>
      </c>
      <c r="E1112"/>
      <c r="I1112"/>
      <c r="J1112"/>
      <c r="K1112"/>
    </row>
    <row r="1113" spans="1:11" ht="14.5">
      <c r="A1113" s="4" t="s">
        <v>1690</v>
      </c>
      <c r="B1113" s="4" t="s">
        <v>20</v>
      </c>
      <c r="C1113" s="4" t="s">
        <v>690</v>
      </c>
      <c r="E1113"/>
      <c r="I1113"/>
      <c r="J1113"/>
      <c r="K1113"/>
    </row>
    <row r="1114" spans="1:11" ht="14.5">
      <c r="A1114" s="4" t="s">
        <v>1691</v>
      </c>
      <c r="B1114" s="4" t="s">
        <v>34</v>
      </c>
      <c r="C1114" s="4" t="s">
        <v>646</v>
      </c>
      <c r="E1114"/>
      <c r="I1114"/>
      <c r="J1114"/>
      <c r="K1114"/>
    </row>
    <row r="1115" spans="1:11" ht="14.5">
      <c r="A1115" s="4" t="s">
        <v>1692</v>
      </c>
      <c r="B1115" s="4" t="s">
        <v>99</v>
      </c>
      <c r="C1115" s="4" t="s">
        <v>14</v>
      </c>
      <c r="E1115"/>
      <c r="I1115"/>
      <c r="J1115"/>
      <c r="K1115"/>
    </row>
    <row r="1116" spans="1:11" ht="14.5">
      <c r="A1116" s="4" t="s">
        <v>1693</v>
      </c>
      <c r="B1116" s="4" t="s">
        <v>34</v>
      </c>
      <c r="C1116" s="4" t="s">
        <v>667</v>
      </c>
      <c r="E1116"/>
      <c r="I1116"/>
      <c r="J1116"/>
      <c r="K1116"/>
    </row>
    <row r="1117" spans="1:11" ht="14.5">
      <c r="A1117" s="4" t="s">
        <v>1694</v>
      </c>
      <c r="B1117" s="4" t="s">
        <v>80</v>
      </c>
      <c r="C1117" s="4" t="s">
        <v>14</v>
      </c>
      <c r="E1117"/>
      <c r="I1117"/>
      <c r="J1117"/>
      <c r="K1117"/>
    </row>
    <row r="1118" spans="1:11" ht="14.5">
      <c r="A1118" s="4" t="s">
        <v>1695</v>
      </c>
      <c r="B1118" s="4" t="s">
        <v>26</v>
      </c>
      <c r="C1118" s="4" t="s">
        <v>690</v>
      </c>
      <c r="E1118"/>
      <c r="I1118"/>
      <c r="J1118"/>
      <c r="K1118"/>
    </row>
    <row r="1119" spans="1:11" ht="14.5">
      <c r="A1119" s="4" t="s">
        <v>1696</v>
      </c>
      <c r="B1119" s="4" t="s">
        <v>34</v>
      </c>
      <c r="C1119" s="4" t="s">
        <v>646</v>
      </c>
      <c r="E1119"/>
      <c r="I1119"/>
      <c r="J1119"/>
      <c r="K1119"/>
    </row>
    <row r="1120" spans="1:11" ht="14.5">
      <c r="A1120" s="4" t="s">
        <v>1697</v>
      </c>
      <c r="B1120" s="4" t="s">
        <v>12</v>
      </c>
      <c r="C1120" s="4" t="s">
        <v>1267</v>
      </c>
      <c r="E1120"/>
      <c r="I1120"/>
      <c r="J1120"/>
      <c r="K1120"/>
    </row>
    <row r="1121" spans="1:11" ht="14.5">
      <c r="A1121" s="4" t="s">
        <v>1698</v>
      </c>
      <c r="B1121" s="4" t="s">
        <v>30</v>
      </c>
      <c r="C1121" s="4" t="s">
        <v>14</v>
      </c>
      <c r="E1121"/>
      <c r="I1121"/>
      <c r="J1121"/>
      <c r="K1121"/>
    </row>
    <row r="1122" spans="1:11" ht="14.5">
      <c r="A1122" s="4" t="s">
        <v>1699</v>
      </c>
      <c r="B1122" s="4" t="s">
        <v>84</v>
      </c>
      <c r="C1122" s="4" t="s">
        <v>1267</v>
      </c>
      <c r="E1122"/>
      <c r="I1122"/>
      <c r="J1122"/>
      <c r="K1122"/>
    </row>
    <row r="1123" spans="1:11" ht="14.5">
      <c r="A1123" s="4" t="s">
        <v>1700</v>
      </c>
      <c r="B1123" s="4" t="s">
        <v>84</v>
      </c>
      <c r="C1123" s="4" t="s">
        <v>14</v>
      </c>
      <c r="E1123"/>
      <c r="I1123"/>
      <c r="J1123"/>
      <c r="K1123"/>
    </row>
    <row r="1124" spans="1:11" ht="14.5">
      <c r="A1124" s="4" t="s">
        <v>1701</v>
      </c>
      <c r="B1124" s="4" t="s">
        <v>20</v>
      </c>
      <c r="C1124" s="4" t="s">
        <v>391</v>
      </c>
      <c r="E1124"/>
      <c r="I1124"/>
      <c r="J1124"/>
      <c r="K1124"/>
    </row>
    <row r="1125" spans="1:11" ht="14.5">
      <c r="A1125" s="4" t="s">
        <v>1702</v>
      </c>
      <c r="B1125" s="4" t="s">
        <v>89</v>
      </c>
      <c r="C1125" s="4" t="s">
        <v>866</v>
      </c>
      <c r="E1125"/>
      <c r="I1125"/>
      <c r="J1125"/>
      <c r="K1125"/>
    </row>
    <row r="1126" spans="1:11" ht="14.5">
      <c r="A1126" s="4" t="s">
        <v>1704</v>
      </c>
      <c r="B1126" s="4" t="s">
        <v>30</v>
      </c>
      <c r="C1126" s="4" t="s">
        <v>667</v>
      </c>
      <c r="E1126"/>
      <c r="I1126"/>
      <c r="J1126"/>
      <c r="K1126"/>
    </row>
    <row r="1127" spans="1:11" ht="14.5">
      <c r="A1127" s="4" t="s">
        <v>1705</v>
      </c>
      <c r="B1127" s="4" t="s">
        <v>30</v>
      </c>
      <c r="C1127" s="4" t="s">
        <v>14</v>
      </c>
      <c r="E1127"/>
      <c r="I1127"/>
      <c r="J1127"/>
      <c r="K1127"/>
    </row>
    <row r="1128" spans="1:11" ht="14.5">
      <c r="A1128" s="4" t="s">
        <v>1706</v>
      </c>
      <c r="B1128" s="4" t="s">
        <v>222</v>
      </c>
      <c r="C1128" s="4" t="s">
        <v>14</v>
      </c>
      <c r="E1128"/>
      <c r="I1128"/>
      <c r="J1128"/>
      <c r="K1128"/>
    </row>
    <row r="1129" spans="1:11" ht="14.5">
      <c r="A1129" s="4" t="s">
        <v>1708</v>
      </c>
      <c r="B1129" s="4" t="s">
        <v>26</v>
      </c>
      <c r="C1129" s="4" t="s">
        <v>866</v>
      </c>
      <c r="E1129"/>
      <c r="I1129"/>
      <c r="J1129"/>
      <c r="K1129"/>
    </row>
    <row r="1130" spans="1:11" ht="14.5">
      <c r="A1130" s="4" t="s">
        <v>1709</v>
      </c>
      <c r="B1130" s="4" t="s">
        <v>20</v>
      </c>
      <c r="C1130" s="4" t="s">
        <v>14</v>
      </c>
      <c r="E1130"/>
      <c r="I1130"/>
      <c r="J1130"/>
      <c r="K1130"/>
    </row>
    <row r="1131" spans="1:11" ht="14.5">
      <c r="A1131" s="4" t="s">
        <v>1710</v>
      </c>
      <c r="B1131" s="4" t="s">
        <v>126</v>
      </c>
      <c r="C1131" s="4" t="s">
        <v>850</v>
      </c>
      <c r="E1131"/>
      <c r="I1131"/>
      <c r="J1131"/>
      <c r="K1131"/>
    </row>
    <row r="1132" spans="1:11" ht="14.5">
      <c r="A1132" s="4" t="s">
        <v>1711</v>
      </c>
      <c r="B1132" s="4" t="s">
        <v>30</v>
      </c>
      <c r="C1132" s="4" t="s">
        <v>195</v>
      </c>
      <c r="E1132"/>
      <c r="I1132"/>
      <c r="J1132"/>
      <c r="K1132"/>
    </row>
    <row r="1133" spans="1:11" ht="14.5">
      <c r="A1133" s="4" t="s">
        <v>1712</v>
      </c>
      <c r="B1133" s="4" t="s">
        <v>84</v>
      </c>
      <c r="C1133" s="4" t="s">
        <v>646</v>
      </c>
      <c r="E1133"/>
      <c r="I1133"/>
      <c r="J1133"/>
      <c r="K1133"/>
    </row>
    <row r="1134" spans="1:11" ht="14.5">
      <c r="A1134" s="4" t="s">
        <v>1713</v>
      </c>
      <c r="B1134" s="4" t="s">
        <v>26</v>
      </c>
      <c r="C1134" s="4" t="s">
        <v>195</v>
      </c>
      <c r="E1134"/>
      <c r="I1134"/>
      <c r="J1134"/>
      <c r="K1134"/>
    </row>
    <row r="1135" spans="1:11" ht="14.5">
      <c r="A1135" s="4" t="s">
        <v>1714</v>
      </c>
      <c r="B1135" s="4" t="s">
        <v>80</v>
      </c>
      <c r="C1135" s="4" t="s">
        <v>14</v>
      </c>
      <c r="E1135"/>
      <c r="I1135"/>
      <c r="J1135"/>
      <c r="K1135"/>
    </row>
    <row r="1136" spans="1:11" ht="14.5">
      <c r="A1136" s="4" t="s">
        <v>1715</v>
      </c>
      <c r="B1136" s="4" t="s">
        <v>34</v>
      </c>
      <c r="C1136" s="4" t="s">
        <v>848</v>
      </c>
      <c r="E1136"/>
      <c r="I1136"/>
      <c r="J1136"/>
      <c r="K1136"/>
    </row>
    <row r="1137" spans="1:11" ht="14.5">
      <c r="A1137" s="4" t="s">
        <v>1716</v>
      </c>
      <c r="B1137" s="4" t="s">
        <v>99</v>
      </c>
      <c r="C1137" s="4" t="s">
        <v>850</v>
      </c>
      <c r="E1137"/>
      <c r="I1137"/>
      <c r="J1137"/>
      <c r="K1137"/>
    </row>
    <row r="1138" spans="1:11" ht="14.5">
      <c r="A1138" s="4" t="s">
        <v>1717</v>
      </c>
      <c r="B1138" s="4" t="s">
        <v>84</v>
      </c>
      <c r="C1138" s="4" t="s">
        <v>195</v>
      </c>
      <c r="E1138"/>
      <c r="I1138"/>
      <c r="J1138"/>
      <c r="K1138"/>
    </row>
    <row r="1139" spans="1:11" ht="14.5">
      <c r="A1139" s="4" t="s">
        <v>1718</v>
      </c>
      <c r="B1139" s="4" t="s">
        <v>222</v>
      </c>
      <c r="C1139" s="4" t="s">
        <v>602</v>
      </c>
      <c r="E1139"/>
      <c r="I1139"/>
      <c r="J1139"/>
      <c r="K1139"/>
    </row>
    <row r="1140" spans="1:11" ht="14.5">
      <c r="A1140" s="4" t="s">
        <v>1719</v>
      </c>
      <c r="B1140" s="4" t="s">
        <v>20</v>
      </c>
      <c r="C1140" s="4" t="s">
        <v>1522</v>
      </c>
      <c r="E1140"/>
      <c r="I1140"/>
      <c r="J1140"/>
      <c r="K1140"/>
    </row>
    <row r="1141" spans="1:11" ht="14.5">
      <c r="A1141" s="4" t="s">
        <v>1721</v>
      </c>
      <c r="B1141" s="4" t="s">
        <v>20</v>
      </c>
      <c r="C1141" s="4" t="s">
        <v>602</v>
      </c>
      <c r="E1141"/>
      <c r="I1141"/>
      <c r="J1141"/>
      <c r="K1141"/>
    </row>
    <row r="1142" spans="1:11" ht="14.5">
      <c r="A1142" s="4" t="s">
        <v>1722</v>
      </c>
      <c r="B1142" s="4" t="s">
        <v>26</v>
      </c>
      <c r="C1142" s="4" t="s">
        <v>1522</v>
      </c>
      <c r="E1142"/>
      <c r="I1142"/>
      <c r="J1142"/>
      <c r="K1142"/>
    </row>
    <row r="1143" spans="1:11" ht="14.5">
      <c r="A1143" s="4" t="s">
        <v>1723</v>
      </c>
      <c r="B1143" s="4" t="s">
        <v>89</v>
      </c>
      <c r="C1143" s="4" t="s">
        <v>1267</v>
      </c>
      <c r="E1143"/>
      <c r="I1143"/>
      <c r="J1143"/>
      <c r="K1143"/>
    </row>
    <row r="1144" spans="1:11" ht="14.5">
      <c r="A1144" s="4" t="s">
        <v>1724</v>
      </c>
      <c r="B1144" s="4" t="s">
        <v>34</v>
      </c>
      <c r="C1144" s="4" t="s">
        <v>602</v>
      </c>
      <c r="E1144"/>
      <c r="I1144"/>
      <c r="J1144"/>
      <c r="K1144"/>
    </row>
    <row r="1145" spans="1:11" ht="14.5">
      <c r="A1145" s="4" t="s">
        <v>1725</v>
      </c>
      <c r="B1145" s="4" t="s">
        <v>80</v>
      </c>
      <c r="C1145" s="4" t="s">
        <v>14</v>
      </c>
      <c r="E1145"/>
      <c r="I1145"/>
      <c r="J1145"/>
      <c r="K1145"/>
    </row>
    <row r="1146" spans="1:11" ht="14.5">
      <c r="A1146" s="4" t="s">
        <v>1726</v>
      </c>
      <c r="B1146" s="4" t="s">
        <v>84</v>
      </c>
      <c r="C1146" s="4" t="s">
        <v>1287</v>
      </c>
      <c r="E1146"/>
      <c r="I1146"/>
      <c r="J1146"/>
      <c r="K1146"/>
    </row>
    <row r="1147" spans="1:11" ht="14.5">
      <c r="A1147" s="4" t="s">
        <v>1727</v>
      </c>
      <c r="B1147" s="4" t="s">
        <v>34</v>
      </c>
      <c r="C1147" s="4" t="s">
        <v>195</v>
      </c>
      <c r="E1147"/>
      <c r="I1147"/>
      <c r="J1147"/>
      <c r="K1147"/>
    </row>
    <row r="1148" spans="1:11" ht="14.5">
      <c r="A1148" s="4" t="s">
        <v>1729</v>
      </c>
      <c r="B1148" s="4" t="s">
        <v>30</v>
      </c>
      <c r="C1148" s="4" t="s">
        <v>1522</v>
      </c>
      <c r="E1148"/>
      <c r="I1148"/>
      <c r="J1148"/>
      <c r="K1148"/>
    </row>
    <row r="1149" spans="1:11" ht="14.5">
      <c r="A1149" s="4" t="s">
        <v>1730</v>
      </c>
      <c r="B1149" s="4" t="s">
        <v>34</v>
      </c>
      <c r="C1149" s="4" t="s">
        <v>1522</v>
      </c>
      <c r="E1149"/>
      <c r="I1149"/>
      <c r="J1149"/>
      <c r="K1149"/>
    </row>
    <row r="1150" spans="1:11" ht="14.5">
      <c r="A1150" s="4" t="s">
        <v>1731</v>
      </c>
      <c r="B1150" s="4" t="s">
        <v>34</v>
      </c>
      <c r="C1150" s="4" t="s">
        <v>602</v>
      </c>
      <c r="E1150"/>
      <c r="I1150"/>
      <c r="J1150"/>
      <c r="K1150"/>
    </row>
    <row r="1151" spans="1:11" ht="14.5">
      <c r="A1151" s="4" t="s">
        <v>1732</v>
      </c>
      <c r="B1151" s="4" t="s">
        <v>80</v>
      </c>
      <c r="C1151" s="4" t="s">
        <v>1522</v>
      </c>
      <c r="E1151"/>
      <c r="I1151"/>
      <c r="J1151"/>
      <c r="K1151"/>
    </row>
    <row r="1152" spans="1:11" ht="14.5">
      <c r="A1152" s="4" t="s">
        <v>1733</v>
      </c>
      <c r="B1152" s="4" t="s">
        <v>34</v>
      </c>
      <c r="C1152" s="4" t="s">
        <v>1522</v>
      </c>
      <c r="E1152"/>
      <c r="I1152"/>
      <c r="J1152"/>
      <c r="K1152"/>
    </row>
    <row r="1153" spans="1:11" ht="14.5">
      <c r="A1153" s="4" t="s">
        <v>1734</v>
      </c>
      <c r="B1153" s="4" t="s">
        <v>34</v>
      </c>
      <c r="C1153" s="4" t="s">
        <v>866</v>
      </c>
      <c r="E1153"/>
      <c r="I1153"/>
      <c r="J1153"/>
      <c r="K1153"/>
    </row>
    <row r="1154" spans="1:11" ht="14.5">
      <c r="A1154" s="4" t="s">
        <v>1735</v>
      </c>
      <c r="B1154" s="4" t="s">
        <v>30</v>
      </c>
      <c r="C1154" s="4" t="s">
        <v>1287</v>
      </c>
      <c r="E1154"/>
      <c r="I1154"/>
      <c r="J1154"/>
      <c r="K1154"/>
    </row>
    <row r="1155" spans="1:11" ht="14.5">
      <c r="A1155" s="4" t="s">
        <v>1736</v>
      </c>
      <c r="B1155" s="4" t="s">
        <v>34</v>
      </c>
      <c r="C1155" s="4" t="s">
        <v>1267</v>
      </c>
      <c r="E1155"/>
      <c r="I1155"/>
      <c r="J1155"/>
      <c r="K1155"/>
    </row>
    <row r="1156" spans="1:11" ht="14.5">
      <c r="A1156" s="4" t="s">
        <v>1737</v>
      </c>
      <c r="B1156" s="4" t="s">
        <v>34</v>
      </c>
      <c r="C1156" s="4" t="s">
        <v>848</v>
      </c>
      <c r="E1156"/>
      <c r="I1156"/>
      <c r="J1156"/>
      <c r="K1156"/>
    </row>
    <row r="1157" spans="1:11" ht="14.5">
      <c r="A1157" s="4" t="s">
        <v>1738</v>
      </c>
      <c r="B1157" s="4" t="s">
        <v>34</v>
      </c>
      <c r="C1157" s="4" t="s">
        <v>391</v>
      </c>
      <c r="E1157"/>
      <c r="I1157"/>
      <c r="J1157"/>
      <c r="K1157"/>
    </row>
    <row r="1158" spans="1:11" ht="14.5">
      <c r="A1158" s="4" t="s">
        <v>1739</v>
      </c>
      <c r="B1158" s="4" t="s">
        <v>34</v>
      </c>
      <c r="C1158" s="4" t="s">
        <v>1320</v>
      </c>
      <c r="E1158"/>
      <c r="I1158"/>
      <c r="J1158"/>
      <c r="K1158"/>
    </row>
    <row r="1159" spans="1:11" ht="14.5">
      <c r="A1159" s="4" t="s">
        <v>1740</v>
      </c>
      <c r="B1159" s="4" t="s">
        <v>30</v>
      </c>
      <c r="C1159" s="4" t="s">
        <v>1522</v>
      </c>
      <c r="E1159"/>
      <c r="I1159"/>
      <c r="J1159"/>
      <c r="K1159"/>
    </row>
    <row r="1160" spans="1:11" ht="14.5">
      <c r="A1160" s="4" t="s">
        <v>1741</v>
      </c>
      <c r="B1160" s="4" t="s">
        <v>30</v>
      </c>
      <c r="C1160" s="4" t="s">
        <v>1287</v>
      </c>
      <c r="E1160"/>
      <c r="I1160"/>
      <c r="J1160"/>
      <c r="K1160"/>
    </row>
    <row r="1161" spans="1:11" ht="14.5">
      <c r="A1161" s="4" t="s">
        <v>1742</v>
      </c>
      <c r="B1161" s="4" t="s">
        <v>126</v>
      </c>
      <c r="C1161" s="4" t="s">
        <v>1287</v>
      </c>
      <c r="E1161"/>
      <c r="I1161"/>
      <c r="J1161"/>
      <c r="K1161"/>
    </row>
    <row r="1162" spans="1:11" ht="14.5">
      <c r="A1162" s="4" t="s">
        <v>1743</v>
      </c>
      <c r="B1162" s="4" t="s">
        <v>99</v>
      </c>
      <c r="C1162" s="4" t="s">
        <v>646</v>
      </c>
      <c r="E1162"/>
      <c r="I1162"/>
      <c r="J1162"/>
      <c r="K1162"/>
    </row>
    <row r="1163" spans="1:11" ht="14.5">
      <c r="A1163" s="4" t="s">
        <v>1744</v>
      </c>
      <c r="B1163" s="4" t="s">
        <v>30</v>
      </c>
      <c r="C1163" s="4" t="s">
        <v>866</v>
      </c>
      <c r="E1163"/>
      <c r="I1163"/>
      <c r="J1163"/>
      <c r="K1163"/>
    </row>
    <row r="1164" spans="1:11" ht="14.5">
      <c r="A1164" s="4" t="s">
        <v>1745</v>
      </c>
      <c r="B1164" s="4" t="s">
        <v>12</v>
      </c>
      <c r="C1164" s="4" t="s">
        <v>850</v>
      </c>
      <c r="E1164"/>
      <c r="I1164"/>
      <c r="J1164"/>
      <c r="K1164"/>
    </row>
    <row r="1165" spans="1:11" ht="14.5">
      <c r="A1165" s="4" t="s">
        <v>1746</v>
      </c>
      <c r="B1165" s="4" t="s">
        <v>222</v>
      </c>
      <c r="C1165" s="4" t="s">
        <v>14</v>
      </c>
      <c r="E1165"/>
      <c r="I1165"/>
      <c r="J1165"/>
      <c r="K1165"/>
    </row>
    <row r="1166" spans="1:11" ht="14.5">
      <c r="A1166" s="4" t="s">
        <v>1747</v>
      </c>
      <c r="B1166" s="4" t="s">
        <v>84</v>
      </c>
      <c r="C1166" s="4" t="s">
        <v>391</v>
      </c>
      <c r="E1166"/>
      <c r="I1166"/>
      <c r="J1166"/>
      <c r="K1166"/>
    </row>
    <row r="1167" spans="1:11" ht="14.5">
      <c r="A1167" s="4" t="s">
        <v>1748</v>
      </c>
      <c r="B1167" s="4" t="s">
        <v>34</v>
      </c>
      <c r="C1167" s="4" t="s">
        <v>14</v>
      </c>
      <c r="E1167"/>
      <c r="I1167"/>
      <c r="J1167"/>
      <c r="K1167"/>
    </row>
    <row r="1168" spans="1:11" ht="14.5">
      <c r="A1168" s="4" t="s">
        <v>1749</v>
      </c>
      <c r="B1168" s="4" t="s">
        <v>99</v>
      </c>
      <c r="C1168" s="4" t="s">
        <v>14</v>
      </c>
      <c r="E1168"/>
      <c r="I1168"/>
      <c r="J1168"/>
      <c r="K1168"/>
    </row>
    <row r="1169" spans="1:11" ht="14.5">
      <c r="A1169" s="4" t="s">
        <v>1751</v>
      </c>
      <c r="B1169" s="4" t="s">
        <v>99</v>
      </c>
      <c r="C1169" s="4" t="s">
        <v>850</v>
      </c>
      <c r="E1169"/>
      <c r="I1169"/>
      <c r="J1169"/>
      <c r="K1169"/>
    </row>
    <row r="1170" spans="1:11" ht="14.5">
      <c r="A1170" s="4" t="s">
        <v>1752</v>
      </c>
      <c r="B1170" s="4" t="s">
        <v>26</v>
      </c>
      <c r="C1170" s="4" t="s">
        <v>14</v>
      </c>
      <c r="E1170"/>
      <c r="I1170"/>
      <c r="J1170"/>
      <c r="K1170"/>
    </row>
    <row r="1171" spans="1:11" ht="14.5">
      <c r="A1171" s="4" t="s">
        <v>1753</v>
      </c>
      <c r="B1171" s="4" t="s">
        <v>34</v>
      </c>
      <c r="C1171" s="4" t="s">
        <v>871</v>
      </c>
      <c r="E1171"/>
      <c r="I1171"/>
      <c r="J1171"/>
      <c r="K1171"/>
    </row>
    <row r="1172" spans="1:11" ht="14.5">
      <c r="A1172" s="4" t="s">
        <v>1754</v>
      </c>
      <c r="B1172" s="4" t="s">
        <v>34</v>
      </c>
      <c r="C1172" s="4" t="s">
        <v>14</v>
      </c>
      <c r="E1172"/>
      <c r="I1172"/>
      <c r="J1172"/>
      <c r="K1172"/>
    </row>
    <row r="1173" spans="1:11" ht="14.5">
      <c r="A1173" s="4" t="s">
        <v>1755</v>
      </c>
      <c r="B1173" s="4" t="s">
        <v>30</v>
      </c>
      <c r="C1173" s="4" t="s">
        <v>195</v>
      </c>
      <c r="E1173"/>
      <c r="I1173"/>
      <c r="J1173"/>
      <c r="K1173"/>
    </row>
    <row r="1174" spans="1:11" ht="14.5">
      <c r="A1174" s="4" t="s">
        <v>1757</v>
      </c>
      <c r="B1174" s="4" t="s">
        <v>264</v>
      </c>
      <c r="C1174" s="4" t="s">
        <v>14</v>
      </c>
      <c r="E1174"/>
      <c r="I1174"/>
      <c r="J1174"/>
      <c r="K1174"/>
    </row>
    <row r="1175" spans="1:11" ht="14.5">
      <c r="A1175" s="4" t="s">
        <v>1759</v>
      </c>
      <c r="B1175" s="4" t="s">
        <v>30</v>
      </c>
      <c r="C1175" s="4" t="s">
        <v>646</v>
      </c>
      <c r="E1175"/>
      <c r="I1175"/>
      <c r="J1175"/>
      <c r="K1175"/>
    </row>
    <row r="1176" spans="1:11" ht="14.5">
      <c r="A1176" s="4" t="s">
        <v>1760</v>
      </c>
      <c r="B1176" s="4" t="s">
        <v>20</v>
      </c>
      <c r="C1176" s="4" t="s">
        <v>850</v>
      </c>
      <c r="E1176"/>
      <c r="I1176"/>
      <c r="J1176"/>
      <c r="K1176"/>
    </row>
    <row r="1177" spans="1:11" ht="14.5">
      <c r="A1177" s="4" t="s">
        <v>1761</v>
      </c>
      <c r="B1177" s="4" t="s">
        <v>12</v>
      </c>
      <c r="C1177" s="4" t="s">
        <v>850</v>
      </c>
      <c r="E1177"/>
      <c r="I1177"/>
      <c r="J1177"/>
      <c r="K1177"/>
    </row>
    <row r="1178" spans="1:11" ht="14.5">
      <c r="A1178" s="4" t="s">
        <v>1762</v>
      </c>
      <c r="B1178" s="4" t="s">
        <v>34</v>
      </c>
      <c r="C1178" s="4" t="s">
        <v>690</v>
      </c>
      <c r="E1178"/>
      <c r="I1178"/>
      <c r="J1178"/>
      <c r="K1178"/>
    </row>
    <row r="1179" spans="1:11" ht="14.5">
      <c r="A1179" s="4" t="s">
        <v>1763</v>
      </c>
      <c r="B1179" s="4" t="s">
        <v>34</v>
      </c>
      <c r="C1179" s="4" t="s">
        <v>667</v>
      </c>
      <c r="E1179"/>
      <c r="I1179"/>
      <c r="J1179"/>
      <c r="K1179"/>
    </row>
    <row r="1180" spans="1:11" ht="14.5">
      <c r="A1180" s="4" t="s">
        <v>1764</v>
      </c>
      <c r="B1180" s="4" t="s">
        <v>264</v>
      </c>
      <c r="C1180" s="4" t="s">
        <v>14</v>
      </c>
      <c r="E1180"/>
      <c r="I1180"/>
      <c r="J1180"/>
      <c r="K1180"/>
    </row>
    <row r="1181" spans="1:11" ht="14.5">
      <c r="A1181" s="4" t="s">
        <v>1765</v>
      </c>
      <c r="B1181" s="4" t="s">
        <v>80</v>
      </c>
      <c r="C1181" s="4" t="s">
        <v>14</v>
      </c>
      <c r="E1181"/>
      <c r="I1181"/>
      <c r="J1181"/>
      <c r="K1181"/>
    </row>
    <row r="1182" spans="1:11" ht="14.5">
      <c r="A1182" s="4" t="s">
        <v>1766</v>
      </c>
      <c r="B1182" s="4" t="s">
        <v>12</v>
      </c>
      <c r="C1182" s="4" t="s">
        <v>14</v>
      </c>
      <c r="E1182"/>
      <c r="I1182"/>
      <c r="J1182"/>
      <c r="K1182"/>
    </row>
    <row r="1183" spans="1:11" ht="14.5">
      <c r="A1183" s="4" t="s">
        <v>1767</v>
      </c>
      <c r="B1183" s="4" t="s">
        <v>264</v>
      </c>
      <c r="C1183" s="4" t="s">
        <v>14</v>
      </c>
      <c r="E1183"/>
      <c r="I1183"/>
      <c r="J1183"/>
      <c r="K1183"/>
    </row>
    <row r="1184" spans="1:11" ht="14.5">
      <c r="A1184" s="4" t="s">
        <v>1768</v>
      </c>
      <c r="B1184" s="4" t="s">
        <v>12</v>
      </c>
      <c r="C1184" s="4" t="s">
        <v>14</v>
      </c>
      <c r="E1184"/>
      <c r="I1184"/>
      <c r="J1184"/>
      <c r="K1184"/>
    </row>
    <row r="1185" spans="1:11" ht="14.5">
      <c r="A1185" s="4" t="s">
        <v>1769</v>
      </c>
      <c r="B1185" s="4" t="s">
        <v>34</v>
      </c>
      <c r="C1185" s="4" t="s">
        <v>14</v>
      </c>
      <c r="E1185"/>
      <c r="I1185"/>
      <c r="J1185"/>
      <c r="K1185"/>
    </row>
    <row r="1186" spans="1:11" ht="14.5">
      <c r="A1186" s="4" t="s">
        <v>1770</v>
      </c>
      <c r="B1186" s="4" t="s">
        <v>26</v>
      </c>
      <c r="C1186" s="4" t="s">
        <v>14</v>
      </c>
      <c r="E1186"/>
      <c r="I1186"/>
      <c r="J1186"/>
      <c r="K1186"/>
    </row>
    <row r="1187" spans="1:11" ht="14.5">
      <c r="A1187" s="4" t="s">
        <v>1771</v>
      </c>
      <c r="B1187" s="4" t="s">
        <v>34</v>
      </c>
      <c r="C1187" s="4" t="s">
        <v>14</v>
      </c>
      <c r="E1187"/>
      <c r="I1187"/>
      <c r="J1187"/>
      <c r="K1187"/>
    </row>
    <row r="1188" spans="1:11" ht="14.5">
      <c r="A1188" s="4" t="s">
        <v>1772</v>
      </c>
      <c r="B1188" s="4" t="s">
        <v>34</v>
      </c>
      <c r="C1188" s="4" t="s">
        <v>14</v>
      </c>
      <c r="E1188"/>
      <c r="I1188"/>
      <c r="J1188"/>
      <c r="K1188"/>
    </row>
    <row r="1189" spans="1:11" ht="14.5">
      <c r="A1189" s="4" t="s">
        <v>1773</v>
      </c>
      <c r="B1189" s="4" t="s">
        <v>34</v>
      </c>
      <c r="C1189" s="4" t="s">
        <v>14</v>
      </c>
      <c r="E1189"/>
      <c r="I1189"/>
      <c r="J1189"/>
      <c r="K1189"/>
    </row>
    <row r="1190" spans="1:11" ht="14.5">
      <c r="A1190" s="4" t="s">
        <v>1774</v>
      </c>
      <c r="B1190" s="4" t="s">
        <v>30</v>
      </c>
      <c r="C1190" s="4" t="s">
        <v>14</v>
      </c>
      <c r="E1190"/>
      <c r="I1190"/>
      <c r="J1190"/>
      <c r="K1190"/>
    </row>
    <row r="1191" spans="1:11" ht="14.5">
      <c r="A1191" s="4" t="s">
        <v>1775</v>
      </c>
      <c r="B1191" s="4" t="s">
        <v>12</v>
      </c>
      <c r="C1191" s="4" t="s">
        <v>14</v>
      </c>
      <c r="E1191"/>
      <c r="I1191"/>
      <c r="J1191"/>
      <c r="K1191"/>
    </row>
    <row r="1192" spans="1:11" ht="14.5">
      <c r="A1192" s="4" t="s">
        <v>1776</v>
      </c>
      <c r="B1192" s="4" t="s">
        <v>12</v>
      </c>
      <c r="C1192" s="4" t="s">
        <v>14</v>
      </c>
      <c r="E1192"/>
      <c r="I1192"/>
      <c r="J1192"/>
      <c r="K1192"/>
    </row>
    <row r="1193" spans="1:11" ht="14.5">
      <c r="A1193" s="4" t="s">
        <v>1777</v>
      </c>
      <c r="B1193" s="4" t="s">
        <v>80</v>
      </c>
      <c r="C1193" s="4" t="s">
        <v>14</v>
      </c>
      <c r="E1193"/>
      <c r="I1193"/>
      <c r="J1193"/>
      <c r="K1193"/>
    </row>
    <row r="1194" spans="1:11" ht="14.5">
      <c r="A1194" s="4" t="s">
        <v>1778</v>
      </c>
      <c r="B1194" s="4" t="s">
        <v>20</v>
      </c>
      <c r="C1194" s="4" t="s">
        <v>866</v>
      </c>
      <c r="E1194"/>
      <c r="I1194"/>
      <c r="J1194"/>
      <c r="K1194"/>
    </row>
    <row r="1195" spans="1:11" ht="14.5">
      <c r="A1195" s="4" t="s">
        <v>1779</v>
      </c>
      <c r="B1195" s="4" t="s">
        <v>34</v>
      </c>
      <c r="C1195" s="4" t="s">
        <v>14</v>
      </c>
      <c r="E1195"/>
      <c r="I1195"/>
      <c r="J1195"/>
      <c r="K1195"/>
    </row>
    <row r="1196" spans="1:11" ht="14.5">
      <c r="A1196" s="4" t="s">
        <v>1780</v>
      </c>
      <c r="B1196" s="4" t="s">
        <v>80</v>
      </c>
      <c r="C1196" s="4" t="s">
        <v>1438</v>
      </c>
      <c r="E1196"/>
      <c r="I1196"/>
      <c r="J1196"/>
      <c r="K1196"/>
    </row>
    <row r="1197" spans="1:11" ht="14.5">
      <c r="A1197" s="4" t="s">
        <v>1781</v>
      </c>
      <c r="B1197" s="4" t="s">
        <v>34</v>
      </c>
      <c r="C1197" s="4" t="s">
        <v>848</v>
      </c>
      <c r="E1197"/>
      <c r="I1197"/>
      <c r="J1197"/>
      <c r="K1197"/>
    </row>
    <row r="1198" spans="1:11" ht="14.5">
      <c r="A1198" s="4" t="s">
        <v>1782</v>
      </c>
      <c r="B1198" s="4" t="s">
        <v>30</v>
      </c>
      <c r="C1198" s="4" t="s">
        <v>646</v>
      </c>
      <c r="E1198"/>
      <c r="I1198"/>
      <c r="J1198"/>
      <c r="K1198"/>
    </row>
    <row r="1199" spans="1:11" ht="14.5">
      <c r="A1199" s="4" t="s">
        <v>1783</v>
      </c>
      <c r="B1199" s="4" t="s">
        <v>222</v>
      </c>
      <c r="C1199" s="4" t="s">
        <v>14</v>
      </c>
      <c r="E1199"/>
      <c r="I1199"/>
      <c r="J1199"/>
      <c r="K1199"/>
    </row>
    <row r="1200" spans="1:11" ht="14.5">
      <c r="A1200" s="4" t="s">
        <v>1784</v>
      </c>
      <c r="B1200" s="4" t="s">
        <v>34</v>
      </c>
      <c r="C1200" s="4" t="s">
        <v>646</v>
      </c>
      <c r="E1200"/>
      <c r="I1200"/>
      <c r="J1200"/>
      <c r="K1200"/>
    </row>
    <row r="1201" spans="1:11" ht="14.5">
      <c r="A1201" s="4" t="s">
        <v>1785</v>
      </c>
      <c r="B1201" s="4" t="s">
        <v>34</v>
      </c>
      <c r="C1201" s="4" t="s">
        <v>195</v>
      </c>
      <c r="E1201"/>
      <c r="I1201"/>
      <c r="J1201"/>
      <c r="K1201"/>
    </row>
    <row r="1202" spans="1:11" ht="14.5">
      <c r="A1202" s="4" t="s">
        <v>1786</v>
      </c>
      <c r="B1202" s="4" t="s">
        <v>99</v>
      </c>
      <c r="C1202" s="4" t="s">
        <v>646</v>
      </c>
      <c r="E1202"/>
      <c r="I1202"/>
      <c r="J1202"/>
      <c r="K1202"/>
    </row>
    <row r="1203" spans="1:11" ht="14.5">
      <c r="A1203" s="4" t="s">
        <v>1787</v>
      </c>
      <c r="B1203" s="4" t="s">
        <v>34</v>
      </c>
      <c r="C1203" s="4" t="s">
        <v>667</v>
      </c>
      <c r="E1203"/>
      <c r="I1203"/>
      <c r="J1203"/>
      <c r="K1203"/>
    </row>
    <row r="1204" spans="1:11" ht="14.5">
      <c r="A1204" s="4" t="s">
        <v>1788</v>
      </c>
      <c r="B1204" s="4" t="s">
        <v>30</v>
      </c>
      <c r="C1204" s="4" t="s">
        <v>646</v>
      </c>
      <c r="E1204"/>
      <c r="I1204"/>
      <c r="J1204"/>
      <c r="K1204"/>
    </row>
    <row r="1205" spans="1:11" ht="14.5">
      <c r="A1205" s="4" t="s">
        <v>1789</v>
      </c>
      <c r="B1205" s="4" t="s">
        <v>34</v>
      </c>
      <c r="C1205" s="4" t="s">
        <v>646</v>
      </c>
      <c r="E1205"/>
      <c r="I1205"/>
      <c r="J1205"/>
      <c r="K1205"/>
    </row>
    <row r="1206" spans="1:11" ht="14.5">
      <c r="A1206" s="4" t="s">
        <v>1791</v>
      </c>
      <c r="B1206" s="4" t="s">
        <v>30</v>
      </c>
      <c r="C1206" s="4" t="s">
        <v>195</v>
      </c>
      <c r="E1206"/>
      <c r="I1206"/>
      <c r="J1206"/>
      <c r="K1206"/>
    </row>
    <row r="1207" spans="1:11" ht="14.5">
      <c r="A1207" s="4" t="s">
        <v>1792</v>
      </c>
      <c r="B1207" s="4" t="s">
        <v>756</v>
      </c>
      <c r="C1207" s="4" t="s">
        <v>195</v>
      </c>
      <c r="E1207"/>
      <c r="I1207"/>
      <c r="J1207"/>
      <c r="K1207"/>
    </row>
    <row r="1208" spans="1:11" ht="14.5">
      <c r="A1208" s="4" t="s">
        <v>1793</v>
      </c>
      <c r="B1208" s="4" t="s">
        <v>20</v>
      </c>
      <c r="C1208" s="4" t="s">
        <v>195</v>
      </c>
      <c r="E1208"/>
      <c r="I1208"/>
      <c r="J1208"/>
      <c r="K1208"/>
    </row>
    <row r="1209" spans="1:11" ht="14.5">
      <c r="A1209" s="4" t="s">
        <v>1794</v>
      </c>
      <c r="B1209" s="4" t="s">
        <v>34</v>
      </c>
      <c r="C1209" s="4" t="s">
        <v>14</v>
      </c>
      <c r="E1209"/>
      <c r="I1209"/>
      <c r="J1209"/>
      <c r="K1209"/>
    </row>
    <row r="1210" spans="1:11" ht="14.5">
      <c r="A1210" s="4" t="s">
        <v>1795</v>
      </c>
      <c r="B1210" s="4" t="s">
        <v>26</v>
      </c>
      <c r="C1210" s="4" t="s">
        <v>14</v>
      </c>
      <c r="E1210"/>
      <c r="I1210"/>
      <c r="J1210"/>
      <c r="K1210"/>
    </row>
    <row r="1211" spans="1:11" ht="14.5">
      <c r="A1211" s="4" t="s">
        <v>1796</v>
      </c>
      <c r="B1211" s="4" t="s">
        <v>34</v>
      </c>
      <c r="C1211" s="4" t="s">
        <v>14</v>
      </c>
      <c r="E1211"/>
      <c r="I1211"/>
      <c r="J1211"/>
      <c r="K1211"/>
    </row>
    <row r="1212" spans="1:11" ht="14.5">
      <c r="A1212" s="4" t="s">
        <v>1797</v>
      </c>
      <c r="B1212" s="4" t="s">
        <v>80</v>
      </c>
      <c r="C1212" s="4" t="s">
        <v>14</v>
      </c>
      <c r="E1212"/>
      <c r="I1212"/>
      <c r="J1212"/>
      <c r="K1212"/>
    </row>
    <row r="1213" spans="1:11" ht="14.5">
      <c r="A1213" s="4" t="s">
        <v>1798</v>
      </c>
      <c r="B1213" s="4" t="s">
        <v>34</v>
      </c>
      <c r="C1213" s="4" t="s">
        <v>391</v>
      </c>
      <c r="E1213"/>
      <c r="I1213"/>
      <c r="J1213"/>
      <c r="K1213"/>
    </row>
    <row r="1214" spans="1:11" ht="14.5">
      <c r="A1214" s="4" t="s">
        <v>1799</v>
      </c>
      <c r="B1214" s="4" t="s">
        <v>12</v>
      </c>
      <c r="C1214" s="4" t="s">
        <v>14</v>
      </c>
      <c r="E1214"/>
      <c r="I1214"/>
      <c r="J1214"/>
      <c r="K1214"/>
    </row>
    <row r="1215" spans="1:11" ht="14.5">
      <c r="A1215" s="4" t="s">
        <v>1800</v>
      </c>
      <c r="B1215" s="4" t="s">
        <v>34</v>
      </c>
      <c r="C1215" s="4" t="s">
        <v>848</v>
      </c>
      <c r="E1215"/>
      <c r="I1215"/>
      <c r="J1215"/>
      <c r="K1215"/>
    </row>
    <row r="1216" spans="1:11" ht="14.5">
      <c r="A1216" s="4" t="s">
        <v>1801</v>
      </c>
      <c r="B1216" s="4" t="s">
        <v>20</v>
      </c>
      <c r="C1216" s="4" t="s">
        <v>646</v>
      </c>
      <c r="E1216"/>
      <c r="I1216"/>
      <c r="J1216"/>
      <c r="K1216"/>
    </row>
    <row r="1217" spans="1:11" ht="14.5">
      <c r="A1217" s="4" t="s">
        <v>1802</v>
      </c>
      <c r="B1217" s="4" t="s">
        <v>264</v>
      </c>
      <c r="C1217" s="4" t="s">
        <v>646</v>
      </c>
      <c r="E1217"/>
      <c r="I1217"/>
      <c r="J1217"/>
      <c r="K1217"/>
    </row>
    <row r="1218" spans="1:11" ht="14.5">
      <c r="A1218" s="4" t="s">
        <v>1803</v>
      </c>
      <c r="B1218" s="4" t="s">
        <v>34</v>
      </c>
      <c r="C1218" s="4" t="s">
        <v>866</v>
      </c>
      <c r="E1218"/>
      <c r="I1218"/>
      <c r="J1218"/>
      <c r="K1218"/>
    </row>
    <row r="1219" spans="1:11" ht="14.5">
      <c r="A1219" s="4" t="s">
        <v>1804</v>
      </c>
      <c r="B1219" s="4" t="s">
        <v>99</v>
      </c>
      <c r="C1219" s="4" t="s">
        <v>646</v>
      </c>
      <c r="E1219"/>
      <c r="I1219"/>
      <c r="J1219"/>
      <c r="K1219"/>
    </row>
    <row r="1220" spans="1:11" ht="14.5">
      <c r="A1220" s="4" t="s">
        <v>1805</v>
      </c>
      <c r="B1220" s="4" t="s">
        <v>222</v>
      </c>
      <c r="C1220" s="4" t="s">
        <v>866</v>
      </c>
      <c r="E1220"/>
      <c r="I1220"/>
      <c r="J1220"/>
      <c r="K1220"/>
    </row>
    <row r="1221" spans="1:11" ht="14.5">
      <c r="A1221" s="4" t="s">
        <v>1807</v>
      </c>
      <c r="B1221" s="4" t="s">
        <v>34</v>
      </c>
      <c r="C1221" s="4" t="s">
        <v>1522</v>
      </c>
      <c r="E1221"/>
      <c r="I1221"/>
      <c r="J1221"/>
      <c r="K1221"/>
    </row>
    <row r="1222" spans="1:11" ht="14.5">
      <c r="A1222" s="4" t="s">
        <v>1808</v>
      </c>
      <c r="B1222" s="4" t="s">
        <v>34</v>
      </c>
      <c r="C1222" s="4" t="s">
        <v>1320</v>
      </c>
      <c r="E1222"/>
      <c r="I1222"/>
      <c r="J1222"/>
      <c r="K1222"/>
    </row>
    <row r="1223" spans="1:11" ht="14.5">
      <c r="A1223" s="4" t="s">
        <v>1809</v>
      </c>
      <c r="B1223" s="4" t="s">
        <v>34</v>
      </c>
      <c r="C1223" s="4" t="s">
        <v>1522</v>
      </c>
      <c r="E1223"/>
      <c r="I1223"/>
      <c r="J1223"/>
      <c r="K1223"/>
    </row>
    <row r="1224" spans="1:11" ht="14.5">
      <c r="A1224" s="4" t="s">
        <v>1810</v>
      </c>
      <c r="B1224" s="4" t="s">
        <v>34</v>
      </c>
      <c r="C1224" s="4" t="s">
        <v>391</v>
      </c>
      <c r="E1224"/>
      <c r="I1224"/>
      <c r="J1224"/>
      <c r="K1224"/>
    </row>
    <row r="1225" spans="1:11" ht="14.5">
      <c r="A1225" s="4" t="s">
        <v>1811</v>
      </c>
      <c r="B1225" s="4" t="s">
        <v>12</v>
      </c>
      <c r="C1225" s="4" t="s">
        <v>850</v>
      </c>
      <c r="E1225"/>
      <c r="I1225"/>
      <c r="J1225"/>
      <c r="K1225"/>
    </row>
    <row r="1226" spans="1:11" ht="14.5">
      <c r="A1226" s="4" t="s">
        <v>1812</v>
      </c>
      <c r="B1226" s="4" t="s">
        <v>34</v>
      </c>
      <c r="C1226" s="4" t="s">
        <v>14</v>
      </c>
      <c r="E1226"/>
      <c r="I1226"/>
      <c r="J1226"/>
      <c r="K1226"/>
    </row>
    <row r="1227" spans="1:11" ht="14.5">
      <c r="A1227" s="4" t="s">
        <v>1813</v>
      </c>
      <c r="B1227" s="4" t="s">
        <v>30</v>
      </c>
      <c r="C1227" s="4" t="s">
        <v>667</v>
      </c>
      <c r="E1227"/>
      <c r="I1227"/>
      <c r="J1227"/>
      <c r="K1227"/>
    </row>
    <row r="1228" spans="1:11" ht="14.5">
      <c r="A1228" s="4" t="s">
        <v>1814</v>
      </c>
      <c r="B1228" s="4" t="s">
        <v>34</v>
      </c>
      <c r="C1228" s="4" t="s">
        <v>602</v>
      </c>
      <c r="E1228"/>
      <c r="I1228"/>
      <c r="J1228"/>
      <c r="K1228"/>
    </row>
    <row r="1229" spans="1:11" ht="14.5">
      <c r="A1229" s="4" t="s">
        <v>1815</v>
      </c>
      <c r="B1229" s="4" t="s">
        <v>30</v>
      </c>
      <c r="C1229" s="4" t="s">
        <v>848</v>
      </c>
      <c r="E1229"/>
      <c r="I1229"/>
      <c r="J1229"/>
      <c r="K1229"/>
    </row>
    <row r="1230" spans="1:11" ht="14.5">
      <c r="A1230" s="4" t="s">
        <v>1816</v>
      </c>
      <c r="B1230" s="4" t="s">
        <v>34</v>
      </c>
      <c r="C1230" s="4" t="s">
        <v>646</v>
      </c>
      <c r="E1230"/>
      <c r="I1230"/>
      <c r="J1230"/>
      <c r="K1230"/>
    </row>
    <row r="1231" spans="1:11" ht="14.5">
      <c r="A1231" s="4" t="s">
        <v>1818</v>
      </c>
      <c r="B1231" s="4" t="s">
        <v>34</v>
      </c>
      <c r="C1231" s="4" t="s">
        <v>848</v>
      </c>
      <c r="E1231"/>
      <c r="I1231"/>
      <c r="J1231"/>
      <c r="K1231"/>
    </row>
    <row r="1232" spans="1:11" ht="14.5">
      <c r="A1232" s="4" t="s">
        <v>1819</v>
      </c>
      <c r="B1232" s="4" t="s">
        <v>34</v>
      </c>
      <c r="C1232" s="4" t="s">
        <v>1522</v>
      </c>
      <c r="E1232"/>
      <c r="I1232"/>
      <c r="J1232"/>
      <c r="K1232"/>
    </row>
    <row r="1233" spans="1:11" ht="14.5">
      <c r="A1233" s="4" t="s">
        <v>1820</v>
      </c>
      <c r="B1233" s="4" t="s">
        <v>34</v>
      </c>
      <c r="C1233" s="4" t="s">
        <v>195</v>
      </c>
      <c r="E1233"/>
      <c r="I1233"/>
      <c r="J1233"/>
      <c r="K1233"/>
    </row>
    <row r="1234" spans="1:11" ht="14.5">
      <c r="A1234" s="4" t="s">
        <v>1821</v>
      </c>
      <c r="B1234" s="4" t="s">
        <v>30</v>
      </c>
      <c r="C1234" s="4" t="s">
        <v>1522</v>
      </c>
      <c r="E1234"/>
      <c r="I1234"/>
      <c r="J1234"/>
      <c r="K1234"/>
    </row>
    <row r="1235" spans="1:11" ht="14.5">
      <c r="A1235" s="4" t="s">
        <v>1822</v>
      </c>
      <c r="B1235" s="4" t="s">
        <v>34</v>
      </c>
      <c r="C1235" s="4" t="s">
        <v>195</v>
      </c>
      <c r="E1235"/>
      <c r="I1235"/>
      <c r="J1235"/>
      <c r="K1235"/>
    </row>
    <row r="1236" spans="1:11" ht="14.5">
      <c r="A1236" s="4" t="s">
        <v>1823</v>
      </c>
      <c r="B1236" s="4" t="s">
        <v>34</v>
      </c>
      <c r="C1236" s="4" t="s">
        <v>1522</v>
      </c>
      <c r="E1236"/>
      <c r="I1236"/>
      <c r="J1236"/>
      <c r="K1236"/>
    </row>
    <row r="1237" spans="1:11" ht="14.5">
      <c r="A1237" s="4" t="s">
        <v>1824</v>
      </c>
      <c r="B1237" s="4" t="s">
        <v>34</v>
      </c>
      <c r="C1237" s="4" t="s">
        <v>195</v>
      </c>
      <c r="E1237"/>
      <c r="I1237"/>
      <c r="J1237"/>
      <c r="K1237"/>
    </row>
    <row r="1238" spans="1:11" ht="14.5">
      <c r="A1238" s="4" t="s">
        <v>1826</v>
      </c>
      <c r="B1238" s="4" t="s">
        <v>34</v>
      </c>
      <c r="C1238" s="4" t="s">
        <v>14</v>
      </c>
      <c r="E1238"/>
      <c r="I1238"/>
      <c r="J1238"/>
      <c r="K1238"/>
    </row>
    <row r="1239" spans="1:11" ht="14.5">
      <c r="A1239" s="4" t="s">
        <v>1827</v>
      </c>
      <c r="B1239" s="4" t="s">
        <v>12</v>
      </c>
      <c r="C1239" s="4" t="s">
        <v>602</v>
      </c>
      <c r="E1239"/>
      <c r="I1239"/>
      <c r="J1239"/>
      <c r="K1239"/>
    </row>
    <row r="1240" spans="1:11" ht="14.5">
      <c r="A1240" s="4" t="s">
        <v>1828</v>
      </c>
      <c r="B1240" s="4" t="s">
        <v>89</v>
      </c>
      <c r="C1240" s="4" t="s">
        <v>866</v>
      </c>
      <c r="E1240"/>
      <c r="I1240"/>
      <c r="J1240"/>
      <c r="K1240"/>
    </row>
    <row r="1241" spans="1:11" ht="14.5">
      <c r="A1241" s="4" t="s">
        <v>1830</v>
      </c>
      <c r="B1241" s="4" t="s">
        <v>34</v>
      </c>
      <c r="C1241" s="4" t="s">
        <v>667</v>
      </c>
      <c r="E1241"/>
      <c r="I1241"/>
      <c r="J1241"/>
      <c r="K1241"/>
    </row>
    <row r="1242" spans="1:11" ht="14.5">
      <c r="A1242" s="4" t="s">
        <v>1831</v>
      </c>
      <c r="B1242" s="4" t="s">
        <v>12</v>
      </c>
      <c r="C1242" s="4" t="s">
        <v>14</v>
      </c>
      <c r="E1242"/>
      <c r="I1242"/>
      <c r="J1242"/>
      <c r="K1242"/>
    </row>
    <row r="1243" spans="1:11" ht="14.5">
      <c r="A1243" s="4" t="s">
        <v>1832</v>
      </c>
      <c r="B1243" s="4" t="s">
        <v>34</v>
      </c>
      <c r="C1243" s="4" t="s">
        <v>848</v>
      </c>
      <c r="E1243"/>
      <c r="I1243"/>
      <c r="J1243"/>
      <c r="K1243"/>
    </row>
    <row r="1244" spans="1:11" ht="14.5">
      <c r="A1244" s="4" t="s">
        <v>1833</v>
      </c>
      <c r="B1244" s="4" t="s">
        <v>34</v>
      </c>
      <c r="C1244" s="4" t="s">
        <v>14</v>
      </c>
      <c r="E1244"/>
      <c r="I1244"/>
      <c r="J1244"/>
      <c r="K1244"/>
    </row>
    <row r="1245" spans="1:11" ht="14.5">
      <c r="A1245" s="4" t="s">
        <v>1834</v>
      </c>
      <c r="B1245" s="4" t="s">
        <v>34</v>
      </c>
      <c r="C1245" s="4" t="s">
        <v>195</v>
      </c>
      <c r="E1245"/>
      <c r="I1245"/>
      <c r="J1245"/>
      <c r="K1245"/>
    </row>
    <row r="1246" spans="1:11" ht="14.5">
      <c r="A1246" s="4" t="s">
        <v>1835</v>
      </c>
      <c r="B1246" s="4" t="s">
        <v>34</v>
      </c>
      <c r="C1246" s="4" t="s">
        <v>848</v>
      </c>
      <c r="E1246"/>
      <c r="I1246"/>
      <c r="J1246"/>
      <c r="K1246"/>
    </row>
    <row r="1247" spans="1:11" ht="14.5">
      <c r="A1247" s="4" t="s">
        <v>1836</v>
      </c>
      <c r="B1247" s="4" t="s">
        <v>99</v>
      </c>
      <c r="C1247" s="4" t="s">
        <v>850</v>
      </c>
      <c r="E1247"/>
      <c r="I1247"/>
      <c r="J1247"/>
      <c r="K1247"/>
    </row>
    <row r="1248" spans="1:11" ht="14.5">
      <c r="A1248" s="4" t="s">
        <v>1837</v>
      </c>
      <c r="B1248" s="4" t="s">
        <v>99</v>
      </c>
      <c r="C1248" s="4" t="s">
        <v>845</v>
      </c>
      <c r="E1248"/>
      <c r="I1248"/>
      <c r="J1248"/>
      <c r="K1248"/>
    </row>
    <row r="1249" spans="1:11" ht="14.5">
      <c r="A1249" s="4" t="s">
        <v>1838</v>
      </c>
      <c r="B1249" s="4" t="s">
        <v>84</v>
      </c>
      <c r="C1249" s="4" t="s">
        <v>195</v>
      </c>
      <c r="E1249"/>
      <c r="I1249"/>
      <c r="J1249"/>
      <c r="K1249"/>
    </row>
    <row r="1250" spans="1:11" ht="14.5">
      <c r="A1250" s="4" t="s">
        <v>1839</v>
      </c>
      <c r="B1250" s="4" t="s">
        <v>26</v>
      </c>
      <c r="C1250" s="4" t="s">
        <v>14</v>
      </c>
      <c r="E1250"/>
      <c r="I1250"/>
      <c r="J1250"/>
      <c r="K1250"/>
    </row>
    <row r="1251" spans="1:11" ht="14.5">
      <c r="A1251" s="4" t="s">
        <v>1840</v>
      </c>
      <c r="B1251" s="4" t="s">
        <v>34</v>
      </c>
      <c r="C1251" s="4" t="s">
        <v>866</v>
      </c>
      <c r="E1251"/>
      <c r="I1251"/>
      <c r="J1251"/>
      <c r="K1251"/>
    </row>
    <row r="1252" spans="1:11" ht="14.5">
      <c r="A1252" s="4" t="s">
        <v>1842</v>
      </c>
      <c r="B1252" s="4" t="s">
        <v>84</v>
      </c>
      <c r="C1252" s="4" t="s">
        <v>14</v>
      </c>
      <c r="E1252"/>
      <c r="I1252"/>
      <c r="J1252"/>
      <c r="K1252"/>
    </row>
    <row r="1253" spans="1:11" ht="14.5">
      <c r="A1253" s="4" t="s">
        <v>1843</v>
      </c>
      <c r="B1253" s="4" t="s">
        <v>34</v>
      </c>
      <c r="C1253" s="4" t="s">
        <v>14</v>
      </c>
      <c r="E1253"/>
      <c r="I1253"/>
      <c r="J1253"/>
      <c r="K1253"/>
    </row>
    <row r="1254" spans="1:11" ht="14.5">
      <c r="A1254" s="4" t="s">
        <v>1844</v>
      </c>
      <c r="B1254" s="4" t="s">
        <v>12</v>
      </c>
      <c r="C1254" s="4" t="s">
        <v>866</v>
      </c>
      <c r="E1254"/>
      <c r="I1254"/>
      <c r="J1254"/>
      <c r="K1254"/>
    </row>
    <row r="1255" spans="1:11" ht="14.5">
      <c r="A1255" s="4" t="s">
        <v>1845</v>
      </c>
      <c r="B1255" s="4" t="s">
        <v>80</v>
      </c>
      <c r="C1255" s="4" t="s">
        <v>1267</v>
      </c>
      <c r="E1255"/>
      <c r="I1255"/>
      <c r="J1255"/>
      <c r="K1255"/>
    </row>
    <row r="1256" spans="1:11" ht="14.5">
      <c r="A1256" s="4" t="s">
        <v>1846</v>
      </c>
      <c r="B1256" s="4" t="s">
        <v>34</v>
      </c>
      <c r="C1256" s="4" t="s">
        <v>602</v>
      </c>
      <c r="E1256"/>
      <c r="I1256"/>
      <c r="J1256"/>
      <c r="K1256"/>
    </row>
    <row r="1257" spans="1:11" ht="14.5">
      <c r="A1257" s="4" t="s">
        <v>1847</v>
      </c>
      <c r="B1257" s="4" t="s">
        <v>20</v>
      </c>
      <c r="C1257" s="4" t="s">
        <v>667</v>
      </c>
      <c r="E1257"/>
      <c r="I1257"/>
      <c r="J1257"/>
      <c r="K1257"/>
    </row>
    <row r="1258" spans="1:11" ht="14.5">
      <c r="A1258" s="4" t="s">
        <v>1848</v>
      </c>
      <c r="B1258" s="4" t="s">
        <v>30</v>
      </c>
      <c r="C1258" s="4" t="s">
        <v>866</v>
      </c>
      <c r="E1258"/>
      <c r="I1258"/>
      <c r="J1258"/>
      <c r="K1258"/>
    </row>
    <row r="1259" spans="1:11" ht="14.5">
      <c r="A1259" s="4" t="s">
        <v>1849</v>
      </c>
      <c r="B1259" s="4" t="s">
        <v>26</v>
      </c>
      <c r="C1259" s="4" t="s">
        <v>602</v>
      </c>
      <c r="E1259"/>
      <c r="I1259"/>
      <c r="J1259"/>
      <c r="K1259"/>
    </row>
    <row r="1260" spans="1:11" ht="14.5">
      <c r="A1260" s="4" t="s">
        <v>1850</v>
      </c>
      <c r="B1260" s="4" t="s">
        <v>34</v>
      </c>
      <c r="C1260" s="4" t="s">
        <v>667</v>
      </c>
      <c r="E1260"/>
      <c r="I1260"/>
      <c r="J1260"/>
      <c r="K1260"/>
    </row>
    <row r="1261" spans="1:11" ht="14.5">
      <c r="A1261" s="4" t="s">
        <v>1851</v>
      </c>
      <c r="B1261" s="4" t="s">
        <v>34</v>
      </c>
      <c r="C1261" s="4" t="s">
        <v>848</v>
      </c>
      <c r="E1261"/>
      <c r="I1261"/>
      <c r="J1261"/>
      <c r="K1261"/>
    </row>
    <row r="1262" spans="1:11" ht="14.5">
      <c r="A1262" s="4" t="s">
        <v>1852</v>
      </c>
      <c r="B1262" s="4" t="s">
        <v>20</v>
      </c>
      <c r="C1262" s="4" t="s">
        <v>866</v>
      </c>
      <c r="E1262"/>
      <c r="I1262"/>
      <c r="J1262"/>
      <c r="K1262"/>
    </row>
    <row r="1263" spans="1:11" ht="14.5">
      <c r="A1263" s="4" t="s">
        <v>1853</v>
      </c>
      <c r="B1263" s="4" t="s">
        <v>34</v>
      </c>
      <c r="C1263" s="4" t="s">
        <v>195</v>
      </c>
      <c r="E1263"/>
      <c r="I1263"/>
      <c r="J1263"/>
      <c r="K1263"/>
    </row>
    <row r="1264" spans="1:11" ht="14.5">
      <c r="A1264" s="4" t="s">
        <v>1855</v>
      </c>
      <c r="B1264" s="4" t="s">
        <v>30</v>
      </c>
      <c r="C1264" s="4" t="s">
        <v>667</v>
      </c>
      <c r="E1264"/>
      <c r="I1264"/>
      <c r="J1264"/>
      <c r="K1264"/>
    </row>
    <row r="1265" spans="1:11" ht="14.5">
      <c r="A1265" s="4" t="s">
        <v>1856</v>
      </c>
      <c r="B1265" s="4" t="s">
        <v>12</v>
      </c>
      <c r="C1265" s="4" t="s">
        <v>1656</v>
      </c>
      <c r="E1265"/>
      <c r="I1265"/>
      <c r="J1265"/>
      <c r="K1265"/>
    </row>
    <row r="1266" spans="1:11" ht="14.5">
      <c r="A1266" s="4" t="s">
        <v>1857</v>
      </c>
      <c r="B1266" s="4" t="s">
        <v>99</v>
      </c>
      <c r="C1266" s="4" t="s">
        <v>602</v>
      </c>
      <c r="E1266"/>
      <c r="I1266"/>
      <c r="J1266"/>
      <c r="K1266"/>
    </row>
    <row r="1267" spans="1:11" ht="14.5">
      <c r="A1267" s="4" t="s">
        <v>1858</v>
      </c>
      <c r="B1267" s="4" t="s">
        <v>20</v>
      </c>
      <c r="C1267" s="4" t="s">
        <v>848</v>
      </c>
      <c r="E1267"/>
      <c r="I1267"/>
      <c r="J1267"/>
      <c r="K1267"/>
    </row>
    <row r="1268" spans="1:11" ht="14.5">
      <c r="A1268" s="4" t="s">
        <v>1859</v>
      </c>
      <c r="B1268" s="4" t="s">
        <v>80</v>
      </c>
      <c r="C1268" s="4" t="s">
        <v>1522</v>
      </c>
      <c r="E1268"/>
      <c r="I1268"/>
      <c r="J1268"/>
      <c r="K1268"/>
    </row>
    <row r="1269" spans="1:11" ht="14.5">
      <c r="A1269" s="4" t="s">
        <v>1860</v>
      </c>
      <c r="B1269" s="4" t="s">
        <v>34</v>
      </c>
      <c r="C1269" s="4" t="s">
        <v>1287</v>
      </c>
      <c r="E1269"/>
      <c r="I1269"/>
      <c r="J1269"/>
      <c r="K1269"/>
    </row>
    <row r="1270" spans="1:11" ht="14.5">
      <c r="A1270" s="4" t="s">
        <v>1861</v>
      </c>
      <c r="B1270" s="4" t="s">
        <v>163</v>
      </c>
      <c r="C1270" s="4" t="s">
        <v>602</v>
      </c>
      <c r="E1270"/>
      <c r="I1270"/>
      <c r="J1270"/>
      <c r="K1270"/>
    </row>
    <row r="1271" spans="1:11" ht="14.5">
      <c r="A1271" s="4" t="s">
        <v>1862</v>
      </c>
      <c r="B1271" s="4" t="s">
        <v>34</v>
      </c>
      <c r="C1271" s="4" t="s">
        <v>602</v>
      </c>
      <c r="E1271"/>
      <c r="I1271"/>
      <c r="J1271"/>
      <c r="K1271"/>
    </row>
    <row r="1272" spans="1:11" ht="14.5">
      <c r="A1272" s="4" t="s">
        <v>1863</v>
      </c>
      <c r="B1272" s="4" t="s">
        <v>34</v>
      </c>
      <c r="C1272" s="4" t="s">
        <v>1287</v>
      </c>
      <c r="E1272"/>
      <c r="I1272"/>
      <c r="J1272"/>
      <c r="K1272"/>
    </row>
    <row r="1273" spans="1:11" ht="14.5">
      <c r="A1273" s="4" t="s">
        <v>1864</v>
      </c>
      <c r="B1273" s="4" t="s">
        <v>84</v>
      </c>
      <c r="C1273" s="4" t="s">
        <v>14</v>
      </c>
      <c r="E1273"/>
      <c r="I1273"/>
      <c r="J1273"/>
      <c r="K1273"/>
    </row>
    <row r="1274" spans="1:11" ht="14.5">
      <c r="A1274" s="4" t="s">
        <v>1865</v>
      </c>
      <c r="B1274" s="4" t="s">
        <v>84</v>
      </c>
      <c r="C1274" s="4" t="s">
        <v>1522</v>
      </c>
      <c r="E1274"/>
      <c r="I1274"/>
      <c r="J1274"/>
      <c r="K1274"/>
    </row>
    <row r="1275" spans="1:11" ht="14.5">
      <c r="A1275" s="4" t="s">
        <v>1866</v>
      </c>
      <c r="B1275" s="4" t="s">
        <v>30</v>
      </c>
      <c r="C1275" s="4" t="s">
        <v>602</v>
      </c>
      <c r="E1275"/>
      <c r="I1275"/>
      <c r="J1275"/>
      <c r="K1275"/>
    </row>
    <row r="1276" spans="1:11" ht="14.5">
      <c r="A1276" s="4" t="s">
        <v>1867</v>
      </c>
      <c r="B1276" s="4" t="s">
        <v>34</v>
      </c>
      <c r="C1276" s="4" t="s">
        <v>1522</v>
      </c>
      <c r="E1276"/>
      <c r="I1276"/>
      <c r="J1276"/>
      <c r="K1276"/>
    </row>
    <row r="1277" spans="1:11" ht="14.5">
      <c r="A1277" s="4" t="s">
        <v>1868</v>
      </c>
      <c r="B1277" s="4" t="s">
        <v>34</v>
      </c>
      <c r="C1277" s="4" t="s">
        <v>1869</v>
      </c>
      <c r="E1277"/>
      <c r="I1277"/>
      <c r="J1277"/>
      <c r="K1277"/>
    </row>
    <row r="1278" spans="1:11" ht="14.5">
      <c r="A1278" s="4" t="s">
        <v>1870</v>
      </c>
      <c r="B1278" s="4" t="s">
        <v>126</v>
      </c>
      <c r="C1278" s="4" t="s">
        <v>646</v>
      </c>
      <c r="E1278"/>
      <c r="I1278"/>
      <c r="J1278"/>
      <c r="K1278"/>
    </row>
    <row r="1279" spans="1:11" ht="14.5">
      <c r="A1279" s="4" t="s">
        <v>1871</v>
      </c>
      <c r="B1279" s="4" t="s">
        <v>34</v>
      </c>
      <c r="C1279" s="4" t="s">
        <v>602</v>
      </c>
      <c r="E1279"/>
      <c r="I1279"/>
      <c r="J1279"/>
      <c r="K1279"/>
    </row>
    <row r="1280" spans="1:11" ht="14.5">
      <c r="A1280" s="4" t="s">
        <v>1872</v>
      </c>
      <c r="B1280" s="4" t="s">
        <v>30</v>
      </c>
      <c r="C1280" s="4" t="s">
        <v>1873</v>
      </c>
      <c r="E1280"/>
      <c r="I1280"/>
      <c r="J1280"/>
      <c r="K1280"/>
    </row>
    <row r="1281" spans="1:11" ht="14.5">
      <c r="A1281" s="4" t="s">
        <v>1874</v>
      </c>
      <c r="B1281" s="4" t="s">
        <v>30</v>
      </c>
      <c r="C1281" s="4" t="s">
        <v>1875</v>
      </c>
      <c r="E1281"/>
      <c r="I1281"/>
      <c r="J1281"/>
      <c r="K1281"/>
    </row>
    <row r="1282" spans="1:11" ht="14.5">
      <c r="A1282" s="4" t="s">
        <v>1876</v>
      </c>
      <c r="B1282" s="4" t="s">
        <v>12</v>
      </c>
      <c r="C1282" s="4" t="s">
        <v>850</v>
      </c>
      <c r="E1282"/>
      <c r="I1282"/>
      <c r="J1282"/>
      <c r="K1282"/>
    </row>
    <row r="1283" spans="1:11" ht="14.5">
      <c r="A1283" s="4" t="s">
        <v>1877</v>
      </c>
      <c r="B1283" s="4" t="s">
        <v>80</v>
      </c>
      <c r="C1283" s="4" t="s">
        <v>14</v>
      </c>
      <c r="E1283"/>
      <c r="I1283"/>
      <c r="J1283"/>
      <c r="K1283"/>
    </row>
    <row r="1284" spans="1:11" ht="14.5">
      <c r="A1284" s="4" t="s">
        <v>1878</v>
      </c>
      <c r="B1284" s="4" t="s">
        <v>34</v>
      </c>
      <c r="C1284" s="4" t="s">
        <v>667</v>
      </c>
      <c r="E1284"/>
      <c r="I1284"/>
      <c r="J1284"/>
      <c r="K1284"/>
    </row>
    <row r="1285" spans="1:11" ht="14.5">
      <c r="A1285" s="4" t="s">
        <v>1879</v>
      </c>
      <c r="B1285" s="4" t="s">
        <v>264</v>
      </c>
      <c r="C1285" s="4" t="s">
        <v>14</v>
      </c>
      <c r="E1285"/>
      <c r="I1285"/>
      <c r="J1285"/>
      <c r="K1285"/>
    </row>
    <row r="1286" spans="1:11" ht="14.5">
      <c r="A1286" s="4" t="s">
        <v>1880</v>
      </c>
      <c r="B1286" s="4" t="s">
        <v>26</v>
      </c>
      <c r="C1286" s="4" t="s">
        <v>602</v>
      </c>
      <c r="E1286"/>
      <c r="I1286"/>
      <c r="J1286"/>
      <c r="K1286"/>
    </row>
    <row r="1287" spans="1:11" ht="14.5">
      <c r="A1287" s="4" t="s">
        <v>1881</v>
      </c>
      <c r="B1287" s="4" t="s">
        <v>89</v>
      </c>
      <c r="C1287" s="4" t="s">
        <v>391</v>
      </c>
      <c r="E1287"/>
      <c r="I1287"/>
      <c r="J1287"/>
      <c r="K1287"/>
    </row>
    <row r="1288" spans="1:11" ht="14.5">
      <c r="A1288" s="4" t="s">
        <v>1882</v>
      </c>
      <c r="B1288" s="4" t="s">
        <v>80</v>
      </c>
      <c r="C1288" s="4" t="s">
        <v>866</v>
      </c>
      <c r="E1288"/>
      <c r="I1288"/>
      <c r="J1288"/>
      <c r="K1288"/>
    </row>
    <row r="1289" spans="1:11" ht="14.5">
      <c r="A1289" s="4" t="s">
        <v>1883</v>
      </c>
      <c r="B1289" s="4" t="s">
        <v>20</v>
      </c>
      <c r="C1289" s="4" t="s">
        <v>866</v>
      </c>
      <c r="E1289"/>
      <c r="I1289"/>
      <c r="J1289"/>
      <c r="K1289"/>
    </row>
    <row r="1290" spans="1:11" ht="14.5">
      <c r="A1290" s="4" t="s">
        <v>1884</v>
      </c>
      <c r="B1290" s="4" t="s">
        <v>80</v>
      </c>
      <c r="C1290" s="4" t="s">
        <v>1522</v>
      </c>
      <c r="E1290"/>
      <c r="I1290"/>
      <c r="J1290"/>
      <c r="K1290"/>
    </row>
    <row r="1291" spans="1:11" ht="14.5">
      <c r="A1291" s="4" t="s">
        <v>1885</v>
      </c>
      <c r="B1291" s="4" t="s">
        <v>89</v>
      </c>
      <c r="C1291" s="4" t="s">
        <v>195</v>
      </c>
      <c r="E1291"/>
      <c r="I1291"/>
      <c r="J1291"/>
      <c r="K1291"/>
    </row>
    <row r="1292" spans="1:11" ht="14.5">
      <c r="A1292" s="4" t="s">
        <v>1886</v>
      </c>
      <c r="B1292" s="4" t="s">
        <v>34</v>
      </c>
      <c r="C1292" s="4" t="s">
        <v>195</v>
      </c>
      <c r="E1292"/>
      <c r="I1292"/>
      <c r="J1292"/>
      <c r="K1292"/>
    </row>
    <row r="1293" spans="1:11" ht="14.5">
      <c r="A1293" s="4" t="s">
        <v>1887</v>
      </c>
      <c r="B1293" s="4" t="s">
        <v>34</v>
      </c>
      <c r="C1293" s="4" t="s">
        <v>667</v>
      </c>
      <c r="E1293"/>
      <c r="I1293"/>
      <c r="J1293"/>
      <c r="K1293"/>
    </row>
    <row r="1294" spans="1:11" ht="14.5">
      <c r="A1294" s="4" t="s">
        <v>1888</v>
      </c>
      <c r="B1294" s="4" t="s">
        <v>34</v>
      </c>
      <c r="C1294" s="4" t="s">
        <v>391</v>
      </c>
      <c r="E1294"/>
      <c r="I1294"/>
      <c r="J1294"/>
      <c r="K1294"/>
    </row>
    <row r="1295" spans="1:11" ht="14.5">
      <c r="A1295" s="4" t="s">
        <v>1889</v>
      </c>
      <c r="B1295" s="4" t="s">
        <v>84</v>
      </c>
      <c r="C1295" s="4" t="s">
        <v>1267</v>
      </c>
      <c r="E1295"/>
      <c r="I1295"/>
      <c r="J1295"/>
      <c r="K1295"/>
    </row>
    <row r="1296" spans="1:11" ht="14.5">
      <c r="A1296" s="4" t="s">
        <v>1890</v>
      </c>
      <c r="B1296" s="4" t="s">
        <v>30</v>
      </c>
      <c r="C1296" s="4" t="s">
        <v>1287</v>
      </c>
      <c r="E1296"/>
      <c r="I1296"/>
      <c r="J1296"/>
      <c r="K1296"/>
    </row>
    <row r="1297" spans="1:11" ht="14.5">
      <c r="A1297" s="4" t="s">
        <v>1891</v>
      </c>
      <c r="B1297" s="4" t="s">
        <v>264</v>
      </c>
      <c r="C1297" s="4" t="s">
        <v>1267</v>
      </c>
      <c r="E1297"/>
      <c r="I1297"/>
      <c r="J1297"/>
      <c r="K1297"/>
    </row>
    <row r="1298" spans="1:11" ht="14.5">
      <c r="A1298" s="4" t="s">
        <v>1892</v>
      </c>
      <c r="B1298" s="4" t="s">
        <v>80</v>
      </c>
      <c r="C1298" s="4" t="s">
        <v>646</v>
      </c>
      <c r="E1298"/>
      <c r="I1298"/>
      <c r="J1298"/>
      <c r="K1298"/>
    </row>
    <row r="1299" spans="1:11" ht="14.5">
      <c r="A1299" s="4" t="s">
        <v>1893</v>
      </c>
      <c r="B1299" s="4" t="s">
        <v>34</v>
      </c>
      <c r="C1299" s="4" t="s">
        <v>848</v>
      </c>
      <c r="E1299"/>
      <c r="I1299"/>
      <c r="J1299"/>
      <c r="K1299"/>
    </row>
    <row r="1300" spans="1:11" ht="14.5">
      <c r="A1300" s="4" t="s">
        <v>1894</v>
      </c>
      <c r="B1300" s="4" t="s">
        <v>40</v>
      </c>
      <c r="C1300" s="4" t="s">
        <v>866</v>
      </c>
      <c r="E1300"/>
      <c r="I1300"/>
      <c r="J1300"/>
      <c r="K1300"/>
    </row>
    <row r="1301" spans="1:11" ht="14.5">
      <c r="A1301" s="4" t="s">
        <v>1896</v>
      </c>
      <c r="B1301" s="4" t="s">
        <v>34</v>
      </c>
      <c r="C1301" s="4" t="s">
        <v>866</v>
      </c>
      <c r="E1301"/>
      <c r="I1301"/>
      <c r="J1301"/>
      <c r="K1301"/>
    </row>
    <row r="1302" spans="1:11" ht="14.5">
      <c r="A1302" s="4" t="s">
        <v>1897</v>
      </c>
      <c r="B1302" s="4" t="s">
        <v>99</v>
      </c>
      <c r="C1302" s="4" t="s">
        <v>1287</v>
      </c>
      <c r="E1302"/>
      <c r="I1302"/>
      <c r="J1302"/>
      <c r="K1302"/>
    </row>
    <row r="1303" spans="1:11" ht="14.5">
      <c r="A1303" s="4" t="s">
        <v>1899</v>
      </c>
      <c r="B1303" s="4" t="s">
        <v>264</v>
      </c>
      <c r="C1303" s="4" t="s">
        <v>646</v>
      </c>
      <c r="E1303"/>
      <c r="I1303"/>
      <c r="J1303"/>
      <c r="K1303"/>
    </row>
    <row r="1304" spans="1:11" ht="14.5">
      <c r="A1304" s="4" t="s">
        <v>1900</v>
      </c>
      <c r="B1304" s="4" t="s">
        <v>34</v>
      </c>
      <c r="C1304" s="4" t="s">
        <v>1287</v>
      </c>
      <c r="E1304"/>
      <c r="I1304"/>
      <c r="J1304"/>
      <c r="K1304"/>
    </row>
    <row r="1305" spans="1:11" ht="14.5">
      <c r="A1305" s="4" t="s">
        <v>1901</v>
      </c>
      <c r="B1305" s="4" t="s">
        <v>20</v>
      </c>
      <c r="C1305" s="4" t="s">
        <v>1522</v>
      </c>
      <c r="E1305"/>
      <c r="I1305"/>
      <c r="J1305"/>
      <c r="K1305"/>
    </row>
    <row r="1306" spans="1:11" ht="14.5">
      <c r="A1306" s="4" t="s">
        <v>1902</v>
      </c>
      <c r="B1306" s="4" t="s">
        <v>34</v>
      </c>
      <c r="C1306" s="4" t="s">
        <v>1287</v>
      </c>
      <c r="E1306"/>
      <c r="I1306"/>
      <c r="J1306"/>
      <c r="K1306"/>
    </row>
    <row r="1307" spans="1:11" ht="14.5">
      <c r="A1307" s="4" t="s">
        <v>1903</v>
      </c>
      <c r="B1307" s="4" t="s">
        <v>34</v>
      </c>
      <c r="C1307" s="4" t="s">
        <v>1522</v>
      </c>
      <c r="E1307"/>
      <c r="I1307"/>
      <c r="J1307"/>
      <c r="K1307"/>
    </row>
    <row r="1308" spans="1:11" ht="14.5">
      <c r="A1308" s="4" t="s">
        <v>1904</v>
      </c>
      <c r="B1308" s="4" t="s">
        <v>34</v>
      </c>
      <c r="C1308" s="4" t="s">
        <v>866</v>
      </c>
      <c r="E1308"/>
      <c r="I1308"/>
      <c r="J1308"/>
      <c r="K1308"/>
    </row>
    <row r="1309" spans="1:11" ht="14.5">
      <c r="A1309" s="4" t="s">
        <v>1905</v>
      </c>
      <c r="B1309" s="4" t="s">
        <v>30</v>
      </c>
      <c r="C1309" s="4" t="s">
        <v>195</v>
      </c>
      <c r="E1309"/>
      <c r="I1309"/>
      <c r="J1309"/>
      <c r="K1309"/>
    </row>
    <row r="1310" spans="1:11" ht="14.5">
      <c r="A1310" s="4" t="s">
        <v>1906</v>
      </c>
      <c r="B1310" s="4" t="s">
        <v>34</v>
      </c>
      <c r="C1310" s="4" t="s">
        <v>1522</v>
      </c>
      <c r="E1310"/>
      <c r="I1310"/>
      <c r="J1310"/>
      <c r="K1310"/>
    </row>
    <row r="1311" spans="1:11" ht="14.5">
      <c r="A1311" s="4" t="s">
        <v>1907</v>
      </c>
      <c r="B1311" s="4" t="s">
        <v>30</v>
      </c>
      <c r="C1311" s="4" t="s">
        <v>391</v>
      </c>
      <c r="E1311"/>
      <c r="I1311"/>
      <c r="J1311"/>
      <c r="K1311"/>
    </row>
    <row r="1312" spans="1:11" ht="14.5">
      <c r="A1312" s="4" t="s">
        <v>1908</v>
      </c>
      <c r="B1312" s="4" t="s">
        <v>80</v>
      </c>
      <c r="C1312" s="4" t="s">
        <v>646</v>
      </c>
      <c r="E1312"/>
      <c r="I1312"/>
      <c r="J1312"/>
      <c r="K1312"/>
    </row>
    <row r="1313" spans="1:11" ht="14.5">
      <c r="A1313" s="4" t="s">
        <v>1909</v>
      </c>
      <c r="B1313" s="4" t="s">
        <v>34</v>
      </c>
      <c r="C1313" s="4" t="s">
        <v>866</v>
      </c>
      <c r="E1313"/>
      <c r="I1313"/>
      <c r="J1313"/>
      <c r="K1313"/>
    </row>
    <row r="1314" spans="1:11" ht="14.5">
      <c r="A1314" s="4" t="s">
        <v>1910</v>
      </c>
      <c r="B1314" s="4" t="s">
        <v>34</v>
      </c>
      <c r="C1314" s="4" t="s">
        <v>195</v>
      </c>
      <c r="E1314"/>
      <c r="I1314"/>
      <c r="J1314"/>
      <c r="K1314"/>
    </row>
    <row r="1315" spans="1:11" ht="14.5">
      <c r="A1315" s="4" t="s">
        <v>1911</v>
      </c>
      <c r="B1315" s="4" t="s">
        <v>34</v>
      </c>
      <c r="C1315" s="4" t="s">
        <v>667</v>
      </c>
      <c r="E1315"/>
      <c r="I1315"/>
      <c r="J1315"/>
      <c r="K1315"/>
    </row>
    <row r="1316" spans="1:11" ht="14.5">
      <c r="A1316" s="4" t="s">
        <v>1913</v>
      </c>
      <c r="B1316" s="4" t="s">
        <v>34</v>
      </c>
      <c r="C1316" s="4" t="s">
        <v>667</v>
      </c>
      <c r="E1316"/>
      <c r="I1316"/>
      <c r="J1316"/>
      <c r="K1316"/>
    </row>
    <row r="1317" spans="1:11" ht="14.5">
      <c r="A1317" s="4" t="s">
        <v>1914</v>
      </c>
      <c r="B1317" s="4" t="s">
        <v>89</v>
      </c>
      <c r="C1317" s="4" t="s">
        <v>866</v>
      </c>
      <c r="E1317"/>
      <c r="I1317"/>
      <c r="J1317"/>
      <c r="K1317"/>
    </row>
    <row r="1318" spans="1:11" ht="14.5">
      <c r="A1318" s="4" t="s">
        <v>1915</v>
      </c>
      <c r="B1318" s="4" t="s">
        <v>34</v>
      </c>
      <c r="C1318" s="4" t="s">
        <v>646</v>
      </c>
      <c r="E1318"/>
      <c r="I1318"/>
      <c r="J1318"/>
      <c r="K1318"/>
    </row>
    <row r="1319" spans="1:11" ht="14.5">
      <c r="A1319" s="4" t="s">
        <v>1916</v>
      </c>
      <c r="B1319" s="4" t="s">
        <v>30</v>
      </c>
      <c r="C1319" s="4" t="s">
        <v>391</v>
      </c>
      <c r="E1319"/>
      <c r="I1319"/>
      <c r="J1319"/>
      <c r="K1319"/>
    </row>
    <row r="1320" spans="1:11" ht="14.5">
      <c r="A1320" s="4" t="s">
        <v>1917</v>
      </c>
      <c r="B1320" s="4" t="s">
        <v>20</v>
      </c>
      <c r="C1320" s="4" t="s">
        <v>1522</v>
      </c>
      <c r="E1320"/>
      <c r="I1320"/>
      <c r="J1320"/>
      <c r="K1320"/>
    </row>
    <row r="1321" spans="1:11" ht="14.5">
      <c r="A1321" s="4" t="s">
        <v>1918</v>
      </c>
      <c r="B1321" s="4" t="s">
        <v>80</v>
      </c>
      <c r="C1321" s="4" t="s">
        <v>646</v>
      </c>
      <c r="E1321"/>
      <c r="I1321"/>
      <c r="J1321"/>
      <c r="K1321"/>
    </row>
    <row r="1322" spans="1:11" ht="14.5">
      <c r="A1322" s="4" t="s">
        <v>1919</v>
      </c>
      <c r="B1322" s="4" t="s">
        <v>80</v>
      </c>
      <c r="C1322" s="4" t="s">
        <v>1522</v>
      </c>
      <c r="E1322"/>
      <c r="I1322"/>
      <c r="J1322"/>
      <c r="K1322"/>
    </row>
    <row r="1323" spans="1:11" ht="14.5">
      <c r="A1323" s="4" t="s">
        <v>1920</v>
      </c>
      <c r="B1323" s="4" t="s">
        <v>12</v>
      </c>
      <c r="C1323" s="4" t="s">
        <v>1267</v>
      </c>
      <c r="E1323"/>
      <c r="I1323"/>
      <c r="J1323"/>
      <c r="K132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Deals 2020</vt:lpstr>
      <vt:lpstr>Country</vt:lpstr>
      <vt:lpstr>Leads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Irakli Tatikishvili</dc:creator>
  <cp:lastModifiedBy>USER</cp:lastModifiedBy>
  <dcterms:created xsi:type="dcterms:W3CDTF">2022-02-03T17:13:18Z</dcterms:created>
  <dcterms:modified xsi:type="dcterms:W3CDTF">2022-04-23T17:03:58Z</dcterms:modified>
</cp:coreProperties>
</file>