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bellenblatt1" sheetId="1" r:id="rId4"/>
  </sheets>
  <definedNames/>
  <calcPr/>
</workbook>
</file>

<file path=xl/sharedStrings.xml><?xml version="1.0" encoding="utf-8"?>
<sst xmlns="http://schemas.openxmlformats.org/spreadsheetml/2006/main" count="573" uniqueCount="106">
  <si>
    <t>Oiginal Code</t>
  </si>
  <si>
    <t>Attacker = 1 HL, Defender = 3 HL, LR = 0.00025</t>
  </si>
  <si>
    <t>First Run</t>
  </si>
  <si>
    <t>Second Run</t>
  </si>
  <si>
    <t>Third Run</t>
  </si>
  <si>
    <t>Average</t>
  </si>
  <si>
    <t>Accuracy</t>
  </si>
  <si>
    <t>F1</t>
  </si>
  <si>
    <t>Precision_score</t>
  </si>
  <si>
    <t>Recall_score</t>
  </si>
  <si>
    <r>
      <rPr>
        <rFont val="Arial"/>
        <b/>
        <color theme="1"/>
        <u/>
      </rPr>
      <t>Attacker = 5 HL</t>
    </r>
    <r>
      <rPr>
        <rFont val="Arial"/>
        <b/>
        <color theme="1"/>
      </rPr>
      <t>, Defender = 3 HL, LR = 0.00025</t>
    </r>
  </si>
  <si>
    <t>Hier noch ergebnisse nachliefern mit Attacker = 5HL, Defender = 3HL, LR = 0.001</t>
  </si>
  <si>
    <t>My Code</t>
  </si>
  <si>
    <t>Comparison of different Learning Rates</t>
  </si>
  <si>
    <r>
      <rPr>
        <rFont val="Arial"/>
        <b/>
        <color theme="1"/>
      </rPr>
      <t xml:space="preserve">Attacker = 1 HL, Defender = 3 HL, </t>
    </r>
    <r>
      <rPr>
        <rFont val="Arial"/>
        <b/>
        <color theme="1"/>
        <u/>
      </rPr>
      <t>LR = 0.00025</t>
    </r>
  </si>
  <si>
    <t>Equally Balanced Data (down sampled "Normal" to 58.630 instances)</t>
  </si>
  <si>
    <r>
      <rPr>
        <rFont val="Arial"/>
        <b/>
        <color theme="1"/>
      </rPr>
      <t xml:space="preserve">Attacker = 1 HL, Defender = 3 HL, </t>
    </r>
    <r>
      <rPr>
        <rFont val="Arial"/>
        <b/>
        <color theme="1"/>
        <u/>
      </rPr>
      <t>LR = 0.001</t>
    </r>
  </si>
  <si>
    <t>Attacker = 1 HL, Defender = 3 HL, LR = 0.001</t>
  </si>
  <si>
    <r>
      <rPr>
        <rFont val="Arial"/>
        <b/>
        <color theme="1"/>
      </rPr>
      <t xml:space="preserve">Attacker = 1 HL, Defender = 3 HL, </t>
    </r>
    <r>
      <rPr>
        <rFont val="Arial"/>
        <b/>
        <color theme="1"/>
        <u/>
      </rPr>
      <t>LR = 0.01</t>
    </r>
  </si>
  <si>
    <r>
      <rPr>
        <rFont val="Arial"/>
        <b/>
        <color theme="1"/>
      </rPr>
      <t xml:space="preserve">Attacker = 5 HL, Defender = 3 HL, </t>
    </r>
    <r>
      <rPr>
        <rFont val="Arial"/>
        <b/>
        <color theme="1"/>
        <u/>
      </rPr>
      <t>LR = 0.0005</t>
    </r>
  </si>
  <si>
    <r>
      <rPr>
        <rFont val="Arial"/>
        <b/>
        <color theme="1"/>
      </rPr>
      <t xml:space="preserve">Attacker = 5 HL, Defender = 3 HL, </t>
    </r>
    <r>
      <rPr>
        <rFont val="Arial"/>
        <b/>
        <color theme="1"/>
        <u/>
      </rPr>
      <t>LR = 0.00075</t>
    </r>
  </si>
  <si>
    <t>My Code / One of the best runs</t>
  </si>
  <si>
    <t>Attacker = 5 HL, Defender = 3 HL, LR = 0.001</t>
  </si>
  <si>
    <r>
      <rPr>
        <rFont val="Arial"/>
        <b/>
        <color theme="1"/>
      </rPr>
      <t xml:space="preserve">Attacker = 5 HL, Defender = 3 HL, </t>
    </r>
    <r>
      <rPr>
        <rFont val="Arial"/>
        <b/>
        <color theme="1"/>
        <u/>
      </rPr>
      <t>LR = 0.0015</t>
    </r>
  </si>
  <si>
    <r>
      <rPr>
        <rFont val="Arial"/>
        <b/>
        <color theme="1"/>
        <u/>
      </rPr>
      <t>Attacker = 5 HL</t>
    </r>
    <r>
      <rPr>
        <rFont val="Arial"/>
        <b/>
        <color theme="1"/>
      </rPr>
      <t xml:space="preserve">, Defender = 3 HL, </t>
    </r>
    <r>
      <rPr>
        <rFont val="Arial"/>
        <b/>
        <color theme="1"/>
        <u/>
      </rPr>
      <t>LR = 0.0025</t>
    </r>
  </si>
  <si>
    <t>Using only one attack class</t>
  </si>
  <si>
    <r>
      <rPr>
        <rFont val="Arial"/>
        <b/>
        <color theme="1"/>
      </rPr>
      <t xml:space="preserve">Attacker = 1 HL, Defender = 3 HL, </t>
    </r>
    <r>
      <rPr>
        <rFont val="Arial"/>
        <b/>
        <color theme="1"/>
        <u/>
      </rPr>
      <t>LR = 0.001</t>
    </r>
    <r>
      <rPr>
        <rFont val="Arial"/>
        <b/>
        <color theme="1"/>
      </rPr>
      <t xml:space="preserve"> | </t>
    </r>
    <r>
      <rPr>
        <rFont val="Arial"/>
        <b/>
        <color theme="1"/>
        <u/>
      </rPr>
      <t>Only Normal</t>
    </r>
  </si>
  <si>
    <r>
      <rPr>
        <rFont val="Arial"/>
        <b/>
        <color theme="1"/>
      </rPr>
      <t xml:space="preserve">Attacker = 1 HL, Defender = 3 HL, </t>
    </r>
    <r>
      <rPr>
        <rFont val="Arial"/>
        <b/>
        <color theme="1"/>
        <u/>
      </rPr>
      <t>LR = 0.001</t>
    </r>
    <r>
      <rPr>
        <rFont val="Arial"/>
        <b/>
        <color theme="1"/>
      </rPr>
      <t xml:space="preserve"> | </t>
    </r>
    <r>
      <rPr>
        <rFont val="Arial"/>
        <b/>
        <color theme="1"/>
        <u/>
      </rPr>
      <t>Only DoS</t>
    </r>
  </si>
  <si>
    <r>
      <rPr>
        <rFont val="Arial"/>
        <b/>
        <color theme="1"/>
      </rPr>
      <t xml:space="preserve">Attacker = 1 HL, Defender = 3 HL, </t>
    </r>
    <r>
      <rPr>
        <rFont val="Arial"/>
        <b/>
        <color theme="1"/>
        <u/>
      </rPr>
      <t>LR = 0.001</t>
    </r>
    <r>
      <rPr>
        <rFont val="Arial"/>
        <b/>
        <color theme="1"/>
      </rPr>
      <t xml:space="preserve"> | </t>
    </r>
    <r>
      <rPr>
        <rFont val="Arial"/>
        <b/>
        <color theme="1"/>
        <u/>
      </rPr>
      <t>Only Probe</t>
    </r>
  </si>
  <si>
    <r>
      <rPr>
        <rFont val="Arial"/>
        <b/>
        <color theme="1"/>
      </rPr>
      <t xml:space="preserve">Attacker = 1 HL, Defender = 3 HL, </t>
    </r>
    <r>
      <rPr>
        <rFont val="Arial"/>
        <b/>
        <color theme="1"/>
        <u/>
      </rPr>
      <t>LR = 0.001</t>
    </r>
    <r>
      <rPr>
        <rFont val="Arial"/>
        <b/>
        <color theme="1"/>
      </rPr>
      <t xml:space="preserve"> | </t>
    </r>
    <r>
      <rPr>
        <rFont val="Arial"/>
        <b/>
        <color theme="1"/>
        <u/>
      </rPr>
      <t>Only R2L (Remote to Local)</t>
    </r>
  </si>
  <si>
    <r>
      <rPr>
        <rFont val="Arial"/>
        <b/>
        <color theme="1"/>
      </rPr>
      <t xml:space="preserve">Attacker = 1 HL, Defender = 3 HL, </t>
    </r>
    <r>
      <rPr>
        <rFont val="Arial"/>
        <b/>
        <color theme="1"/>
        <u/>
      </rPr>
      <t>LR = 0.001</t>
    </r>
    <r>
      <rPr>
        <rFont val="Arial"/>
        <b/>
        <color theme="1"/>
      </rPr>
      <t xml:space="preserve"> | </t>
    </r>
    <r>
      <rPr>
        <rFont val="Arial"/>
        <b/>
        <color theme="1"/>
        <u/>
      </rPr>
      <t>Only U2R (User to Root)</t>
    </r>
  </si>
  <si>
    <r>
      <rPr>
        <rFont val="Arial"/>
        <b/>
        <color theme="1"/>
      </rPr>
      <t xml:space="preserve">Attacker = 1 HL, Defender = 3 HL, </t>
    </r>
    <r>
      <rPr>
        <rFont val="Arial"/>
        <b/>
        <color theme="1"/>
        <u/>
      </rPr>
      <t>LR = 0.001</t>
    </r>
    <r>
      <rPr>
        <rFont val="Arial"/>
        <b/>
        <color theme="1"/>
      </rPr>
      <t xml:space="preserve"> | </t>
    </r>
    <r>
      <rPr>
        <rFont val="Arial"/>
        <b/>
        <color theme="1"/>
        <u/>
      </rPr>
      <t>Only Attacks</t>
    </r>
  </si>
  <si>
    <r>
      <rPr>
        <rFont val="Arial"/>
        <b/>
        <color theme="1"/>
      </rPr>
      <t xml:space="preserve">Attacker = 5 HL, Defender = 3 HL, </t>
    </r>
    <r>
      <rPr>
        <rFont val="Arial"/>
        <b/>
        <color theme="1"/>
        <u/>
      </rPr>
      <t>LR = 0.001</t>
    </r>
    <r>
      <rPr>
        <rFont val="Arial"/>
        <b/>
        <color theme="1"/>
      </rPr>
      <t xml:space="preserve"> | </t>
    </r>
    <r>
      <rPr>
        <rFont val="Arial"/>
        <b/>
        <color theme="1"/>
        <u/>
      </rPr>
      <t>Only Attacks</t>
    </r>
  </si>
  <si>
    <t>Balanced Data (R2L and U2R redestributed)</t>
  </si>
  <si>
    <t>Two Classes of Data (Normal &amp; Attack)</t>
  </si>
  <si>
    <r>
      <rPr>
        <rFont val="Arial"/>
        <b/>
        <color theme="1"/>
      </rPr>
      <t xml:space="preserve">Attacker = 1 HL, Defender = 3 HL, LR = 0.001 | </t>
    </r>
    <r>
      <rPr>
        <rFont val="Arial"/>
        <b/>
        <color theme="1"/>
        <u/>
      </rPr>
      <t>Normal &amp; DoS</t>
    </r>
  </si>
  <si>
    <r>
      <rPr>
        <rFont val="Arial"/>
        <b/>
        <color theme="1"/>
      </rPr>
      <t xml:space="preserve">Attacker = 1 HL, Defender = 3 HL, LR = 0.001 | </t>
    </r>
    <r>
      <rPr>
        <rFont val="Arial"/>
        <b/>
        <color theme="1"/>
        <u/>
      </rPr>
      <t>Normal &amp; Probe</t>
    </r>
  </si>
  <si>
    <r>
      <rPr>
        <rFont val="Arial"/>
        <b/>
        <color theme="1"/>
      </rPr>
      <t xml:space="preserve">Attacker = 1 HL, Defender = 3 HL, LR = 0.001 | </t>
    </r>
    <r>
      <rPr>
        <rFont val="Arial"/>
        <b/>
        <color theme="1"/>
        <u/>
      </rPr>
      <t>Normal &amp; R2L (Remote to Local)</t>
    </r>
  </si>
  <si>
    <r>
      <rPr>
        <rFont val="Arial"/>
        <b/>
        <color theme="1"/>
      </rPr>
      <t xml:space="preserve">Attacker = 1 HL, Defender = 3 HL, LR = 0.001 | </t>
    </r>
    <r>
      <rPr>
        <rFont val="Arial"/>
        <b/>
        <color theme="1"/>
        <u/>
      </rPr>
      <t>Normal &amp; U2R (User to Root)</t>
    </r>
  </si>
  <si>
    <t>Comparison of Computation Power of Attacker and Defender</t>
  </si>
  <si>
    <t>all Attack Types used</t>
  </si>
  <si>
    <t>Equal computation Power</t>
  </si>
  <si>
    <r>
      <rPr>
        <rFont val="Arial"/>
        <b/>
        <color theme="1"/>
        <u/>
      </rPr>
      <t>Attacker = 1 HL</t>
    </r>
    <r>
      <rPr>
        <rFont val="Arial"/>
        <b/>
        <color theme="1"/>
      </rPr>
      <t xml:space="preserve">, </t>
    </r>
    <r>
      <rPr>
        <rFont val="Arial"/>
        <b/>
        <color theme="1"/>
        <u/>
      </rPr>
      <t>Defender = 1 HL</t>
    </r>
    <r>
      <rPr>
        <rFont val="Arial"/>
        <b/>
        <color theme="1"/>
      </rPr>
      <t>, LR = 0.001</t>
    </r>
  </si>
  <si>
    <r>
      <rPr>
        <rFont val="Arial"/>
        <b/>
        <color theme="1"/>
        <u/>
      </rPr>
      <t>Attacker = 2 HL</t>
    </r>
    <r>
      <rPr>
        <rFont val="Arial"/>
        <b/>
        <color theme="1"/>
      </rPr>
      <t xml:space="preserve">, </t>
    </r>
    <r>
      <rPr>
        <rFont val="Arial"/>
        <b/>
        <color theme="1"/>
        <u/>
      </rPr>
      <t>Defender = 2 HL</t>
    </r>
    <r>
      <rPr>
        <rFont val="Arial"/>
        <b/>
        <color theme="1"/>
      </rPr>
      <t>, LR = 0.001</t>
    </r>
  </si>
  <si>
    <r>
      <rPr>
        <rFont val="Arial"/>
        <b/>
        <color theme="1"/>
        <u/>
      </rPr>
      <t>Attacker = 3 HL</t>
    </r>
    <r>
      <rPr>
        <rFont val="Arial"/>
        <b/>
        <color theme="1"/>
      </rPr>
      <t xml:space="preserve">, </t>
    </r>
    <r>
      <rPr>
        <rFont val="Arial"/>
        <b/>
        <color theme="1"/>
        <u/>
      </rPr>
      <t>Defender = 3 HL</t>
    </r>
    <r>
      <rPr>
        <rFont val="Arial"/>
        <b/>
        <color theme="1"/>
      </rPr>
      <t>, LR = 0.001</t>
    </r>
  </si>
  <si>
    <r>
      <rPr>
        <rFont val="Arial"/>
        <b/>
        <color theme="1"/>
        <u/>
      </rPr>
      <t>Attacker = 4 HL</t>
    </r>
    <r>
      <rPr>
        <rFont val="Arial"/>
        <b/>
        <color theme="1"/>
      </rPr>
      <t xml:space="preserve">, </t>
    </r>
    <r>
      <rPr>
        <rFont val="Arial"/>
        <b/>
        <color theme="1"/>
        <u/>
      </rPr>
      <t>Defender = 4 HL</t>
    </r>
    <r>
      <rPr>
        <rFont val="Arial"/>
        <b/>
        <color theme="1"/>
      </rPr>
      <t>, LR = 0.001</t>
    </r>
  </si>
  <si>
    <r>
      <rPr>
        <rFont val="Arial"/>
        <b/>
        <color theme="1"/>
        <u/>
      </rPr>
      <t>Attacker = 5 HL</t>
    </r>
    <r>
      <rPr>
        <rFont val="Arial"/>
        <b/>
        <color theme="1"/>
      </rPr>
      <t xml:space="preserve">, </t>
    </r>
    <r>
      <rPr>
        <rFont val="Arial"/>
        <b/>
        <color theme="1"/>
        <u/>
      </rPr>
      <t>Defender = 5 HL</t>
    </r>
    <r>
      <rPr>
        <rFont val="Arial"/>
        <b/>
        <color theme="1"/>
      </rPr>
      <t>, LR = 0.001</t>
    </r>
  </si>
  <si>
    <r>
      <rPr>
        <rFont val="Arial"/>
        <b/>
        <color theme="1"/>
        <u/>
      </rPr>
      <t>Attacker = 8 HL</t>
    </r>
    <r>
      <rPr>
        <rFont val="Arial"/>
        <b/>
        <color theme="1"/>
      </rPr>
      <t xml:space="preserve">, </t>
    </r>
    <r>
      <rPr>
        <rFont val="Arial"/>
        <b/>
        <color theme="1"/>
        <u/>
      </rPr>
      <t>Defender = 8 HL</t>
    </r>
    <r>
      <rPr>
        <rFont val="Arial"/>
        <b/>
        <color theme="1"/>
      </rPr>
      <t>, LR = 0.001</t>
    </r>
  </si>
  <si>
    <t>Attacker has more computation Power</t>
  </si>
  <si>
    <r>
      <rPr>
        <rFont val="Arial"/>
        <b/>
        <color theme="1"/>
        <u/>
      </rPr>
      <t>Attacker = 5 HL</t>
    </r>
    <r>
      <rPr>
        <rFont val="Arial"/>
        <b/>
        <color theme="1"/>
      </rPr>
      <t xml:space="preserve">, Defender = 2 HL, </t>
    </r>
    <r>
      <rPr>
        <rFont val="Arial"/>
        <b/>
        <color theme="1"/>
        <u/>
      </rPr>
      <t>LR = 0.0025</t>
    </r>
  </si>
  <si>
    <r>
      <rPr>
        <rFont val="Arial"/>
        <b/>
        <color theme="1"/>
        <u/>
      </rPr>
      <t>Attacker = 4 HL</t>
    </r>
    <r>
      <rPr>
        <rFont val="Arial"/>
        <b/>
        <color theme="1"/>
      </rPr>
      <t xml:space="preserve">, Defender = 3 HL, </t>
    </r>
    <r>
      <rPr>
        <rFont val="Arial"/>
        <b/>
        <color theme="1"/>
        <u/>
      </rPr>
      <t>LR = 0.001</t>
    </r>
  </si>
  <si>
    <r>
      <rPr>
        <rFont val="Arial"/>
        <b/>
        <color theme="1"/>
        <u/>
      </rPr>
      <t>Attacker = 5 HL</t>
    </r>
    <r>
      <rPr>
        <rFont val="Arial"/>
        <b/>
        <color theme="1"/>
      </rPr>
      <t xml:space="preserve">, Defender = 3 HL, </t>
    </r>
    <r>
      <rPr>
        <rFont val="Arial"/>
        <b/>
        <color theme="1"/>
        <u/>
      </rPr>
      <t>LR = 0.001</t>
    </r>
  </si>
  <si>
    <r>
      <rPr>
        <rFont val="Arial"/>
        <b/>
        <color theme="1"/>
        <u/>
      </rPr>
      <t>Attacker = 6 HL</t>
    </r>
    <r>
      <rPr>
        <rFont val="Arial"/>
        <b/>
        <color theme="1"/>
      </rPr>
      <t xml:space="preserve">, Defender = 3 HL, </t>
    </r>
    <r>
      <rPr>
        <rFont val="Arial"/>
        <b/>
        <color theme="1"/>
        <u/>
      </rPr>
      <t>LR = 0.001</t>
    </r>
  </si>
  <si>
    <r>
      <rPr>
        <rFont val="Arial"/>
        <b/>
        <color theme="1"/>
        <u/>
      </rPr>
      <t>Attacker = 8 HL</t>
    </r>
    <r>
      <rPr>
        <rFont val="Arial"/>
        <b/>
        <color theme="1"/>
      </rPr>
      <t>, Defender = 3 HL, LR = 0.001</t>
    </r>
  </si>
  <si>
    <t>Defender has more computation Power(about 1 sec. longer test time)</t>
  </si>
  <si>
    <r>
      <rPr>
        <rFont val="Arial"/>
        <b/>
        <color theme="1"/>
      </rPr>
      <t xml:space="preserve">Attacker = 1 HL, Defender = 3 HL, </t>
    </r>
    <r>
      <rPr>
        <rFont val="Arial"/>
        <b/>
        <color theme="1"/>
        <u/>
      </rPr>
      <t>LR = 0.001</t>
    </r>
  </si>
  <si>
    <r>
      <rPr>
        <rFont val="Arial"/>
        <b/>
        <color theme="1"/>
        <u/>
      </rPr>
      <t>Attacker = 5 HL</t>
    </r>
    <r>
      <rPr>
        <rFont val="Arial"/>
        <b/>
        <color theme="1"/>
      </rPr>
      <t>, Defender = 3 HL, LR = 0.001</t>
    </r>
  </si>
  <si>
    <r>
      <rPr>
        <rFont val="Arial"/>
        <b/>
        <color theme="1"/>
      </rPr>
      <t xml:space="preserve">Attacker = 3 HL, Defender = </t>
    </r>
    <r>
      <rPr>
        <rFont val="Arial"/>
        <b/>
        <color theme="1"/>
        <u/>
      </rPr>
      <t>4 HL</t>
    </r>
    <r>
      <rPr>
        <rFont val="Arial"/>
        <b/>
        <color theme="1"/>
      </rPr>
      <t>, LR = 0.001</t>
    </r>
  </si>
  <si>
    <r>
      <rPr>
        <rFont val="Arial"/>
        <b/>
        <color theme="1"/>
      </rPr>
      <t xml:space="preserve">Attacker = 3 HL, Defender = </t>
    </r>
    <r>
      <rPr>
        <rFont val="Arial"/>
        <b/>
        <color theme="1"/>
        <u/>
      </rPr>
      <t>5 HL</t>
    </r>
    <r>
      <rPr>
        <rFont val="Arial"/>
        <b/>
        <color theme="1"/>
      </rPr>
      <t>, LR = 0.001</t>
    </r>
  </si>
  <si>
    <r>
      <rPr>
        <rFont val="Arial"/>
        <b/>
        <color theme="1"/>
      </rPr>
      <t xml:space="preserve">Attacker = 3 HL, Defender = </t>
    </r>
    <r>
      <rPr>
        <rFont val="Arial"/>
        <b/>
        <color theme="1"/>
        <u/>
      </rPr>
      <t>6 HL</t>
    </r>
    <r>
      <rPr>
        <rFont val="Arial"/>
        <b/>
        <color theme="1"/>
      </rPr>
      <t>, LR = 0.001</t>
    </r>
  </si>
  <si>
    <r>
      <rPr>
        <rFont val="Arial"/>
        <b/>
        <color theme="1"/>
      </rPr>
      <t xml:space="preserve">Attacker = 3 HL, Defender = </t>
    </r>
    <r>
      <rPr>
        <rFont val="Arial"/>
        <b/>
        <color theme="1"/>
        <u/>
      </rPr>
      <t>8 HL</t>
    </r>
    <r>
      <rPr>
        <rFont val="Arial"/>
        <b/>
        <color theme="1"/>
      </rPr>
      <t>, LR = 0.001</t>
    </r>
  </si>
  <si>
    <r>
      <rPr>
        <rFont val="Arial"/>
        <b/>
        <color theme="1"/>
        <u/>
      </rPr>
      <t>Attacker = 5 HL</t>
    </r>
    <r>
      <rPr>
        <rFont val="Arial"/>
        <b/>
        <color theme="1"/>
      </rPr>
      <t xml:space="preserve">, </t>
    </r>
    <r>
      <rPr>
        <rFont val="Arial"/>
        <b/>
        <color theme="1"/>
        <u/>
      </rPr>
      <t>Defender = 15 HL</t>
    </r>
    <r>
      <rPr>
        <rFont val="Arial"/>
        <b/>
        <color theme="1"/>
      </rPr>
      <t>, LR = 0.001</t>
    </r>
  </si>
  <si>
    <t>Multiple Attackers vs one Defender : NSL-KDD</t>
  </si>
  <si>
    <r>
      <rPr>
        <rFont val="Arial"/>
        <b val="0"/>
        <color theme="1"/>
      </rPr>
      <t>Attackers = 5 HL, Defender = 3 HL,</t>
    </r>
    <r>
      <rPr>
        <rFont val="Arial"/>
        <b/>
        <color theme="1"/>
      </rPr>
      <t xml:space="preserve"> </t>
    </r>
    <r>
      <rPr>
        <rFont val="Arial"/>
        <b val="0"/>
        <color theme="1"/>
      </rPr>
      <t>LR = 0.001</t>
    </r>
  </si>
  <si>
    <t>Model Generalization Tests</t>
  </si>
  <si>
    <t>Hint: Following metrics were calculated in an one-vs-all scenario (not like all above multi-class weighted metrics)</t>
  </si>
  <si>
    <t>Intra-set</t>
  </si>
  <si>
    <t>Inter-set</t>
  </si>
  <si>
    <r>
      <rPr>
        <rFont val="Arial"/>
        <color theme="1"/>
        <sz val="12.0"/>
      </rPr>
      <t xml:space="preserve">Training on CIC-2017, Validation on CIC-2017: </t>
    </r>
    <r>
      <rPr>
        <rFont val="Arial"/>
        <b/>
        <color theme="1"/>
        <sz val="12.0"/>
      </rPr>
      <t>DDOS</t>
    </r>
  </si>
  <si>
    <r>
      <rPr>
        <rFont val="Arial"/>
        <color theme="1"/>
        <sz val="12.0"/>
      </rPr>
      <t xml:space="preserve">Training on CIC-2017, Validation on CIC-2018: </t>
    </r>
    <r>
      <rPr>
        <rFont val="Arial"/>
        <b/>
        <color theme="1"/>
        <sz val="12.0"/>
      </rPr>
      <t>DDOS</t>
    </r>
  </si>
  <si>
    <r>
      <rPr>
        <rFont val="Arial"/>
        <b val="0"/>
        <color theme="1"/>
      </rPr>
      <t>Attacker = 5 HL, Defender = 3 HL,</t>
    </r>
    <r>
      <rPr>
        <rFont val="Arial"/>
        <b/>
        <color theme="1"/>
      </rPr>
      <t xml:space="preserve"> </t>
    </r>
    <r>
      <rPr>
        <rFont val="Arial"/>
        <b val="0"/>
        <color theme="1"/>
      </rPr>
      <t>LR = 0.001</t>
    </r>
  </si>
  <si>
    <r>
      <rPr>
        <rFont val="Arial"/>
        <b val="0"/>
        <color theme="1"/>
      </rPr>
      <t>Attacker = 5 HL, Defender = 3 HL,</t>
    </r>
    <r>
      <rPr>
        <rFont val="Arial"/>
        <b/>
        <color theme="1"/>
      </rPr>
      <t xml:space="preserve"> </t>
    </r>
    <r>
      <rPr>
        <rFont val="Arial"/>
        <b val="0"/>
        <color theme="1"/>
      </rPr>
      <t>LR = 0.001</t>
    </r>
  </si>
  <si>
    <r>
      <rPr>
        <rFont val="Arial"/>
        <color theme="1"/>
        <sz val="12.0"/>
      </rPr>
      <t xml:space="preserve">Training on CIC-2017, Validation on CIC-2017: </t>
    </r>
    <r>
      <rPr>
        <rFont val="Arial"/>
        <b/>
        <color theme="1"/>
        <sz val="12.0"/>
      </rPr>
      <t>BruteForce</t>
    </r>
  </si>
  <si>
    <r>
      <rPr>
        <rFont val="Arial"/>
        <color theme="1"/>
        <sz val="12.0"/>
      </rPr>
      <t xml:space="preserve">Training on CIC-2017, Validation on CIC-2018: </t>
    </r>
    <r>
      <rPr>
        <rFont val="Arial"/>
        <b/>
        <color theme="1"/>
        <sz val="12.0"/>
      </rPr>
      <t>BruteForce</t>
    </r>
  </si>
  <si>
    <r>
      <rPr>
        <rFont val="Arial"/>
        <b val="0"/>
        <color theme="1"/>
      </rPr>
      <t>Attacker = 5 HL, Defender = 3 HL,</t>
    </r>
    <r>
      <rPr>
        <rFont val="Arial"/>
        <b/>
        <color theme="1"/>
      </rPr>
      <t xml:space="preserve"> </t>
    </r>
    <r>
      <rPr>
        <rFont val="Arial"/>
        <b val="0"/>
        <color theme="1"/>
      </rPr>
      <t>LR = 0.001</t>
    </r>
  </si>
  <si>
    <r>
      <rPr>
        <rFont val="Arial"/>
        <b val="0"/>
        <color theme="1"/>
      </rPr>
      <t>Attacker = 5 HL, Defender = 3 HL,</t>
    </r>
    <r>
      <rPr>
        <rFont val="Arial"/>
        <b/>
        <color theme="1"/>
      </rPr>
      <t xml:space="preserve"> </t>
    </r>
    <r>
      <rPr>
        <rFont val="Arial"/>
        <b val="0"/>
        <color theme="1"/>
      </rPr>
      <t>LR = 0.001</t>
    </r>
  </si>
  <si>
    <r>
      <rPr>
        <rFont val="Arial"/>
        <color theme="1"/>
        <sz val="12.0"/>
      </rPr>
      <t xml:space="preserve">Training on CIC-2017, Validation on CIC-2017: </t>
    </r>
    <r>
      <rPr>
        <rFont val="Arial"/>
        <b/>
        <color theme="1"/>
        <sz val="12.0"/>
      </rPr>
      <t>WebAttack</t>
    </r>
  </si>
  <si>
    <r>
      <rPr>
        <rFont val="Arial"/>
        <color theme="1"/>
        <sz val="12.0"/>
      </rPr>
      <t xml:space="preserve">Training on CIC-2017, Validation on CIC-2018: </t>
    </r>
    <r>
      <rPr>
        <rFont val="Arial"/>
        <b/>
        <color theme="1"/>
        <sz val="12.0"/>
      </rPr>
      <t>WebAttack</t>
    </r>
  </si>
  <si>
    <r>
      <rPr>
        <rFont val="Arial"/>
        <b val="0"/>
        <color theme="1"/>
      </rPr>
      <t>Attacker = 5 HL, Defender = 3 HL,</t>
    </r>
    <r>
      <rPr>
        <rFont val="Arial"/>
        <b/>
        <color theme="1"/>
      </rPr>
      <t xml:space="preserve"> </t>
    </r>
    <r>
      <rPr>
        <rFont val="Arial"/>
        <b val="0"/>
        <color theme="1"/>
      </rPr>
      <t>LR = 0.001</t>
    </r>
  </si>
  <si>
    <r>
      <rPr>
        <rFont val="Arial"/>
        <b val="0"/>
        <color theme="1"/>
      </rPr>
      <t>Attacker = 5 HL, Defender = 3 HL,</t>
    </r>
    <r>
      <rPr>
        <rFont val="Arial"/>
        <b/>
        <color theme="1"/>
      </rPr>
      <t xml:space="preserve"> </t>
    </r>
    <r>
      <rPr>
        <rFont val="Arial"/>
        <b val="0"/>
        <color theme="1"/>
      </rPr>
      <t>LR = 0.001</t>
    </r>
  </si>
  <si>
    <r>
      <rPr>
        <rFont val="Arial"/>
        <color theme="1"/>
        <sz val="12.0"/>
      </rPr>
      <t xml:space="preserve">Training on CIC-2017, Validation on CIC-2017: </t>
    </r>
    <r>
      <rPr>
        <rFont val="Arial"/>
        <b/>
        <color theme="1"/>
        <sz val="12.0"/>
      </rPr>
      <t>Infiltration</t>
    </r>
  </si>
  <si>
    <r>
      <rPr>
        <rFont val="Arial"/>
        <color theme="1"/>
        <sz val="12.0"/>
      </rPr>
      <t xml:space="preserve">Training on CIC-2017, Validation on CIC-2018: </t>
    </r>
    <r>
      <rPr>
        <rFont val="Arial"/>
        <b/>
        <color theme="1"/>
        <sz val="12.0"/>
      </rPr>
      <t>Infiltration</t>
    </r>
  </si>
  <si>
    <r>
      <rPr>
        <rFont val="Arial"/>
        <b val="0"/>
        <color theme="1"/>
      </rPr>
      <t>Attacker = 5 HL, Defender = 3 HL,</t>
    </r>
    <r>
      <rPr>
        <rFont val="Arial"/>
        <b/>
        <color theme="1"/>
      </rPr>
      <t xml:space="preserve"> </t>
    </r>
    <r>
      <rPr>
        <rFont val="Arial"/>
        <b val="0"/>
        <color theme="1"/>
      </rPr>
      <t>LR = 0.001</t>
    </r>
  </si>
  <si>
    <r>
      <rPr>
        <rFont val="Arial"/>
        <b val="0"/>
        <color theme="1"/>
      </rPr>
      <t>Attacker = 5 HL, Defender = 3 HL,</t>
    </r>
    <r>
      <rPr>
        <rFont val="Arial"/>
        <b/>
        <color theme="1"/>
      </rPr>
      <t xml:space="preserve"> </t>
    </r>
    <r>
      <rPr>
        <rFont val="Arial"/>
        <b val="0"/>
        <color theme="1"/>
      </rPr>
      <t>LR = 0.001</t>
    </r>
  </si>
  <si>
    <t>Training on CIC-2018 from here on</t>
  </si>
  <si>
    <r>
      <rPr>
        <rFont val="Arial"/>
        <color theme="1"/>
        <sz val="12.0"/>
      </rPr>
      <t xml:space="preserve">Training on CIC-2018, Validation on CIC-2018: </t>
    </r>
    <r>
      <rPr>
        <rFont val="Arial"/>
        <b/>
        <color theme="1"/>
        <sz val="12.0"/>
      </rPr>
      <t>DDOS</t>
    </r>
  </si>
  <si>
    <r>
      <rPr>
        <rFont val="Arial"/>
        <color theme="1"/>
        <sz val="12.0"/>
      </rPr>
      <t xml:space="preserve">Training on CIC-2018, Validation on CIC-2017: </t>
    </r>
    <r>
      <rPr>
        <rFont val="Arial"/>
        <b/>
        <color theme="1"/>
        <sz val="12.0"/>
      </rPr>
      <t>DDOS</t>
    </r>
  </si>
  <si>
    <r>
      <rPr>
        <rFont val="Arial"/>
        <b val="0"/>
        <color theme="1"/>
      </rPr>
      <t>Attacker = 5 HL, Defender = 3 HL,</t>
    </r>
    <r>
      <rPr>
        <rFont val="Arial"/>
        <b/>
        <color theme="1"/>
      </rPr>
      <t xml:space="preserve"> </t>
    </r>
    <r>
      <rPr>
        <rFont val="Arial"/>
        <b val="0"/>
        <color theme="1"/>
      </rPr>
      <t>LR = 0.001</t>
    </r>
  </si>
  <si>
    <r>
      <rPr>
        <rFont val="Arial"/>
        <b val="0"/>
        <color theme="1"/>
      </rPr>
      <t>Attacker = 5 HL, Defender = 3 HL,</t>
    </r>
    <r>
      <rPr>
        <rFont val="Arial"/>
        <b/>
        <color theme="1"/>
      </rPr>
      <t xml:space="preserve"> </t>
    </r>
    <r>
      <rPr>
        <rFont val="Arial"/>
        <b val="0"/>
        <color theme="1"/>
      </rPr>
      <t>LR = 0.001</t>
    </r>
  </si>
  <si>
    <r>
      <rPr>
        <rFont val="Arial"/>
        <color theme="1"/>
        <sz val="12.0"/>
      </rPr>
      <t xml:space="preserve">Training on CIC-2018, Validation on CIC-2018: </t>
    </r>
    <r>
      <rPr>
        <rFont val="Arial"/>
        <b/>
        <color theme="1"/>
        <sz val="12.0"/>
      </rPr>
      <t>BruteForce</t>
    </r>
  </si>
  <si>
    <r>
      <rPr>
        <rFont val="Arial"/>
        <color theme="1"/>
        <sz val="12.0"/>
      </rPr>
      <t xml:space="preserve">Training on CIC-2018, Validation on CIC-2017: </t>
    </r>
    <r>
      <rPr>
        <rFont val="Arial"/>
        <b/>
        <color theme="1"/>
        <sz val="12.0"/>
      </rPr>
      <t>BruteForce</t>
    </r>
  </si>
  <si>
    <r>
      <rPr>
        <rFont val="Arial"/>
        <b val="0"/>
        <color theme="1"/>
      </rPr>
      <t>Attacker = 5 HL, Defender = 3 HL,</t>
    </r>
    <r>
      <rPr>
        <rFont val="Arial"/>
        <b/>
        <color theme="1"/>
      </rPr>
      <t xml:space="preserve"> </t>
    </r>
    <r>
      <rPr>
        <rFont val="Arial"/>
        <b val="0"/>
        <color theme="1"/>
      </rPr>
      <t>LR = 0.001</t>
    </r>
  </si>
  <si>
    <r>
      <rPr>
        <rFont val="Arial"/>
        <b val="0"/>
        <color theme="1"/>
      </rPr>
      <t>Attacker = 5 HL, Defender = 3 HL,</t>
    </r>
    <r>
      <rPr>
        <rFont val="Arial"/>
        <b/>
        <color theme="1"/>
      </rPr>
      <t xml:space="preserve"> </t>
    </r>
    <r>
      <rPr>
        <rFont val="Arial"/>
        <b val="0"/>
        <color theme="1"/>
      </rPr>
      <t>LR = 0.001</t>
    </r>
  </si>
  <si>
    <r>
      <rPr>
        <rFont val="Arial"/>
        <color theme="1"/>
        <sz val="12.0"/>
      </rPr>
      <t xml:space="preserve">Training on CIC-2018, Validation on CIC-2018: </t>
    </r>
    <r>
      <rPr>
        <rFont val="Arial"/>
        <b/>
        <color theme="1"/>
        <sz val="12.0"/>
      </rPr>
      <t>WebAttack</t>
    </r>
  </si>
  <si>
    <r>
      <rPr>
        <rFont val="Arial"/>
        <color theme="1"/>
        <sz val="12.0"/>
      </rPr>
      <t xml:space="preserve">Training on CIC-2018, Validation on CIC-2017: </t>
    </r>
    <r>
      <rPr>
        <rFont val="Arial"/>
        <b/>
        <color theme="1"/>
        <sz val="12.0"/>
      </rPr>
      <t>WebAttack</t>
    </r>
  </si>
  <si>
    <r>
      <rPr>
        <rFont val="Arial"/>
        <b val="0"/>
        <color theme="1"/>
      </rPr>
      <t>Attacker = 5 HL, Defender = 3 HL,</t>
    </r>
    <r>
      <rPr>
        <rFont val="Arial"/>
        <b/>
        <color theme="1"/>
      </rPr>
      <t xml:space="preserve"> </t>
    </r>
    <r>
      <rPr>
        <rFont val="Arial"/>
        <b val="0"/>
        <color theme="1"/>
      </rPr>
      <t>LR = 0.001</t>
    </r>
  </si>
  <si>
    <r>
      <rPr>
        <rFont val="Arial"/>
        <b val="0"/>
        <color theme="1"/>
      </rPr>
      <t>Attacker = 5 HL, Defender = 3 HL,</t>
    </r>
    <r>
      <rPr>
        <rFont val="Arial"/>
        <b/>
        <color theme="1"/>
      </rPr>
      <t xml:space="preserve"> </t>
    </r>
    <r>
      <rPr>
        <rFont val="Arial"/>
        <b val="0"/>
        <color theme="1"/>
      </rPr>
      <t>LR = 0.001</t>
    </r>
  </si>
  <si>
    <r>
      <rPr>
        <rFont val="Arial"/>
        <color theme="1"/>
        <sz val="12.0"/>
      </rPr>
      <t xml:space="preserve">Training on CIC-2018, Validation on CIC-2018: </t>
    </r>
    <r>
      <rPr>
        <rFont val="Arial"/>
        <b/>
        <color theme="1"/>
        <sz val="12.0"/>
      </rPr>
      <t>Infiltration</t>
    </r>
  </si>
  <si>
    <r>
      <rPr>
        <rFont val="Arial"/>
        <color theme="1"/>
        <sz val="12.0"/>
      </rPr>
      <t xml:space="preserve">Training on CIC-2018, Validation on CIC-2017: </t>
    </r>
    <r>
      <rPr>
        <rFont val="Arial"/>
        <b/>
        <color theme="1"/>
        <sz val="12.0"/>
      </rPr>
      <t>Infiltration</t>
    </r>
  </si>
  <si>
    <r>
      <rPr>
        <rFont val="Arial"/>
        <b val="0"/>
        <color theme="1"/>
      </rPr>
      <t>Attackers = 5 HL, Defender = 3 HL,</t>
    </r>
    <r>
      <rPr>
        <rFont val="Arial"/>
        <b/>
        <color theme="1"/>
      </rPr>
      <t xml:space="preserve"> </t>
    </r>
    <r>
      <rPr>
        <rFont val="Arial"/>
        <b val="0"/>
        <color theme="1"/>
      </rPr>
      <t>LR = 0.001</t>
    </r>
  </si>
  <si>
    <r>
      <rPr>
        <rFont val="Arial"/>
        <b val="0"/>
        <color theme="1"/>
      </rPr>
      <t>Attacker = 5 HL, Defender = 3 HL,</t>
    </r>
    <r>
      <rPr>
        <rFont val="Arial"/>
        <b/>
        <color theme="1"/>
      </rPr>
      <t xml:space="preserve"> </t>
    </r>
    <r>
      <rPr>
        <rFont val="Arial"/>
        <b val="0"/>
        <color theme="1"/>
      </rPr>
      <t>LR = 0.001</t>
    </r>
  </si>
  <si>
    <t>Boruta Feature Selection</t>
  </si>
  <si>
    <t xml:space="preserve">Core Features </t>
  </si>
  <si>
    <t xml:space="preserve">General Features </t>
  </si>
  <si>
    <r>
      <rPr>
        <rFont val="Arial"/>
        <b val="0"/>
        <color theme="1"/>
      </rPr>
      <t>Attacker = 5 HL, Defender = 3 HL,</t>
    </r>
    <r>
      <rPr>
        <rFont val="Arial"/>
        <b/>
        <color theme="1"/>
      </rPr>
      <t xml:space="preserve"> </t>
    </r>
    <r>
      <rPr>
        <rFont val="Arial"/>
        <b val="0"/>
        <color theme="1"/>
      </rPr>
      <t>LR = 0.001</t>
    </r>
  </si>
  <si>
    <r>
      <rPr>
        <rFont val="Arial"/>
        <b val="0"/>
        <color theme="1"/>
      </rPr>
      <t>Attacker = 5 HL, Defender = 3 HL,</t>
    </r>
    <r>
      <rPr>
        <rFont val="Arial"/>
        <b/>
        <color theme="1"/>
      </rPr>
      <t xml:space="preserve"> </t>
    </r>
    <r>
      <rPr>
        <rFont val="Arial"/>
        <b val="0"/>
        <color theme="1"/>
      </rPr>
      <t>LR = 0.001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</si>
</sst>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00"/>
  </numFmts>
  <fonts count="19">
    <font>
      <sz val="10.0"/>
      <color rgb="FF000000"/>
      <name val="Arial"/>
      <scheme val="minor"/>
    </font>
    <font>
      <b/>
      <i/>
      <u/>
      <sz val="16.0"/>
      <color theme="1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b/>
      <i/>
      <u/>
      <color theme="1"/>
      <name val="Arial"/>
      <scheme val="minor"/>
    </font>
    <font>
      <b/>
      <u/>
      <sz val="16.0"/>
      <color theme="1"/>
      <name val="Arial"/>
      <scheme val="minor"/>
    </font>
    <font>
      <b/>
      <i/>
      <u/>
      <sz val="13.0"/>
      <color theme="1"/>
      <name val="Arial"/>
      <scheme val="minor"/>
    </font>
    <font>
      <b/>
      <sz val="13.0"/>
      <color theme="1"/>
      <name val="Arial"/>
      <scheme val="minor"/>
    </font>
    <font>
      <b/>
      <sz val="12.0"/>
      <color theme="1"/>
      <name val="Arial"/>
      <scheme val="minor"/>
    </font>
    <font>
      <b/>
      <i/>
      <u/>
      <color theme="1"/>
      <name val="Arial"/>
      <scheme val="minor"/>
    </font>
    <font>
      <b/>
      <i/>
      <u/>
      <sz val="12.0"/>
      <color theme="1"/>
      <name val="Arial"/>
      <scheme val="minor"/>
    </font>
    <font>
      <b/>
      <color theme="1"/>
      <name val="Arial"/>
    </font>
    <font>
      <color theme="1"/>
      <name val="Arial"/>
    </font>
    <font>
      <b/>
      <u/>
      <sz val="12.0"/>
      <color theme="1"/>
      <name val="Arial"/>
      <scheme val="minor"/>
    </font>
    <font>
      <b/>
      <sz val="15.0"/>
      <color theme="1"/>
      <name val="Arial"/>
      <scheme val="minor"/>
    </font>
    <font>
      <i/>
      <sz val="11.0"/>
      <color theme="1"/>
      <name val="Arial"/>
      <scheme val="minor"/>
    </font>
    <font>
      <u/>
      <sz val="13.0"/>
      <color theme="1"/>
      <name val="Arial"/>
      <scheme val="minor"/>
    </font>
    <font>
      <sz val="11.0"/>
      <color theme="1"/>
      <name val="Arial"/>
      <scheme val="minor"/>
    </font>
    <font>
      <sz val="12.0"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0" fontId="3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164" xfId="0" applyAlignment="1" applyFont="1" applyNumberFormat="1">
      <alignment readingOrder="0"/>
    </xf>
    <xf borderId="0" fillId="0" fontId="2" numFmtId="0" xfId="0" applyFont="1"/>
    <xf borderId="0" fillId="0" fontId="3" numFmtId="0" xfId="0" applyFont="1"/>
    <xf borderId="0" fillId="0" fontId="4" numFmtId="0" xfId="0" applyAlignment="1" applyFont="1">
      <alignment readingOrder="0"/>
    </xf>
    <xf borderId="0" fillId="0" fontId="5" numFmtId="0" xfId="0" applyAlignment="1" applyFont="1">
      <alignment horizontal="center" readingOrder="0"/>
    </xf>
    <xf borderId="0" fillId="0" fontId="6" numFmtId="0" xfId="0" applyAlignment="1" applyFont="1">
      <alignment horizontal="center" readingOrder="0"/>
    </xf>
    <xf borderId="0" fillId="0" fontId="7" numFmtId="0" xfId="0" applyAlignment="1" applyFont="1">
      <alignment horizontal="center" readingOrder="0"/>
    </xf>
    <xf borderId="0" fillId="0" fontId="8" numFmtId="0" xfId="0" applyAlignment="1" applyFont="1">
      <alignment horizontal="center" readingOrder="0" vertical="center"/>
    </xf>
    <xf borderId="0" fillId="0" fontId="9" numFmtId="0" xfId="0" applyAlignment="1" applyFont="1">
      <alignment horizontal="center" readingOrder="0"/>
    </xf>
    <xf borderId="0" fillId="0" fontId="10" numFmtId="0" xfId="0" applyAlignment="1" applyFont="1">
      <alignment horizontal="center" readingOrder="0"/>
    </xf>
    <xf borderId="0" fillId="0" fontId="11" numFmtId="0" xfId="0" applyAlignment="1" applyFont="1">
      <alignment horizontal="center" readingOrder="0" vertical="bottom"/>
    </xf>
    <xf borderId="0" fillId="0" fontId="12" numFmtId="0" xfId="0" applyAlignment="1" applyFont="1">
      <alignment vertical="bottom"/>
    </xf>
    <xf borderId="0" fillId="0" fontId="12" numFmtId="0" xfId="0" applyAlignment="1" applyFont="1">
      <alignment readingOrder="0" vertical="bottom"/>
    </xf>
    <xf borderId="0" fillId="0" fontId="12" numFmtId="164" xfId="0" applyAlignment="1" applyFont="1" applyNumberFormat="1">
      <alignment horizontal="right" readingOrder="0" vertical="bottom"/>
    </xf>
    <xf borderId="0" fillId="0" fontId="12" numFmtId="0" xfId="0" applyAlignment="1" applyFont="1">
      <alignment horizontal="right" readingOrder="0" vertical="bottom"/>
    </xf>
    <xf borderId="0" fillId="0" fontId="12" numFmtId="0" xfId="0" applyAlignment="1" applyFont="1">
      <alignment horizontal="right" vertical="bottom"/>
    </xf>
    <xf borderId="0" fillId="0" fontId="13" numFmtId="0" xfId="0" applyAlignment="1" applyFont="1">
      <alignment horizontal="center" readingOrder="0"/>
    </xf>
    <xf borderId="0" fillId="0" fontId="8" numFmtId="0" xfId="0" applyAlignment="1" applyFont="1">
      <alignment horizontal="center" readingOrder="0"/>
    </xf>
    <xf borderId="0" fillId="0" fontId="14" numFmtId="0" xfId="0" applyAlignment="1" applyFont="1">
      <alignment horizontal="center" readingOrder="0"/>
    </xf>
    <xf borderId="0" fillId="0" fontId="15" numFmtId="0" xfId="0" applyAlignment="1" applyFont="1">
      <alignment horizontal="center" readingOrder="0"/>
    </xf>
    <xf borderId="0" fillId="0" fontId="16" numFmtId="0" xfId="0" applyAlignment="1" applyFont="1">
      <alignment horizontal="center" readingOrder="0"/>
    </xf>
    <xf borderId="0" fillId="0" fontId="17" numFmtId="0" xfId="0" applyAlignment="1" applyFont="1">
      <alignment horizontal="center" readingOrder="0"/>
    </xf>
    <xf borderId="0" fillId="0" fontId="18" numFmtId="0" xfId="0" applyAlignment="1" applyFont="1">
      <alignment horizontal="center" readingOrder="0"/>
    </xf>
    <xf borderId="0" fillId="0" fontId="8" numFmtId="0" xfId="0" applyAlignment="1" applyFont="1">
      <alignment horizontal="center" readingOrder="0"/>
    </xf>
    <xf borderId="0" fillId="0" fontId="14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 outlineLevelRow="1"/>
  <cols>
    <col customWidth="1" min="5" max="5" width="22.75"/>
    <col customWidth="1" min="6" max="6" width="43.38"/>
    <col customWidth="1" min="11" max="11" width="17.13"/>
  </cols>
  <sheetData>
    <row r="1">
      <c r="A1" s="1" t="s">
        <v>0</v>
      </c>
    </row>
    <row r="2">
      <c r="A2" s="2" t="s">
        <v>1</v>
      </c>
    </row>
    <row r="3">
      <c r="A3" s="3"/>
      <c r="B3" s="3" t="s">
        <v>2</v>
      </c>
      <c r="C3" s="3" t="s">
        <v>3</v>
      </c>
      <c r="D3" s="3" t="s">
        <v>4</v>
      </c>
      <c r="E3" s="4" t="s">
        <v>5</v>
      </c>
    </row>
    <row r="4">
      <c r="A4" s="3" t="s">
        <v>6</v>
      </c>
      <c r="B4" s="5">
        <v>0.8495</v>
      </c>
      <c r="C4" s="3">
        <v>0.8117</v>
      </c>
      <c r="D4" s="3">
        <v>0.7857</v>
      </c>
      <c r="E4" s="6">
        <f t="shared" ref="E4:E7" si="1">SUM(B4:D4)/3</f>
        <v>0.8156333333</v>
      </c>
    </row>
    <row r="5">
      <c r="A5" s="3" t="s">
        <v>7</v>
      </c>
      <c r="B5" s="5">
        <v>0.8508</v>
      </c>
      <c r="C5" s="3">
        <v>0.7994</v>
      </c>
      <c r="D5" s="3">
        <v>0.7672</v>
      </c>
      <c r="E5" s="6">
        <f t="shared" si="1"/>
        <v>0.8058</v>
      </c>
    </row>
    <row r="6">
      <c r="A6" s="3" t="s">
        <v>8</v>
      </c>
      <c r="B6" s="5">
        <v>0.8538</v>
      </c>
      <c r="C6" s="3">
        <v>0.8103</v>
      </c>
      <c r="D6" s="3">
        <v>0.7695</v>
      </c>
      <c r="E6" s="6">
        <f t="shared" si="1"/>
        <v>0.8112</v>
      </c>
    </row>
    <row r="7">
      <c r="A7" s="3" t="s">
        <v>9</v>
      </c>
      <c r="B7" s="5">
        <v>0.8495</v>
      </c>
      <c r="C7" s="3">
        <v>0.8117</v>
      </c>
      <c r="D7" s="3">
        <v>0.7857</v>
      </c>
      <c r="E7" s="6">
        <f t="shared" si="1"/>
        <v>0.8156333333</v>
      </c>
    </row>
    <row r="9">
      <c r="A9" s="2" t="s">
        <v>10</v>
      </c>
    </row>
    <row r="10">
      <c r="A10" s="3"/>
      <c r="B10" s="3" t="s">
        <v>2</v>
      </c>
      <c r="C10" s="3" t="s">
        <v>3</v>
      </c>
      <c r="D10" s="3" t="s">
        <v>4</v>
      </c>
      <c r="E10" s="3" t="s">
        <v>5</v>
      </c>
    </row>
    <row r="11">
      <c r="A11" s="3" t="s">
        <v>6</v>
      </c>
      <c r="B11" s="5">
        <v>0.7709</v>
      </c>
      <c r="C11" s="3">
        <v>0.81</v>
      </c>
      <c r="D11" s="3">
        <v>0.7795</v>
      </c>
      <c r="E11" s="7">
        <f t="shared" ref="E11:E14" si="2">SUM(B11:D11)/3</f>
        <v>0.7868</v>
      </c>
    </row>
    <row r="12">
      <c r="A12" s="3" t="s">
        <v>7</v>
      </c>
      <c r="B12" s="5">
        <v>0.7645</v>
      </c>
      <c r="C12" s="3">
        <v>0.8063</v>
      </c>
      <c r="D12" s="3">
        <v>0.7708</v>
      </c>
      <c r="E12" s="7">
        <f t="shared" si="2"/>
        <v>0.7805333333</v>
      </c>
    </row>
    <row r="13">
      <c r="A13" s="3" t="s">
        <v>8</v>
      </c>
      <c r="B13" s="5">
        <v>0.7731</v>
      </c>
      <c r="C13" s="3">
        <v>0.8083</v>
      </c>
      <c r="D13" s="3">
        <v>0.7766</v>
      </c>
      <c r="E13" s="7">
        <f t="shared" si="2"/>
        <v>0.786</v>
      </c>
    </row>
    <row r="14">
      <c r="A14" s="3" t="s">
        <v>9</v>
      </c>
      <c r="B14" s="5">
        <v>0.7709</v>
      </c>
      <c r="C14" s="3">
        <v>0.81</v>
      </c>
      <c r="D14" s="3">
        <v>0.7795</v>
      </c>
      <c r="E14" s="7">
        <f t="shared" si="2"/>
        <v>0.7868</v>
      </c>
    </row>
    <row r="16">
      <c r="A16" s="8" t="s">
        <v>11</v>
      </c>
    </row>
    <row r="20">
      <c r="A20" s="9"/>
      <c r="B20" s="9"/>
      <c r="C20" s="9"/>
      <c r="D20" s="9"/>
      <c r="E20" s="9"/>
    </row>
    <row r="21">
      <c r="A21" s="9" t="s">
        <v>12</v>
      </c>
    </row>
    <row r="22">
      <c r="A22" s="10" t="s">
        <v>13</v>
      </c>
    </row>
    <row r="23">
      <c r="A23" s="2" t="s">
        <v>14</v>
      </c>
    </row>
    <row r="24">
      <c r="A24" s="3"/>
      <c r="B24" s="3" t="s">
        <v>2</v>
      </c>
      <c r="C24" s="3" t="s">
        <v>3</v>
      </c>
      <c r="D24" s="3" t="s">
        <v>4</v>
      </c>
      <c r="E24" s="3" t="s">
        <v>5</v>
      </c>
    </row>
    <row r="25">
      <c r="A25" s="3" t="s">
        <v>6</v>
      </c>
      <c r="B25" s="5">
        <v>0.6818</v>
      </c>
      <c r="C25" s="3">
        <v>0.7949</v>
      </c>
      <c r="D25" s="3">
        <v>0.8002</v>
      </c>
      <c r="E25" s="7">
        <f t="shared" ref="E25:E28" si="3">SUM(B25:D25)/3</f>
        <v>0.7589666667</v>
      </c>
    </row>
    <row r="26">
      <c r="A26" s="3" t="s">
        <v>7</v>
      </c>
      <c r="B26" s="5">
        <v>0.6918</v>
      </c>
      <c r="C26" s="3">
        <v>0.7888</v>
      </c>
      <c r="D26" s="3">
        <v>0.7932</v>
      </c>
      <c r="E26" s="7">
        <f t="shared" si="3"/>
        <v>0.7579333333</v>
      </c>
    </row>
    <row r="27">
      <c r="A27" s="3" t="s">
        <v>8</v>
      </c>
      <c r="B27" s="5">
        <v>0.7636</v>
      </c>
      <c r="C27" s="3">
        <v>0.792</v>
      </c>
      <c r="D27" s="3">
        <v>0.7934</v>
      </c>
      <c r="E27" s="7">
        <f t="shared" si="3"/>
        <v>0.783</v>
      </c>
    </row>
    <row r="28">
      <c r="A28" s="3" t="s">
        <v>9</v>
      </c>
      <c r="B28" s="5">
        <v>0.6818</v>
      </c>
      <c r="C28" s="3">
        <v>0.7949</v>
      </c>
      <c r="D28" s="3">
        <v>0.8002</v>
      </c>
      <c r="E28" s="7">
        <f t="shared" si="3"/>
        <v>0.7589666667</v>
      </c>
    </row>
    <row r="29">
      <c r="G29" s="11" t="s">
        <v>15</v>
      </c>
    </row>
    <row r="30">
      <c r="A30" s="2" t="s">
        <v>16</v>
      </c>
      <c r="F30" s="12"/>
      <c r="G30" s="2" t="s">
        <v>17</v>
      </c>
    </row>
    <row r="31">
      <c r="A31" s="3"/>
      <c r="B31" s="3" t="s">
        <v>2</v>
      </c>
      <c r="C31" s="3" t="s">
        <v>3</v>
      </c>
      <c r="D31" s="3" t="s">
        <v>4</v>
      </c>
      <c r="E31" s="4" t="s">
        <v>5</v>
      </c>
      <c r="G31" s="3"/>
      <c r="H31" s="3" t="s">
        <v>2</v>
      </c>
      <c r="I31" s="3" t="s">
        <v>3</v>
      </c>
      <c r="J31" s="3" t="s">
        <v>4</v>
      </c>
      <c r="K31" s="4" t="s">
        <v>5</v>
      </c>
    </row>
    <row r="32">
      <c r="A32" s="3" t="s">
        <v>6</v>
      </c>
      <c r="B32" s="5">
        <v>0.8376</v>
      </c>
      <c r="C32" s="3">
        <v>0.7896</v>
      </c>
      <c r="D32" s="3">
        <v>0.7992</v>
      </c>
      <c r="E32" s="6">
        <f t="shared" ref="E32:E35" si="4">SUM(B32:D32)/3</f>
        <v>0.8088</v>
      </c>
      <c r="G32" s="3" t="s">
        <v>6</v>
      </c>
      <c r="H32" s="5">
        <v>0.7943</v>
      </c>
      <c r="I32" s="3">
        <v>0.7886</v>
      </c>
      <c r="J32" s="3">
        <v>0.7863</v>
      </c>
      <c r="K32" s="6">
        <f t="shared" ref="K32:K35" si="5">SUM(H32:J32)/3</f>
        <v>0.7897333333</v>
      </c>
    </row>
    <row r="33">
      <c r="A33" s="3" t="s">
        <v>7</v>
      </c>
      <c r="B33" s="5">
        <v>0.8357</v>
      </c>
      <c r="C33" s="3">
        <v>0.7787</v>
      </c>
      <c r="D33" s="3">
        <v>0.7953</v>
      </c>
      <c r="E33" s="6">
        <f t="shared" si="4"/>
        <v>0.8032333333</v>
      </c>
      <c r="G33" s="3" t="s">
        <v>7</v>
      </c>
      <c r="H33" s="5">
        <v>0.7848</v>
      </c>
      <c r="I33" s="3">
        <v>0.7738</v>
      </c>
      <c r="J33" s="3">
        <v>0.7797</v>
      </c>
      <c r="K33" s="6">
        <f t="shared" si="5"/>
        <v>0.7794333333</v>
      </c>
    </row>
    <row r="34">
      <c r="A34" s="3" t="s">
        <v>8</v>
      </c>
      <c r="B34" s="5">
        <v>0.84</v>
      </c>
      <c r="C34" s="3">
        <v>0.7808</v>
      </c>
      <c r="D34" s="3">
        <v>0.7932</v>
      </c>
      <c r="E34" s="6">
        <f t="shared" si="4"/>
        <v>0.8046666667</v>
      </c>
      <c r="G34" s="3" t="s">
        <v>8</v>
      </c>
      <c r="H34" s="5">
        <v>0.7883</v>
      </c>
      <c r="I34" s="3">
        <v>0.7774</v>
      </c>
      <c r="J34" s="3">
        <v>0.7797</v>
      </c>
      <c r="K34" s="6">
        <f t="shared" si="5"/>
        <v>0.7818</v>
      </c>
    </row>
    <row r="35">
      <c r="A35" s="3" t="s">
        <v>9</v>
      </c>
      <c r="B35" s="5">
        <v>0.8376</v>
      </c>
      <c r="C35" s="3">
        <v>0.7896</v>
      </c>
      <c r="D35" s="3">
        <v>0.7992</v>
      </c>
      <c r="E35" s="6">
        <f t="shared" si="4"/>
        <v>0.8088</v>
      </c>
      <c r="G35" s="3" t="s">
        <v>9</v>
      </c>
      <c r="H35" s="5">
        <v>0.7943</v>
      </c>
      <c r="I35" s="3">
        <v>0.7886</v>
      </c>
      <c r="J35" s="3">
        <v>0.7863</v>
      </c>
      <c r="K35" s="6">
        <f t="shared" si="5"/>
        <v>0.7897333333</v>
      </c>
    </row>
    <row r="37">
      <c r="A37" s="2" t="s">
        <v>18</v>
      </c>
    </row>
    <row r="38">
      <c r="A38" s="3"/>
      <c r="B38" s="3" t="s">
        <v>2</v>
      </c>
      <c r="C38" s="3" t="s">
        <v>3</v>
      </c>
      <c r="D38" s="3" t="s">
        <v>4</v>
      </c>
      <c r="E38" s="3" t="s">
        <v>5</v>
      </c>
    </row>
    <row r="39">
      <c r="A39" s="3" t="s">
        <v>6</v>
      </c>
      <c r="B39" s="5">
        <v>0.7926</v>
      </c>
      <c r="C39" s="3">
        <v>0.7365</v>
      </c>
      <c r="D39" s="3">
        <v>0.7735</v>
      </c>
      <c r="E39" s="7">
        <f t="shared" ref="E39:E42" si="6">SUM(B39:D39)/3</f>
        <v>0.7675333333</v>
      </c>
    </row>
    <row r="40">
      <c r="A40" s="3" t="s">
        <v>7</v>
      </c>
      <c r="B40" s="5">
        <v>0.7955</v>
      </c>
      <c r="C40" s="3">
        <v>0.7379</v>
      </c>
      <c r="D40" s="3">
        <v>0.7778</v>
      </c>
      <c r="E40" s="7">
        <f t="shared" si="6"/>
        <v>0.7704</v>
      </c>
    </row>
    <row r="41">
      <c r="A41" s="3" t="s">
        <v>8</v>
      </c>
      <c r="B41" s="5">
        <v>0.8157</v>
      </c>
      <c r="C41" s="3">
        <v>0.7687</v>
      </c>
      <c r="D41" s="3">
        <v>0.7928</v>
      </c>
      <c r="E41" s="7">
        <f t="shared" si="6"/>
        <v>0.7924</v>
      </c>
    </row>
    <row r="42">
      <c r="A42" s="3" t="s">
        <v>9</v>
      </c>
      <c r="B42" s="5">
        <v>0.7926</v>
      </c>
      <c r="C42" s="3">
        <v>0.7365</v>
      </c>
      <c r="D42" s="3">
        <v>0.7735</v>
      </c>
      <c r="E42" s="7">
        <f t="shared" si="6"/>
        <v>0.7675333333</v>
      </c>
    </row>
    <row r="43">
      <c r="A43" s="13"/>
      <c r="B43" s="13"/>
      <c r="C43" s="13"/>
      <c r="D43" s="13"/>
      <c r="E43" s="13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</row>
    <row r="45">
      <c r="A45" s="2" t="s">
        <v>19</v>
      </c>
      <c r="F45" s="2"/>
      <c r="G45" s="2"/>
      <c r="H45" s="2"/>
      <c r="I45" s="2"/>
      <c r="J45" s="2"/>
    </row>
    <row r="46">
      <c r="A46" s="3"/>
      <c r="B46" s="3" t="s">
        <v>2</v>
      </c>
      <c r="C46" s="3" t="s">
        <v>3</v>
      </c>
      <c r="D46" s="3" t="s">
        <v>4</v>
      </c>
      <c r="E46" s="4" t="s">
        <v>5</v>
      </c>
      <c r="F46" s="2"/>
      <c r="G46" s="2"/>
      <c r="H46" s="2"/>
      <c r="I46" s="2"/>
      <c r="J46" s="2"/>
    </row>
    <row r="47">
      <c r="A47" s="3" t="s">
        <v>6</v>
      </c>
      <c r="B47" s="5">
        <v>0.7797</v>
      </c>
      <c r="C47" s="3">
        <v>0.8194</v>
      </c>
      <c r="D47" s="3">
        <v>0.7987</v>
      </c>
      <c r="E47" s="6">
        <f t="shared" ref="E47:E50" si="7">SUM(B47:D47)/3</f>
        <v>0.7992666667</v>
      </c>
      <c r="F47" s="2"/>
      <c r="G47" s="2"/>
      <c r="H47" s="2"/>
      <c r="I47" s="2"/>
      <c r="J47" s="2"/>
    </row>
    <row r="48">
      <c r="A48" s="3" t="s">
        <v>7</v>
      </c>
      <c r="B48" s="5">
        <v>0.7698</v>
      </c>
      <c r="C48" s="3">
        <v>0.814</v>
      </c>
      <c r="D48" s="3">
        <v>0.7875</v>
      </c>
      <c r="E48" s="6">
        <f t="shared" si="7"/>
        <v>0.7904333333</v>
      </c>
      <c r="F48" s="2"/>
      <c r="G48" s="2"/>
      <c r="H48" s="2"/>
      <c r="I48" s="2"/>
      <c r="J48" s="2"/>
    </row>
    <row r="49">
      <c r="A49" s="3" t="s">
        <v>8</v>
      </c>
      <c r="B49" s="5">
        <v>0.7684</v>
      </c>
      <c r="C49" s="3">
        <v>0.8226</v>
      </c>
      <c r="D49" s="3">
        <v>0.7926</v>
      </c>
      <c r="E49" s="6">
        <f t="shared" si="7"/>
        <v>0.7945333333</v>
      </c>
      <c r="F49" s="2"/>
      <c r="G49" s="2"/>
      <c r="H49" s="2"/>
      <c r="I49" s="2"/>
      <c r="J49" s="2"/>
    </row>
    <row r="50">
      <c r="A50" s="3" t="s">
        <v>9</v>
      </c>
      <c r="B50" s="5">
        <v>0.7797</v>
      </c>
      <c r="C50" s="3">
        <v>0.8194</v>
      </c>
      <c r="D50" s="3">
        <v>0.7987</v>
      </c>
      <c r="E50" s="6">
        <f t="shared" si="7"/>
        <v>0.7992666667</v>
      </c>
      <c r="F50" s="2"/>
      <c r="G50" s="2"/>
      <c r="H50" s="2"/>
      <c r="I50" s="2"/>
      <c r="J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</row>
    <row r="52">
      <c r="A52" s="2" t="s">
        <v>20</v>
      </c>
    </row>
    <row r="53">
      <c r="A53" s="3"/>
      <c r="B53" s="3" t="s">
        <v>2</v>
      </c>
      <c r="C53" s="3" t="s">
        <v>3</v>
      </c>
      <c r="D53" s="3" t="s">
        <v>4</v>
      </c>
      <c r="E53" s="3" t="s">
        <v>5</v>
      </c>
    </row>
    <row r="54">
      <c r="A54" s="3" t="s">
        <v>6</v>
      </c>
      <c r="B54" s="5">
        <v>0.7995</v>
      </c>
      <c r="C54" s="3">
        <v>0.7958</v>
      </c>
      <c r="D54" s="3">
        <v>0.7785</v>
      </c>
      <c r="E54" s="7">
        <f t="shared" ref="E54:E57" si="8">SUM(B54:D54)/3</f>
        <v>0.7912666667</v>
      </c>
    </row>
    <row r="55">
      <c r="A55" s="3" t="s">
        <v>7</v>
      </c>
      <c r="B55" s="5">
        <v>0.79</v>
      </c>
      <c r="C55" s="3">
        <v>0.7869</v>
      </c>
      <c r="D55" s="3">
        <v>0.7713</v>
      </c>
      <c r="E55" s="7">
        <f t="shared" si="8"/>
        <v>0.7827333333</v>
      </c>
    </row>
    <row r="56">
      <c r="A56" s="3" t="s">
        <v>8</v>
      </c>
      <c r="B56" s="5">
        <v>0.7966</v>
      </c>
      <c r="C56" s="3">
        <v>0.7891</v>
      </c>
      <c r="D56" s="3">
        <v>0.7708</v>
      </c>
      <c r="E56" s="7">
        <f t="shared" si="8"/>
        <v>0.7855</v>
      </c>
    </row>
    <row r="57">
      <c r="A57" s="3" t="s">
        <v>9</v>
      </c>
      <c r="B57" s="5">
        <v>0.7995</v>
      </c>
      <c r="C57" s="3">
        <v>0.7958</v>
      </c>
      <c r="D57" s="3">
        <v>0.7785</v>
      </c>
      <c r="E57" s="7">
        <f t="shared" si="8"/>
        <v>0.7912666667</v>
      </c>
    </row>
    <row r="59">
      <c r="A59" s="2" t="s">
        <v>21</v>
      </c>
      <c r="K59" s="2"/>
    </row>
    <row r="60">
      <c r="A60" s="2" t="s">
        <v>22</v>
      </c>
      <c r="K60" s="2"/>
    </row>
    <row r="61">
      <c r="A61" s="3"/>
      <c r="B61" s="3" t="s">
        <v>2</v>
      </c>
      <c r="C61" s="3" t="s">
        <v>3</v>
      </c>
      <c r="D61" s="3" t="s">
        <v>4</v>
      </c>
      <c r="E61" s="4" t="s">
        <v>5</v>
      </c>
    </row>
    <row r="62">
      <c r="A62" s="3" t="s">
        <v>6</v>
      </c>
      <c r="B62" s="5">
        <v>0.8107</v>
      </c>
      <c r="C62" s="3">
        <v>0.8128</v>
      </c>
      <c r="D62" s="3">
        <v>0.8156</v>
      </c>
      <c r="E62" s="6">
        <f t="shared" ref="E62:E65" si="9">SUM(B62:D62)/3</f>
        <v>0.8130333333</v>
      </c>
    </row>
    <row r="63">
      <c r="A63" s="3" t="s">
        <v>7</v>
      </c>
      <c r="B63" s="5">
        <v>0.7981</v>
      </c>
      <c r="C63" s="3">
        <v>0.8018</v>
      </c>
      <c r="D63" s="3">
        <v>0.8057</v>
      </c>
      <c r="E63" s="6">
        <f t="shared" si="9"/>
        <v>0.8018666667</v>
      </c>
    </row>
    <row r="64">
      <c r="A64" s="3" t="s">
        <v>8</v>
      </c>
      <c r="B64" s="5">
        <v>0.8025</v>
      </c>
      <c r="C64" s="3">
        <v>0.8034</v>
      </c>
      <c r="D64" s="3">
        <v>0.809</v>
      </c>
      <c r="E64" s="6">
        <f t="shared" si="9"/>
        <v>0.8049666667</v>
      </c>
    </row>
    <row r="65">
      <c r="A65" s="3" t="s">
        <v>9</v>
      </c>
      <c r="B65" s="5">
        <v>0.8107</v>
      </c>
      <c r="C65" s="3">
        <v>0.8128</v>
      </c>
      <c r="D65" s="3">
        <v>0.8156</v>
      </c>
      <c r="E65" s="6">
        <f t="shared" si="9"/>
        <v>0.8130333333</v>
      </c>
    </row>
    <row r="66">
      <c r="A66" s="13"/>
      <c r="B66" s="13"/>
      <c r="C66" s="13"/>
      <c r="D66" s="13"/>
      <c r="E66" s="13"/>
      <c r="G66" s="13"/>
      <c r="H66" s="13"/>
      <c r="I66" s="13"/>
      <c r="J66" s="13"/>
      <c r="K66" s="13"/>
    </row>
    <row r="67">
      <c r="A67" s="2" t="s">
        <v>23</v>
      </c>
    </row>
    <row r="68">
      <c r="A68" s="3"/>
      <c r="B68" s="3" t="s">
        <v>2</v>
      </c>
      <c r="C68" s="3" t="s">
        <v>3</v>
      </c>
      <c r="D68" s="3" t="s">
        <v>4</v>
      </c>
      <c r="E68" s="3" t="s">
        <v>5</v>
      </c>
    </row>
    <row r="69">
      <c r="A69" s="3" t="s">
        <v>6</v>
      </c>
      <c r="B69" s="5">
        <v>0.8173</v>
      </c>
      <c r="C69" s="3">
        <v>0.798</v>
      </c>
      <c r="D69" s="3">
        <v>0.7888</v>
      </c>
      <c r="E69" s="7">
        <f t="shared" ref="E69:E72" si="10">SUM(B69:D69)/3</f>
        <v>0.8013666667</v>
      </c>
    </row>
    <row r="70">
      <c r="A70" s="3" t="s">
        <v>7</v>
      </c>
      <c r="B70" s="5">
        <v>0.8134</v>
      </c>
      <c r="C70" s="3">
        <v>0.7924</v>
      </c>
      <c r="D70" s="3">
        <v>0.779</v>
      </c>
      <c r="E70" s="7">
        <f t="shared" si="10"/>
        <v>0.7949333333</v>
      </c>
    </row>
    <row r="71">
      <c r="A71" s="3" t="s">
        <v>8</v>
      </c>
      <c r="B71" s="5">
        <v>0.8161</v>
      </c>
      <c r="C71" s="3">
        <v>0.798</v>
      </c>
      <c r="D71" s="3">
        <v>0.7818</v>
      </c>
      <c r="E71" s="7">
        <f t="shared" si="10"/>
        <v>0.7986333333</v>
      </c>
    </row>
    <row r="72">
      <c r="A72" s="3" t="s">
        <v>9</v>
      </c>
      <c r="B72" s="5">
        <v>0.8173</v>
      </c>
      <c r="C72" s="3">
        <v>0.798</v>
      </c>
      <c r="D72" s="3">
        <v>0.7888</v>
      </c>
      <c r="E72" s="7">
        <f t="shared" si="10"/>
        <v>0.8013666667</v>
      </c>
    </row>
    <row r="74">
      <c r="A74" s="2" t="s">
        <v>24</v>
      </c>
    </row>
    <row r="75">
      <c r="A75" s="3"/>
      <c r="B75" s="3" t="s">
        <v>2</v>
      </c>
      <c r="C75" s="3" t="s">
        <v>3</v>
      </c>
      <c r="D75" s="3" t="s">
        <v>4</v>
      </c>
      <c r="E75" s="3" t="s">
        <v>5</v>
      </c>
    </row>
    <row r="76">
      <c r="A76" s="3" t="s">
        <v>6</v>
      </c>
      <c r="B76" s="5">
        <v>0.7917</v>
      </c>
      <c r="C76" s="3">
        <v>0.7794</v>
      </c>
      <c r="D76" s="3">
        <v>0.7543</v>
      </c>
      <c r="E76" s="7">
        <f t="shared" ref="E76:E79" si="11">SUM(B76:D76)/3</f>
        <v>0.7751333333</v>
      </c>
    </row>
    <row r="77">
      <c r="A77" s="3" t="s">
        <v>7</v>
      </c>
      <c r="B77" s="5">
        <v>0.7897</v>
      </c>
      <c r="C77" s="3">
        <v>0.7705</v>
      </c>
      <c r="D77" s="3">
        <v>0.771</v>
      </c>
      <c r="E77" s="7">
        <f t="shared" si="11"/>
        <v>0.7770666667</v>
      </c>
    </row>
    <row r="78">
      <c r="A78" s="3" t="s">
        <v>8</v>
      </c>
      <c r="B78" s="5">
        <v>0.8031</v>
      </c>
      <c r="C78" s="3">
        <v>0.776</v>
      </c>
      <c r="D78" s="3">
        <v>0.7951</v>
      </c>
      <c r="E78" s="7">
        <f t="shared" si="11"/>
        <v>0.7914</v>
      </c>
    </row>
    <row r="79">
      <c r="A79" s="3" t="s">
        <v>9</v>
      </c>
      <c r="B79" s="5">
        <v>0.7917</v>
      </c>
      <c r="C79" s="3">
        <v>0.7794</v>
      </c>
      <c r="D79" s="3">
        <v>0.7543</v>
      </c>
      <c r="E79" s="7">
        <f t="shared" si="11"/>
        <v>0.7751333333</v>
      </c>
    </row>
    <row r="86">
      <c r="A86" s="10"/>
      <c r="B86" s="10"/>
      <c r="C86" s="10"/>
      <c r="D86" s="10"/>
      <c r="E86" s="10"/>
    </row>
    <row r="87">
      <c r="A87" s="10" t="s">
        <v>25</v>
      </c>
    </row>
    <row r="88">
      <c r="A88" s="2" t="s">
        <v>26</v>
      </c>
    </row>
    <row r="89">
      <c r="A89" s="3"/>
      <c r="B89" s="3" t="s">
        <v>2</v>
      </c>
      <c r="C89" s="3" t="s">
        <v>3</v>
      </c>
      <c r="D89" s="3" t="s">
        <v>5</v>
      </c>
    </row>
    <row r="90">
      <c r="A90" s="3" t="s">
        <v>6</v>
      </c>
      <c r="B90" s="5">
        <v>0.4308</v>
      </c>
      <c r="C90" s="3">
        <v>0.4308</v>
      </c>
      <c r="D90" s="7">
        <f t="shared" ref="D90:D93" si="12">SUM(B90:C90)/2</f>
        <v>0.4308</v>
      </c>
    </row>
    <row r="91">
      <c r="A91" s="3" t="s">
        <v>7</v>
      </c>
      <c r="B91" s="5">
        <v>0.2594</v>
      </c>
      <c r="C91" s="3">
        <v>0.2594</v>
      </c>
      <c r="D91" s="7">
        <f t="shared" si="12"/>
        <v>0.2594</v>
      </c>
    </row>
    <row r="92">
      <c r="A92" s="3" t="s">
        <v>8</v>
      </c>
      <c r="B92" s="5">
        <v>0.1856</v>
      </c>
      <c r="C92" s="3">
        <v>0.1856</v>
      </c>
      <c r="D92" s="7">
        <f t="shared" si="12"/>
        <v>0.1856</v>
      </c>
    </row>
    <row r="93">
      <c r="A93" s="3" t="s">
        <v>9</v>
      </c>
      <c r="B93" s="5">
        <v>0.4308</v>
      </c>
      <c r="C93" s="3">
        <v>0.4308</v>
      </c>
      <c r="D93" s="7">
        <f t="shared" si="12"/>
        <v>0.4308</v>
      </c>
    </row>
    <row r="95">
      <c r="A95" s="2" t="s">
        <v>27</v>
      </c>
    </row>
    <row r="96">
      <c r="A96" s="3"/>
      <c r="B96" s="3" t="s">
        <v>2</v>
      </c>
      <c r="C96" s="3" t="s">
        <v>5</v>
      </c>
    </row>
    <row r="97">
      <c r="A97" s="3" t="s">
        <v>6</v>
      </c>
      <c r="B97" s="5">
        <v>0.3308</v>
      </c>
      <c r="C97" s="7">
        <f t="shared" ref="C97:C100" si="13">SUM(B97)/1</f>
        <v>0.3308</v>
      </c>
    </row>
    <row r="98">
      <c r="A98" s="3" t="s">
        <v>7</v>
      </c>
      <c r="B98" s="5">
        <v>0.1645</v>
      </c>
      <c r="C98" s="7">
        <f t="shared" si="13"/>
        <v>0.1645</v>
      </c>
    </row>
    <row r="99">
      <c r="A99" s="3" t="s">
        <v>8</v>
      </c>
      <c r="B99" s="5">
        <v>0.1094</v>
      </c>
      <c r="C99" s="7">
        <f t="shared" si="13"/>
        <v>0.1094</v>
      </c>
    </row>
    <row r="100">
      <c r="A100" s="3" t="s">
        <v>9</v>
      </c>
      <c r="B100" s="5">
        <v>0.3308</v>
      </c>
      <c r="C100" s="7">
        <f t="shared" si="13"/>
        <v>0.3308</v>
      </c>
    </row>
    <row r="102">
      <c r="A102" s="2" t="s">
        <v>28</v>
      </c>
    </row>
    <row r="103">
      <c r="A103" s="3"/>
      <c r="B103" s="3" t="s">
        <v>2</v>
      </c>
      <c r="C103" s="3" t="s">
        <v>5</v>
      </c>
    </row>
    <row r="104">
      <c r="A104" s="3" t="s">
        <v>6</v>
      </c>
      <c r="B104" s="5">
        <v>0.1074</v>
      </c>
      <c r="C104" s="7">
        <f t="shared" ref="C104:C107" si="14">SUM(B104)/1</f>
        <v>0.1074</v>
      </c>
    </row>
    <row r="105">
      <c r="A105" s="3" t="s">
        <v>7</v>
      </c>
      <c r="B105" s="5">
        <v>0.0208</v>
      </c>
      <c r="C105" s="7">
        <f t="shared" si="14"/>
        <v>0.0208</v>
      </c>
    </row>
    <row r="106">
      <c r="A106" s="3" t="s">
        <v>8</v>
      </c>
      <c r="B106" s="5">
        <v>0.0115</v>
      </c>
      <c r="C106" s="7">
        <f t="shared" si="14"/>
        <v>0.0115</v>
      </c>
    </row>
    <row r="107">
      <c r="A107" s="3" t="s">
        <v>9</v>
      </c>
      <c r="B107" s="5">
        <v>0.1074</v>
      </c>
      <c r="C107" s="7">
        <f t="shared" si="14"/>
        <v>0.1074</v>
      </c>
    </row>
    <row r="109">
      <c r="A109" s="2" t="s">
        <v>29</v>
      </c>
    </row>
    <row r="110">
      <c r="A110" s="3"/>
      <c r="B110" s="3" t="s">
        <v>2</v>
      </c>
      <c r="C110" s="3" t="s">
        <v>5</v>
      </c>
    </row>
    <row r="111">
      <c r="A111" s="3" t="s">
        <v>6</v>
      </c>
      <c r="B111" s="5">
        <v>0.1222</v>
      </c>
      <c r="C111" s="7">
        <f t="shared" ref="C111:C114" si="15">SUM(B111)/1</f>
        <v>0.1222</v>
      </c>
    </row>
    <row r="112">
      <c r="A112" s="3" t="s">
        <v>7</v>
      </c>
      <c r="B112" s="5">
        <v>0.0266</v>
      </c>
      <c r="C112" s="7">
        <f t="shared" si="15"/>
        <v>0.0266</v>
      </c>
    </row>
    <row r="113">
      <c r="A113" s="3" t="s">
        <v>8</v>
      </c>
      <c r="B113" s="5">
        <v>0.0149</v>
      </c>
      <c r="C113" s="7">
        <f t="shared" si="15"/>
        <v>0.0149</v>
      </c>
    </row>
    <row r="114">
      <c r="A114" s="3" t="s">
        <v>9</v>
      </c>
      <c r="B114" s="5">
        <v>0.1222</v>
      </c>
      <c r="C114" s="7">
        <f t="shared" si="15"/>
        <v>0.1222</v>
      </c>
    </row>
    <row r="116">
      <c r="A116" s="2" t="s">
        <v>30</v>
      </c>
    </row>
    <row r="117">
      <c r="A117" s="3"/>
      <c r="B117" s="3" t="s">
        <v>2</v>
      </c>
      <c r="C117" s="3" t="s">
        <v>5</v>
      </c>
    </row>
    <row r="118">
      <c r="A118" s="3" t="s">
        <v>6</v>
      </c>
      <c r="B118" s="5">
        <v>0.0089</v>
      </c>
      <c r="C118" s="7">
        <f t="shared" ref="C118:C121" si="16">SUM(B118)/1</f>
        <v>0.0089</v>
      </c>
    </row>
    <row r="119">
      <c r="A119" s="3" t="s">
        <v>7</v>
      </c>
      <c r="B119" s="5">
        <v>2.0E-4</v>
      </c>
      <c r="C119" s="7">
        <f t="shared" si="16"/>
        <v>0.0002</v>
      </c>
    </row>
    <row r="120">
      <c r="A120" s="3" t="s">
        <v>8</v>
      </c>
      <c r="B120" s="5">
        <v>1.0E-4</v>
      </c>
      <c r="C120" s="7">
        <f t="shared" si="16"/>
        <v>0.0001</v>
      </c>
    </row>
    <row r="121">
      <c r="A121" s="3" t="s">
        <v>9</v>
      </c>
      <c r="B121" s="5">
        <v>0.0089</v>
      </c>
      <c r="C121" s="7">
        <f t="shared" si="16"/>
        <v>0.0089</v>
      </c>
    </row>
    <row r="123">
      <c r="A123" s="2" t="s">
        <v>31</v>
      </c>
      <c r="G123" s="2" t="s">
        <v>32</v>
      </c>
    </row>
    <row r="124">
      <c r="A124" s="3"/>
      <c r="B124" s="3" t="s">
        <v>2</v>
      </c>
      <c r="C124" s="3" t="s">
        <v>5</v>
      </c>
      <c r="G124" s="3"/>
      <c r="H124" s="3" t="s">
        <v>2</v>
      </c>
      <c r="I124" s="3" t="s">
        <v>3</v>
      </c>
      <c r="J124" s="3" t="s">
        <v>4</v>
      </c>
      <c r="K124" s="3" t="s">
        <v>5</v>
      </c>
    </row>
    <row r="125">
      <c r="A125" s="3" t="s">
        <v>6</v>
      </c>
      <c r="B125" s="5">
        <v>0.4521</v>
      </c>
      <c r="C125" s="7">
        <f t="shared" ref="C125:C128" si="17">SUM(B125)/1</f>
        <v>0.4521</v>
      </c>
      <c r="G125" s="3" t="s">
        <v>6</v>
      </c>
      <c r="H125" s="5">
        <v>0.4543</v>
      </c>
      <c r="I125" s="3">
        <v>0.4752</v>
      </c>
      <c r="J125" s="3">
        <v>0.4589</v>
      </c>
      <c r="K125" s="7">
        <f t="shared" ref="K125:K128" si="18">SUM(H125)/1</f>
        <v>0.4543</v>
      </c>
    </row>
    <row r="126">
      <c r="A126" s="3" t="s">
        <v>7</v>
      </c>
      <c r="B126" s="5">
        <v>0.3273</v>
      </c>
      <c r="C126" s="7">
        <f t="shared" si="17"/>
        <v>0.3273</v>
      </c>
      <c r="G126" s="3" t="s">
        <v>7</v>
      </c>
      <c r="H126" s="5">
        <v>0.338</v>
      </c>
      <c r="I126" s="3">
        <v>0.3457</v>
      </c>
      <c r="J126" s="3">
        <v>0.3364</v>
      </c>
      <c r="K126" s="7">
        <f t="shared" si="18"/>
        <v>0.338</v>
      </c>
    </row>
    <row r="127">
      <c r="A127" s="3" t="s">
        <v>8</v>
      </c>
      <c r="B127" s="5">
        <v>0.2567</v>
      </c>
      <c r="C127" s="7">
        <f t="shared" si="17"/>
        <v>0.2567</v>
      </c>
      <c r="G127" s="3" t="s">
        <v>8</v>
      </c>
      <c r="H127" s="5">
        <v>0.2683</v>
      </c>
      <c r="I127" s="3">
        <v>0.2739</v>
      </c>
      <c r="J127" s="3">
        <v>0.2718</v>
      </c>
      <c r="K127" s="7">
        <f t="shared" si="18"/>
        <v>0.2683</v>
      </c>
    </row>
    <row r="128">
      <c r="A128" s="3" t="s">
        <v>9</v>
      </c>
      <c r="B128" s="5">
        <v>0.4521</v>
      </c>
      <c r="C128" s="7">
        <f t="shared" si="17"/>
        <v>0.4521</v>
      </c>
      <c r="G128" s="3" t="s">
        <v>9</v>
      </c>
      <c r="H128" s="5">
        <v>0.4543</v>
      </c>
      <c r="I128" s="3">
        <v>0.4752</v>
      </c>
      <c r="J128" s="3">
        <v>0.4589</v>
      </c>
      <c r="K128" s="7">
        <f t="shared" si="18"/>
        <v>0.4543</v>
      </c>
    </row>
    <row r="129">
      <c r="A129" s="2"/>
      <c r="B129" s="2"/>
      <c r="C129" s="2"/>
      <c r="D129" s="2"/>
      <c r="E129" s="2"/>
    </row>
    <row r="130">
      <c r="A130" s="11" t="s">
        <v>15</v>
      </c>
    </row>
    <row r="131">
      <c r="A131" s="2" t="s">
        <v>17</v>
      </c>
    </row>
    <row r="132">
      <c r="A132" s="3"/>
      <c r="B132" s="3" t="s">
        <v>2</v>
      </c>
      <c r="C132" s="3" t="s">
        <v>3</v>
      </c>
      <c r="D132" s="3" t="s">
        <v>4</v>
      </c>
      <c r="E132" s="4" t="s">
        <v>5</v>
      </c>
    </row>
    <row r="133">
      <c r="A133" s="3" t="s">
        <v>6</v>
      </c>
      <c r="B133" s="5">
        <v>0.7943</v>
      </c>
      <c r="C133" s="3">
        <v>0.7886</v>
      </c>
      <c r="D133" s="3">
        <v>0.7863</v>
      </c>
      <c r="E133" s="6">
        <f t="shared" ref="E133:E136" si="19">SUM(B133:D133)/3</f>
        <v>0.7897333333</v>
      </c>
    </row>
    <row r="134">
      <c r="A134" s="3" t="s">
        <v>7</v>
      </c>
      <c r="B134" s="5">
        <v>0.7848</v>
      </c>
      <c r="C134" s="3">
        <v>0.7738</v>
      </c>
      <c r="D134" s="3">
        <v>0.7797</v>
      </c>
      <c r="E134" s="6">
        <f t="shared" si="19"/>
        <v>0.7794333333</v>
      </c>
    </row>
    <row r="135">
      <c r="A135" s="3" t="s">
        <v>8</v>
      </c>
      <c r="B135" s="5">
        <v>0.7883</v>
      </c>
      <c r="C135" s="3">
        <v>0.7774</v>
      </c>
      <c r="D135" s="3">
        <v>0.7797</v>
      </c>
      <c r="E135" s="6">
        <f t="shared" si="19"/>
        <v>0.7818</v>
      </c>
    </row>
    <row r="136">
      <c r="A136" s="3" t="s">
        <v>9</v>
      </c>
      <c r="B136" s="5">
        <v>0.7943</v>
      </c>
      <c r="C136" s="3">
        <v>0.7886</v>
      </c>
      <c r="D136" s="3">
        <v>0.7863</v>
      </c>
      <c r="E136" s="6">
        <f t="shared" si="19"/>
        <v>0.7897333333</v>
      </c>
    </row>
    <row r="137">
      <c r="A137" s="11"/>
      <c r="B137" s="11"/>
      <c r="C137" s="11"/>
      <c r="D137" s="11"/>
      <c r="E137" s="11"/>
    </row>
    <row r="138">
      <c r="A138" s="11" t="s">
        <v>33</v>
      </c>
    </row>
    <row r="139">
      <c r="A139" s="2" t="s">
        <v>22</v>
      </c>
    </row>
    <row r="140">
      <c r="A140" s="3"/>
      <c r="B140" s="3" t="s">
        <v>2</v>
      </c>
      <c r="C140" s="3" t="s">
        <v>3</v>
      </c>
      <c r="D140" s="3" t="s">
        <v>4</v>
      </c>
      <c r="E140" s="4" t="s">
        <v>5</v>
      </c>
    </row>
    <row r="141">
      <c r="A141" s="3" t="s">
        <v>6</v>
      </c>
      <c r="B141" s="5">
        <v>0.8456</v>
      </c>
      <c r="C141" s="3">
        <v>0.849</v>
      </c>
      <c r="D141" s="3">
        <v>0.8492</v>
      </c>
      <c r="E141" s="6">
        <f t="shared" ref="E141:E144" si="20">SUM(B141:D141)/3</f>
        <v>0.8479333333</v>
      </c>
    </row>
    <row r="142">
      <c r="A142" s="3" t="s">
        <v>7</v>
      </c>
      <c r="B142" s="5">
        <v>0.8544</v>
      </c>
      <c r="C142" s="3">
        <v>0.855</v>
      </c>
      <c r="D142" s="3">
        <v>0.859</v>
      </c>
      <c r="E142" s="6">
        <f t="shared" si="20"/>
        <v>0.8561333333</v>
      </c>
    </row>
    <row r="143">
      <c r="A143" s="3" t="s">
        <v>8</v>
      </c>
      <c r="B143" s="5">
        <v>0.8695</v>
      </c>
      <c r="C143" s="3">
        <v>0.8665</v>
      </c>
      <c r="D143" s="3">
        <v>0.8748</v>
      </c>
      <c r="E143" s="6">
        <f t="shared" si="20"/>
        <v>0.8702666667</v>
      </c>
    </row>
    <row r="144">
      <c r="A144" s="3" t="s">
        <v>9</v>
      </c>
      <c r="B144" s="5">
        <v>0.8456</v>
      </c>
      <c r="C144" s="3">
        <v>0.849</v>
      </c>
      <c r="D144" s="3">
        <v>0.8492</v>
      </c>
      <c r="E144" s="6">
        <f t="shared" si="20"/>
        <v>0.8479333333</v>
      </c>
    </row>
    <row r="145">
      <c r="A145" s="11"/>
      <c r="B145" s="11"/>
      <c r="C145" s="11"/>
      <c r="D145" s="11"/>
      <c r="E145" s="11"/>
    </row>
    <row r="146">
      <c r="A146" s="11" t="s">
        <v>34</v>
      </c>
    </row>
    <row r="147">
      <c r="A147" s="2" t="s">
        <v>35</v>
      </c>
    </row>
    <row r="148">
      <c r="A148" s="3"/>
      <c r="B148" s="3" t="s">
        <v>2</v>
      </c>
      <c r="C148" s="3" t="s">
        <v>5</v>
      </c>
    </row>
    <row r="149">
      <c r="A149" s="3" t="s">
        <v>6</v>
      </c>
      <c r="B149" s="5">
        <v>0.7007</v>
      </c>
      <c r="C149" s="7">
        <f t="shared" ref="C149:C152" si="21">SUM(B149)/1</f>
        <v>0.7007</v>
      </c>
    </row>
    <row r="150">
      <c r="A150" s="3" t="s">
        <v>7</v>
      </c>
      <c r="B150" s="5">
        <v>0.6067</v>
      </c>
      <c r="C150" s="7">
        <f t="shared" si="21"/>
        <v>0.6067</v>
      </c>
    </row>
    <row r="151">
      <c r="A151" s="3" t="s">
        <v>8</v>
      </c>
      <c r="B151" s="5">
        <v>0.5413</v>
      </c>
      <c r="C151" s="7">
        <f t="shared" si="21"/>
        <v>0.5413</v>
      </c>
    </row>
    <row r="152">
      <c r="A152" s="3" t="s">
        <v>9</v>
      </c>
      <c r="B152" s="5">
        <v>0.7007</v>
      </c>
      <c r="C152" s="7">
        <f t="shared" si="21"/>
        <v>0.7007</v>
      </c>
    </row>
    <row r="154">
      <c r="A154" s="2" t="s">
        <v>36</v>
      </c>
    </row>
    <row r="155">
      <c r="A155" s="3"/>
      <c r="B155" s="3" t="s">
        <v>2</v>
      </c>
      <c r="C155" s="3" t="s">
        <v>5</v>
      </c>
    </row>
    <row r="156">
      <c r="A156" s="3" t="s">
        <v>6</v>
      </c>
      <c r="B156" s="5">
        <v>0.4853</v>
      </c>
      <c r="C156" s="7">
        <f t="shared" ref="C156:C159" si="22">SUM(B156)/1</f>
        <v>0.4853</v>
      </c>
    </row>
    <row r="157">
      <c r="A157" s="3" t="s">
        <v>7</v>
      </c>
      <c r="B157" s="5">
        <v>0.3555</v>
      </c>
      <c r="C157" s="7">
        <f t="shared" si="22"/>
        <v>0.3555</v>
      </c>
    </row>
    <row r="158">
      <c r="A158" s="3" t="s">
        <v>8</v>
      </c>
      <c r="B158" s="5">
        <v>0.2826</v>
      </c>
      <c r="C158" s="7">
        <f t="shared" si="22"/>
        <v>0.2826</v>
      </c>
    </row>
    <row r="159">
      <c r="A159" s="3" t="s">
        <v>9</v>
      </c>
      <c r="B159" s="5">
        <v>0.4853</v>
      </c>
      <c r="C159" s="7">
        <f t="shared" si="22"/>
        <v>0.4853</v>
      </c>
    </row>
    <row r="161">
      <c r="A161" s="2" t="s">
        <v>37</v>
      </c>
    </row>
    <row r="162">
      <c r="A162" s="3"/>
      <c r="B162" s="3" t="s">
        <v>2</v>
      </c>
      <c r="C162" s="3" t="s">
        <v>5</v>
      </c>
    </row>
    <row r="163">
      <c r="A163" s="3" t="s">
        <v>6</v>
      </c>
      <c r="B163" s="5">
        <v>0.4658</v>
      </c>
      <c r="C163" s="7">
        <f t="shared" ref="C163:C166" si="23">SUM(B163)/1</f>
        <v>0.4658</v>
      </c>
    </row>
    <row r="164">
      <c r="A164" s="3" t="s">
        <v>7</v>
      </c>
      <c r="B164" s="5">
        <v>0.3187</v>
      </c>
      <c r="C164" s="7">
        <f t="shared" si="23"/>
        <v>0.3187</v>
      </c>
    </row>
    <row r="165">
      <c r="A165" s="3" t="s">
        <v>8</v>
      </c>
      <c r="B165" s="5">
        <v>0.2612</v>
      </c>
      <c r="C165" s="7">
        <f t="shared" si="23"/>
        <v>0.2612</v>
      </c>
    </row>
    <row r="166">
      <c r="A166" s="3" t="s">
        <v>9</v>
      </c>
      <c r="B166" s="5">
        <v>0.4658</v>
      </c>
      <c r="C166" s="7">
        <f t="shared" si="23"/>
        <v>0.4658</v>
      </c>
    </row>
    <row r="168">
      <c r="A168" s="2" t="s">
        <v>38</v>
      </c>
    </row>
    <row r="169">
      <c r="A169" s="3"/>
      <c r="B169" s="3" t="s">
        <v>2</v>
      </c>
      <c r="C169" s="3" t="s">
        <v>5</v>
      </c>
    </row>
    <row r="170">
      <c r="A170" s="3" t="s">
        <v>6</v>
      </c>
      <c r="B170" s="5">
        <v>0.4312</v>
      </c>
      <c r="C170" s="7">
        <f t="shared" ref="C170:C173" si="24">SUM(B170)/1</f>
        <v>0.4312</v>
      </c>
    </row>
    <row r="171">
      <c r="A171" s="3" t="s">
        <v>7</v>
      </c>
      <c r="B171" s="5">
        <v>0.2652</v>
      </c>
      <c r="C171" s="7">
        <f t="shared" si="24"/>
        <v>0.2652</v>
      </c>
    </row>
    <row r="172">
      <c r="A172" s="3" t="s">
        <v>8</v>
      </c>
      <c r="B172" s="5">
        <v>0.1915</v>
      </c>
      <c r="C172" s="7">
        <f t="shared" si="24"/>
        <v>0.1915</v>
      </c>
    </row>
    <row r="173">
      <c r="A173" s="3" t="s">
        <v>9</v>
      </c>
      <c r="B173" s="5">
        <v>0.4312</v>
      </c>
      <c r="C173" s="7">
        <f t="shared" si="24"/>
        <v>0.4312</v>
      </c>
    </row>
    <row r="176">
      <c r="A176" s="10" t="s">
        <v>39</v>
      </c>
      <c r="F176" s="12"/>
    </row>
    <row r="177">
      <c r="A177" s="2" t="s">
        <v>40</v>
      </c>
    </row>
    <row r="178">
      <c r="A178" s="14" t="s">
        <v>41</v>
      </c>
    </row>
    <row r="179">
      <c r="A179" s="15" t="s">
        <v>42</v>
      </c>
    </row>
    <row r="180">
      <c r="A180" s="16"/>
      <c r="B180" s="16" t="s">
        <v>2</v>
      </c>
      <c r="C180" s="16" t="s">
        <v>3</v>
      </c>
      <c r="D180" s="16" t="s">
        <v>4</v>
      </c>
      <c r="E180" s="17" t="s">
        <v>5</v>
      </c>
    </row>
    <row r="181">
      <c r="A181" s="16" t="s">
        <v>6</v>
      </c>
      <c r="B181" s="18">
        <v>0.7478</v>
      </c>
      <c r="C181" s="19">
        <v>0.8059</v>
      </c>
      <c r="D181" s="19">
        <v>0.7787</v>
      </c>
      <c r="E181" s="20">
        <f t="shared" ref="E181:E184" si="25">SUM(B181:D181)/3</f>
        <v>0.7774666667</v>
      </c>
    </row>
    <row r="182">
      <c r="A182" s="16" t="s">
        <v>7</v>
      </c>
      <c r="B182" s="18">
        <v>0.7389</v>
      </c>
      <c r="C182" s="19">
        <v>0.8006</v>
      </c>
      <c r="D182" s="19">
        <v>0.769</v>
      </c>
      <c r="E182" s="20">
        <f t="shared" si="25"/>
        <v>0.7695</v>
      </c>
    </row>
    <row r="183">
      <c r="A183" s="16" t="s">
        <v>8</v>
      </c>
      <c r="B183" s="18">
        <v>0.7397</v>
      </c>
      <c r="C183" s="19">
        <v>0.816</v>
      </c>
      <c r="D183" s="19">
        <v>0.7825</v>
      </c>
      <c r="E183" s="20">
        <f t="shared" si="25"/>
        <v>0.7794</v>
      </c>
    </row>
    <row r="184">
      <c r="A184" s="16" t="s">
        <v>9</v>
      </c>
      <c r="B184" s="18">
        <v>0.7478</v>
      </c>
      <c r="C184" s="19">
        <v>0.8059</v>
      </c>
      <c r="D184" s="19">
        <v>0.7787</v>
      </c>
      <c r="E184" s="20">
        <f t="shared" si="25"/>
        <v>0.7774666667</v>
      </c>
    </row>
    <row r="185">
      <c r="A185" s="15"/>
      <c r="B185" s="15"/>
      <c r="C185" s="15"/>
      <c r="D185" s="15"/>
      <c r="E185" s="15"/>
    </row>
    <row r="186">
      <c r="A186" s="15"/>
      <c r="B186" s="15"/>
      <c r="C186" s="15"/>
      <c r="D186" s="15"/>
      <c r="E186" s="15"/>
    </row>
    <row r="187">
      <c r="A187" s="15" t="s">
        <v>43</v>
      </c>
    </row>
    <row r="188">
      <c r="A188" s="16"/>
      <c r="B188" s="16" t="s">
        <v>2</v>
      </c>
      <c r="C188" s="16" t="s">
        <v>3</v>
      </c>
      <c r="D188" s="16" t="s">
        <v>4</v>
      </c>
      <c r="E188" s="17" t="s">
        <v>5</v>
      </c>
    </row>
    <row r="189">
      <c r="A189" s="16" t="s">
        <v>6</v>
      </c>
      <c r="B189" s="18">
        <v>0.8227</v>
      </c>
      <c r="C189" s="19">
        <v>0.7905</v>
      </c>
      <c r="D189" s="19">
        <v>0.7661</v>
      </c>
      <c r="E189" s="20">
        <f t="shared" ref="E189:E192" si="26">SUM(B189:D189)/3</f>
        <v>0.7931</v>
      </c>
    </row>
    <row r="190">
      <c r="A190" s="16" t="s">
        <v>7</v>
      </c>
      <c r="B190" s="18">
        <v>0.8177</v>
      </c>
      <c r="C190" s="19">
        <v>0.7744</v>
      </c>
      <c r="D190" s="19">
        <v>0.7589</v>
      </c>
      <c r="E190" s="20">
        <f t="shared" si="26"/>
        <v>0.7836666667</v>
      </c>
    </row>
    <row r="191">
      <c r="A191" s="16" t="s">
        <v>8</v>
      </c>
      <c r="B191" s="18">
        <v>0.8257</v>
      </c>
      <c r="C191" s="19">
        <v>0.7808</v>
      </c>
      <c r="D191" s="19">
        <v>0.7639</v>
      </c>
      <c r="E191" s="20">
        <f t="shared" si="26"/>
        <v>0.7901333333</v>
      </c>
    </row>
    <row r="192">
      <c r="A192" s="16" t="s">
        <v>9</v>
      </c>
      <c r="B192" s="18">
        <v>0.8227</v>
      </c>
      <c r="C192" s="19">
        <v>0.7905</v>
      </c>
      <c r="D192" s="19">
        <v>0.7661</v>
      </c>
      <c r="E192" s="20">
        <f t="shared" si="26"/>
        <v>0.7931</v>
      </c>
    </row>
    <row r="194">
      <c r="A194" s="2" t="s">
        <v>44</v>
      </c>
    </row>
    <row r="195">
      <c r="A195" s="3"/>
      <c r="B195" s="3" t="s">
        <v>2</v>
      </c>
      <c r="C195" s="3" t="s">
        <v>3</v>
      </c>
      <c r="D195" s="3" t="s">
        <v>4</v>
      </c>
      <c r="E195" s="3" t="s">
        <v>5</v>
      </c>
    </row>
    <row r="196">
      <c r="A196" s="3" t="s">
        <v>6</v>
      </c>
      <c r="B196" s="5">
        <v>0.7862</v>
      </c>
      <c r="C196" s="3">
        <v>0.8014</v>
      </c>
      <c r="D196" s="3">
        <v>0.7947</v>
      </c>
      <c r="E196" s="6">
        <f t="shared" ref="E196:E199" si="27">SUM(B196:D196)/3</f>
        <v>0.7941</v>
      </c>
    </row>
    <row r="197">
      <c r="A197" s="3" t="s">
        <v>7</v>
      </c>
      <c r="B197" s="5">
        <v>0.7703</v>
      </c>
      <c r="C197" s="3">
        <v>0.7922</v>
      </c>
      <c r="D197" s="3">
        <v>0.7915</v>
      </c>
      <c r="E197" s="6">
        <f t="shared" si="27"/>
        <v>0.7846666667</v>
      </c>
    </row>
    <row r="198">
      <c r="A198" s="3" t="s">
        <v>8</v>
      </c>
      <c r="B198" s="5">
        <v>0.7777</v>
      </c>
      <c r="C198" s="3">
        <v>0.796</v>
      </c>
      <c r="D198" s="3">
        <v>0.799</v>
      </c>
      <c r="E198" s="6">
        <f t="shared" si="27"/>
        <v>0.7909</v>
      </c>
    </row>
    <row r="199">
      <c r="A199" s="3" t="s">
        <v>9</v>
      </c>
      <c r="B199" s="5">
        <v>0.7862</v>
      </c>
      <c r="C199" s="3">
        <v>0.8014</v>
      </c>
      <c r="D199" s="3">
        <v>0.7947</v>
      </c>
      <c r="E199" s="6">
        <f t="shared" si="27"/>
        <v>0.7941</v>
      </c>
    </row>
    <row r="200">
      <c r="A200" s="2"/>
      <c r="B200" s="2"/>
      <c r="C200" s="2"/>
      <c r="D200" s="2"/>
      <c r="E200" s="2"/>
    </row>
    <row r="201">
      <c r="A201" s="2" t="s">
        <v>45</v>
      </c>
    </row>
    <row r="202">
      <c r="A202" s="3"/>
      <c r="B202" s="3" t="s">
        <v>2</v>
      </c>
      <c r="C202" s="3" t="s">
        <v>3</v>
      </c>
      <c r="D202" s="3" t="s">
        <v>4</v>
      </c>
      <c r="E202" s="4" t="s">
        <v>5</v>
      </c>
    </row>
    <row r="203">
      <c r="A203" s="3" t="s">
        <v>6</v>
      </c>
      <c r="B203" s="5">
        <v>0.8129</v>
      </c>
      <c r="C203" s="3">
        <v>0.8095</v>
      </c>
      <c r="D203" s="3">
        <v>0.7853</v>
      </c>
      <c r="E203" s="6">
        <f t="shared" ref="E203:E206" si="28">SUM(B203:D203)/3</f>
        <v>0.8025666667</v>
      </c>
    </row>
    <row r="204">
      <c r="A204" s="3" t="s">
        <v>7</v>
      </c>
      <c r="B204" s="5">
        <v>0.8064</v>
      </c>
      <c r="C204" s="3">
        <v>0.7976</v>
      </c>
      <c r="D204" s="3">
        <v>0.7644</v>
      </c>
      <c r="E204" s="6">
        <f t="shared" si="28"/>
        <v>0.7894666667</v>
      </c>
    </row>
    <row r="205">
      <c r="A205" s="3" t="s">
        <v>8</v>
      </c>
      <c r="B205" s="5">
        <v>0.8064</v>
      </c>
      <c r="C205" s="3">
        <v>0.7981</v>
      </c>
      <c r="D205" s="3">
        <v>0.777</v>
      </c>
      <c r="E205" s="6">
        <f t="shared" si="28"/>
        <v>0.7938333333</v>
      </c>
    </row>
    <row r="206">
      <c r="A206" s="3" t="s">
        <v>9</v>
      </c>
      <c r="B206" s="5">
        <v>0.8129</v>
      </c>
      <c r="C206" s="3">
        <v>0.8095</v>
      </c>
      <c r="D206" s="3">
        <v>0.7853</v>
      </c>
      <c r="E206" s="6">
        <f t="shared" si="28"/>
        <v>0.8025666667</v>
      </c>
    </row>
    <row r="207">
      <c r="A207" s="2"/>
      <c r="B207" s="2"/>
      <c r="C207" s="2"/>
      <c r="D207" s="2"/>
      <c r="E207" s="2"/>
    </row>
    <row r="208">
      <c r="A208" s="2" t="s">
        <v>46</v>
      </c>
    </row>
    <row r="209">
      <c r="A209" s="3"/>
      <c r="B209" s="3" t="s">
        <v>2</v>
      </c>
      <c r="C209" s="3" t="s">
        <v>3</v>
      </c>
      <c r="D209" s="3" t="s">
        <v>4</v>
      </c>
      <c r="E209" s="3" t="s">
        <v>5</v>
      </c>
    </row>
    <row r="210">
      <c r="A210" s="3" t="s">
        <v>6</v>
      </c>
      <c r="B210" s="5">
        <v>0.7775</v>
      </c>
      <c r="C210" s="3">
        <v>0.7683</v>
      </c>
      <c r="D210" s="3">
        <v>0.7741</v>
      </c>
      <c r="E210" s="7">
        <f t="shared" ref="E210:E213" si="29">SUM(B210:D210)/3</f>
        <v>0.7733</v>
      </c>
    </row>
    <row r="211">
      <c r="A211" s="3" t="s">
        <v>7</v>
      </c>
      <c r="B211" s="5">
        <v>0.7732</v>
      </c>
      <c r="C211" s="3">
        <v>0.7548</v>
      </c>
      <c r="D211" s="3">
        <v>0.7676</v>
      </c>
      <c r="E211" s="7">
        <f t="shared" si="29"/>
        <v>0.7652</v>
      </c>
    </row>
    <row r="212">
      <c r="A212" s="3" t="s">
        <v>8</v>
      </c>
      <c r="B212" s="5">
        <v>0.7895</v>
      </c>
      <c r="C212" s="3">
        <v>0.7577</v>
      </c>
      <c r="D212" s="3">
        <v>0.7763</v>
      </c>
      <c r="E212" s="7">
        <f t="shared" si="29"/>
        <v>0.7745</v>
      </c>
    </row>
    <row r="213">
      <c r="A213" s="3" t="s">
        <v>9</v>
      </c>
      <c r="B213" s="5">
        <v>0.7775</v>
      </c>
      <c r="C213" s="3">
        <v>0.7683</v>
      </c>
      <c r="D213" s="3">
        <v>0.7741</v>
      </c>
      <c r="E213" s="7">
        <f t="shared" si="29"/>
        <v>0.7733</v>
      </c>
    </row>
    <row r="215">
      <c r="A215" s="2" t="s">
        <v>47</v>
      </c>
    </row>
    <row r="216">
      <c r="A216" s="3"/>
      <c r="B216" s="3" t="s">
        <v>2</v>
      </c>
      <c r="C216" s="3" t="s">
        <v>3</v>
      </c>
      <c r="D216" s="3" t="s">
        <v>4</v>
      </c>
      <c r="E216" s="3" t="s">
        <v>5</v>
      </c>
    </row>
    <row r="217">
      <c r="A217" s="3" t="s">
        <v>6</v>
      </c>
      <c r="B217" s="5">
        <v>0.7864</v>
      </c>
      <c r="C217" s="3">
        <v>0.7649</v>
      </c>
      <c r="D217" s="3">
        <v>0.7884</v>
      </c>
      <c r="E217" s="7">
        <f t="shared" ref="E217:E220" si="30">SUM(B217:D217)/3</f>
        <v>0.7799</v>
      </c>
    </row>
    <row r="218">
      <c r="A218" s="3" t="s">
        <v>7</v>
      </c>
      <c r="B218" s="5">
        <v>0.7861</v>
      </c>
      <c r="C218" s="3">
        <v>0.7564</v>
      </c>
      <c r="D218" s="3">
        <v>0.7834</v>
      </c>
      <c r="E218" s="7">
        <f t="shared" si="30"/>
        <v>0.7753</v>
      </c>
    </row>
    <row r="219">
      <c r="A219" s="3" t="s">
        <v>8</v>
      </c>
      <c r="B219" s="5">
        <v>0.7911</v>
      </c>
      <c r="C219" s="3">
        <v>0.7779</v>
      </c>
      <c r="D219" s="3">
        <v>0.788</v>
      </c>
      <c r="E219" s="7">
        <f t="shared" si="30"/>
        <v>0.7856666667</v>
      </c>
    </row>
    <row r="220">
      <c r="A220" s="3" t="s">
        <v>9</v>
      </c>
      <c r="B220" s="5">
        <v>0.7864</v>
      </c>
      <c r="C220" s="3">
        <v>0.7649</v>
      </c>
      <c r="D220" s="3">
        <v>0.7884</v>
      </c>
      <c r="E220" s="7">
        <f t="shared" si="30"/>
        <v>0.7799</v>
      </c>
    </row>
    <row r="226">
      <c r="A226" s="21" t="s">
        <v>48</v>
      </c>
    </row>
    <row r="227">
      <c r="A227" s="2" t="s">
        <v>49</v>
      </c>
    </row>
    <row r="228">
      <c r="A228" s="3"/>
      <c r="B228" s="3" t="s">
        <v>2</v>
      </c>
      <c r="C228" s="3" t="s">
        <v>3</v>
      </c>
      <c r="D228" s="3" t="s">
        <v>4</v>
      </c>
      <c r="E228" s="3" t="s">
        <v>5</v>
      </c>
    </row>
    <row r="229">
      <c r="A229" s="3" t="s">
        <v>6</v>
      </c>
      <c r="B229" s="5">
        <v>0.7631</v>
      </c>
      <c r="C229" s="3">
        <v>0.8039</v>
      </c>
      <c r="D229" s="3">
        <v>0.7805</v>
      </c>
      <c r="E229" s="7">
        <f t="shared" ref="E229:E232" si="31">SUM(B229:D229)/3</f>
        <v>0.7825</v>
      </c>
    </row>
    <row r="230">
      <c r="A230" s="3" t="s">
        <v>7</v>
      </c>
      <c r="B230" s="5">
        <v>0.7489</v>
      </c>
      <c r="C230" s="3">
        <v>0.7981</v>
      </c>
      <c r="D230" s="3">
        <v>0.7621</v>
      </c>
      <c r="E230" s="7">
        <f t="shared" si="31"/>
        <v>0.7697</v>
      </c>
    </row>
    <row r="231">
      <c r="A231" s="3" t="s">
        <v>8</v>
      </c>
      <c r="B231" s="5">
        <v>0.7529</v>
      </c>
      <c r="C231" s="3">
        <v>0.8014</v>
      </c>
      <c r="D231" s="3">
        <v>0.7677</v>
      </c>
      <c r="E231" s="7">
        <f t="shared" si="31"/>
        <v>0.774</v>
      </c>
    </row>
    <row r="232">
      <c r="A232" s="3" t="s">
        <v>9</v>
      </c>
      <c r="B232" s="5">
        <v>0.7631</v>
      </c>
      <c r="C232" s="3">
        <v>0.8039</v>
      </c>
      <c r="D232" s="3">
        <v>0.7805</v>
      </c>
      <c r="E232" s="7">
        <f t="shared" si="31"/>
        <v>0.7825</v>
      </c>
    </row>
    <row r="233">
      <c r="A233" s="2"/>
      <c r="B233" s="2"/>
      <c r="C233" s="2"/>
      <c r="D233" s="2"/>
      <c r="E233" s="2"/>
    </row>
    <row r="234">
      <c r="A234" s="2" t="s">
        <v>50</v>
      </c>
    </row>
    <row r="235">
      <c r="A235" s="3"/>
      <c r="B235" s="3" t="s">
        <v>2</v>
      </c>
      <c r="C235" s="3" t="s">
        <v>3</v>
      </c>
      <c r="D235" s="3" t="s">
        <v>4</v>
      </c>
      <c r="E235" s="4" t="s">
        <v>5</v>
      </c>
    </row>
    <row r="236">
      <c r="A236" s="3" t="s">
        <v>6</v>
      </c>
      <c r="B236" s="5">
        <v>0.7976</v>
      </c>
      <c r="C236" s="3">
        <v>0.8145</v>
      </c>
      <c r="D236" s="3">
        <v>0.8017</v>
      </c>
      <c r="E236" s="6">
        <f t="shared" ref="E236:E239" si="32">SUM(B236:D236)/3</f>
        <v>0.8046</v>
      </c>
    </row>
    <row r="237">
      <c r="A237" s="3" t="s">
        <v>7</v>
      </c>
      <c r="B237" s="5">
        <v>0.7947</v>
      </c>
      <c r="C237" s="3">
        <v>0.8099</v>
      </c>
      <c r="D237" s="3">
        <v>0.7926</v>
      </c>
      <c r="E237" s="6">
        <f t="shared" si="32"/>
        <v>0.7990666667</v>
      </c>
    </row>
    <row r="238">
      <c r="A238" s="3" t="s">
        <v>8</v>
      </c>
      <c r="B238" s="5">
        <v>0.8046</v>
      </c>
      <c r="C238" s="3">
        <v>0.8123</v>
      </c>
      <c r="D238" s="3">
        <v>0.7985</v>
      </c>
      <c r="E238" s="6">
        <f t="shared" si="32"/>
        <v>0.8051333333</v>
      </c>
    </row>
    <row r="239">
      <c r="A239" s="3" t="s">
        <v>9</v>
      </c>
      <c r="B239" s="5">
        <v>0.7976</v>
      </c>
      <c r="C239" s="3">
        <v>0.8145</v>
      </c>
      <c r="D239" s="3">
        <v>0.8017</v>
      </c>
      <c r="E239" s="6">
        <f t="shared" si="32"/>
        <v>0.8046</v>
      </c>
    </row>
    <row r="241">
      <c r="A241" s="2" t="s">
        <v>51</v>
      </c>
    </row>
    <row r="242">
      <c r="A242" s="3"/>
      <c r="B242" s="3" t="s">
        <v>2</v>
      </c>
      <c r="C242" s="3" t="s">
        <v>3</v>
      </c>
      <c r="D242" s="3" t="s">
        <v>4</v>
      </c>
      <c r="E242" s="4" t="s">
        <v>5</v>
      </c>
    </row>
    <row r="243">
      <c r="A243" s="3" t="s">
        <v>6</v>
      </c>
      <c r="B243" s="5">
        <v>0.8107</v>
      </c>
      <c r="C243" s="3">
        <v>0.8128</v>
      </c>
      <c r="D243" s="3">
        <v>0.8156</v>
      </c>
      <c r="E243" s="6">
        <f t="shared" ref="E243:E246" si="33">SUM(B243:D243)/3</f>
        <v>0.8130333333</v>
      </c>
    </row>
    <row r="244">
      <c r="A244" s="3" t="s">
        <v>7</v>
      </c>
      <c r="B244" s="5">
        <v>0.7981</v>
      </c>
      <c r="C244" s="3">
        <v>0.8018</v>
      </c>
      <c r="D244" s="3">
        <v>0.8057</v>
      </c>
      <c r="E244" s="6">
        <f t="shared" si="33"/>
        <v>0.8018666667</v>
      </c>
    </row>
    <row r="245">
      <c r="A245" s="3" t="s">
        <v>8</v>
      </c>
      <c r="B245" s="5">
        <v>0.8025</v>
      </c>
      <c r="C245" s="3">
        <v>0.8034</v>
      </c>
      <c r="D245" s="3">
        <v>0.809</v>
      </c>
      <c r="E245" s="6">
        <f t="shared" si="33"/>
        <v>0.8049666667</v>
      </c>
    </row>
    <row r="246">
      <c r="A246" s="3" t="s">
        <v>9</v>
      </c>
      <c r="B246" s="5">
        <v>0.8107</v>
      </c>
      <c r="C246" s="3">
        <v>0.8128</v>
      </c>
      <c r="D246" s="3">
        <v>0.8156</v>
      </c>
      <c r="E246" s="6">
        <f t="shared" si="33"/>
        <v>0.8130333333</v>
      </c>
    </row>
    <row r="247">
      <c r="A247" s="2"/>
      <c r="B247" s="2"/>
      <c r="C247" s="2"/>
      <c r="D247" s="2"/>
      <c r="E247" s="2"/>
    </row>
    <row r="248">
      <c r="A248" s="2" t="s">
        <v>52</v>
      </c>
    </row>
    <row r="249">
      <c r="A249" s="3"/>
      <c r="B249" s="3" t="s">
        <v>2</v>
      </c>
      <c r="C249" s="3" t="s">
        <v>3</v>
      </c>
      <c r="D249" s="3" t="s">
        <v>4</v>
      </c>
      <c r="E249" s="4" t="s">
        <v>5</v>
      </c>
    </row>
    <row r="250">
      <c r="A250" s="3" t="s">
        <v>6</v>
      </c>
      <c r="B250" s="5">
        <v>0.7889</v>
      </c>
      <c r="C250" s="3">
        <v>0.7931</v>
      </c>
      <c r="D250" s="3">
        <v>0.8196</v>
      </c>
      <c r="E250" s="6">
        <f t="shared" ref="E250:E253" si="34">SUM(B250:D250)/3</f>
        <v>0.8005333333</v>
      </c>
    </row>
    <row r="251">
      <c r="A251" s="3" t="s">
        <v>7</v>
      </c>
      <c r="B251" s="5">
        <v>0.7709</v>
      </c>
      <c r="C251" s="3">
        <v>0.7843</v>
      </c>
      <c r="D251" s="3">
        <v>0.8212</v>
      </c>
      <c r="E251" s="6">
        <f t="shared" si="34"/>
        <v>0.7921333333</v>
      </c>
    </row>
    <row r="252">
      <c r="A252" s="3" t="s">
        <v>8</v>
      </c>
      <c r="B252" s="5">
        <v>0.7659</v>
      </c>
      <c r="C252" s="3">
        <v>0.7902</v>
      </c>
      <c r="D252" s="3">
        <v>0.8304</v>
      </c>
      <c r="E252" s="6">
        <f t="shared" si="34"/>
        <v>0.7955</v>
      </c>
    </row>
    <row r="253">
      <c r="A253" s="3" t="s">
        <v>9</v>
      </c>
      <c r="B253" s="5">
        <v>0.7889</v>
      </c>
      <c r="C253" s="3">
        <v>0.7931</v>
      </c>
      <c r="D253" s="3">
        <v>0.8196</v>
      </c>
      <c r="E253" s="6">
        <f t="shared" si="34"/>
        <v>0.8005333333</v>
      </c>
    </row>
    <row r="254">
      <c r="A254" s="2"/>
      <c r="B254" s="2"/>
      <c r="C254" s="2"/>
      <c r="D254" s="2"/>
      <c r="E254" s="2"/>
    </row>
    <row r="255">
      <c r="A255" s="2" t="s">
        <v>53</v>
      </c>
    </row>
    <row r="256">
      <c r="A256" s="3"/>
      <c r="B256" s="3" t="s">
        <v>2</v>
      </c>
      <c r="C256" s="3" t="s">
        <v>3</v>
      </c>
      <c r="D256" s="3" t="s">
        <v>4</v>
      </c>
      <c r="E256" s="3" t="s">
        <v>5</v>
      </c>
    </row>
    <row r="257">
      <c r="A257" s="3" t="s">
        <v>6</v>
      </c>
      <c r="B257" s="5">
        <v>0.7993</v>
      </c>
      <c r="C257" s="3">
        <v>0.7727</v>
      </c>
      <c r="D257" s="3">
        <v>0.8218</v>
      </c>
      <c r="E257" s="7">
        <f t="shared" ref="E257:E260" si="35">SUM(B257:D257)/3</f>
        <v>0.7979333333</v>
      </c>
    </row>
    <row r="258">
      <c r="A258" s="3" t="s">
        <v>7</v>
      </c>
      <c r="B258" s="5">
        <v>0.7915</v>
      </c>
      <c r="C258" s="3">
        <v>0.7629</v>
      </c>
      <c r="D258" s="3">
        <v>0.8041</v>
      </c>
      <c r="E258" s="7">
        <f t="shared" si="35"/>
        <v>0.7861666667</v>
      </c>
    </row>
    <row r="259">
      <c r="A259" s="3" t="s">
        <v>8</v>
      </c>
      <c r="B259" s="5">
        <v>0.7969</v>
      </c>
      <c r="C259" s="3">
        <v>0.7635</v>
      </c>
      <c r="D259" s="3">
        <v>0.8065</v>
      </c>
      <c r="E259" s="7">
        <f t="shared" si="35"/>
        <v>0.7889666667</v>
      </c>
    </row>
    <row r="260">
      <c r="A260" s="3" t="s">
        <v>9</v>
      </c>
      <c r="B260" s="5">
        <v>0.7993</v>
      </c>
      <c r="C260" s="3">
        <v>0.7727</v>
      </c>
      <c r="D260" s="3">
        <v>0.8218</v>
      </c>
      <c r="E260" s="7">
        <f t="shared" si="35"/>
        <v>0.7979333333</v>
      </c>
    </row>
    <row r="261">
      <c r="A261" s="2"/>
      <c r="B261" s="2"/>
      <c r="C261" s="2"/>
      <c r="D261" s="2"/>
      <c r="E261" s="2"/>
    </row>
    <row r="262">
      <c r="A262" s="2"/>
      <c r="B262" s="2"/>
      <c r="C262" s="2"/>
      <c r="D262" s="2"/>
      <c r="E262" s="2"/>
    </row>
    <row r="278">
      <c r="A278" s="21" t="s">
        <v>54</v>
      </c>
    </row>
    <row r="279">
      <c r="A279" s="2" t="s">
        <v>55</v>
      </c>
    </row>
    <row r="280">
      <c r="A280" s="3"/>
      <c r="B280" s="3" t="s">
        <v>2</v>
      </c>
      <c r="C280" s="3" t="s">
        <v>3</v>
      </c>
      <c r="D280" s="3" t="s">
        <v>4</v>
      </c>
      <c r="E280" s="4" t="s">
        <v>5</v>
      </c>
    </row>
    <row r="281">
      <c r="A281" s="3" t="s">
        <v>6</v>
      </c>
      <c r="B281" s="5">
        <v>0.8376</v>
      </c>
      <c r="C281" s="3">
        <v>0.7896</v>
      </c>
      <c r="D281" s="3">
        <v>0.7992</v>
      </c>
      <c r="E281" s="6">
        <f t="shared" ref="E281:E284" si="36">SUM(B281:D281)/3</f>
        <v>0.8088</v>
      </c>
    </row>
    <row r="282">
      <c r="A282" s="3" t="s">
        <v>7</v>
      </c>
      <c r="B282" s="5">
        <v>0.8357</v>
      </c>
      <c r="C282" s="3">
        <v>0.7787</v>
      </c>
      <c r="D282" s="3">
        <v>0.7953</v>
      </c>
      <c r="E282" s="6">
        <f t="shared" si="36"/>
        <v>0.8032333333</v>
      </c>
    </row>
    <row r="283">
      <c r="A283" s="3" t="s">
        <v>8</v>
      </c>
      <c r="B283" s="5">
        <v>0.84</v>
      </c>
      <c r="C283" s="3">
        <v>0.7808</v>
      </c>
      <c r="D283" s="3">
        <v>0.7932</v>
      </c>
      <c r="E283" s="6">
        <f t="shared" si="36"/>
        <v>0.8046666667</v>
      </c>
      <c r="I283" s="2" t="s">
        <v>21</v>
      </c>
    </row>
    <row r="284">
      <c r="A284" s="3" t="s">
        <v>9</v>
      </c>
      <c r="B284" s="5">
        <v>0.8376</v>
      </c>
      <c r="C284" s="3">
        <v>0.7896</v>
      </c>
      <c r="D284" s="3">
        <v>0.7992</v>
      </c>
      <c r="E284" s="6">
        <f t="shared" si="36"/>
        <v>0.8088</v>
      </c>
      <c r="I284" s="2" t="s">
        <v>56</v>
      </c>
    </row>
    <row r="285">
      <c r="I285" s="3"/>
      <c r="J285" s="3"/>
      <c r="K285" s="3"/>
      <c r="L285" s="3"/>
      <c r="M285" s="4"/>
    </row>
    <row r="286">
      <c r="I286" s="3"/>
      <c r="J286" s="3"/>
      <c r="K286" s="3"/>
      <c r="L286" s="3"/>
      <c r="M286" s="4"/>
    </row>
    <row r="287">
      <c r="I287" s="3"/>
      <c r="J287" s="3" t="s">
        <v>2</v>
      </c>
      <c r="K287" s="3" t="s">
        <v>3</v>
      </c>
      <c r="L287" s="3" t="s">
        <v>4</v>
      </c>
      <c r="M287" s="4" t="s">
        <v>5</v>
      </c>
    </row>
    <row r="288">
      <c r="A288" s="2" t="s">
        <v>57</v>
      </c>
      <c r="I288" s="3" t="s">
        <v>6</v>
      </c>
      <c r="J288" s="5">
        <v>0.8107</v>
      </c>
      <c r="K288" s="3">
        <v>0.8128</v>
      </c>
      <c r="L288" s="3">
        <v>0.8156</v>
      </c>
      <c r="M288" s="6">
        <f t="shared" ref="M288:M291" si="37">SUM(J288:L288)/3</f>
        <v>0.8130333333</v>
      </c>
    </row>
    <row r="289">
      <c r="A289" s="3"/>
      <c r="B289" s="3" t="s">
        <v>2</v>
      </c>
      <c r="C289" s="3" t="s">
        <v>3</v>
      </c>
      <c r="D289" s="3" t="s">
        <v>4</v>
      </c>
      <c r="E289" s="3" t="s">
        <v>5</v>
      </c>
      <c r="I289" s="3" t="s">
        <v>7</v>
      </c>
      <c r="J289" s="5">
        <v>0.7981</v>
      </c>
      <c r="K289" s="3">
        <v>0.8018</v>
      </c>
      <c r="L289" s="3">
        <v>0.8057</v>
      </c>
      <c r="M289" s="6">
        <f t="shared" si="37"/>
        <v>0.8018666667</v>
      </c>
    </row>
    <row r="290">
      <c r="A290" s="3" t="s">
        <v>6</v>
      </c>
      <c r="B290" s="5">
        <v>0.7915</v>
      </c>
      <c r="C290" s="3">
        <v>0.7821</v>
      </c>
      <c r="D290" s="3">
        <v>0.7971</v>
      </c>
      <c r="E290" s="7">
        <f t="shared" ref="E290:E293" si="38">SUM(B290:D290)/3</f>
        <v>0.7902333333</v>
      </c>
      <c r="I290" s="3" t="s">
        <v>8</v>
      </c>
      <c r="J290" s="5">
        <v>0.8025</v>
      </c>
      <c r="K290" s="3">
        <v>0.8034</v>
      </c>
      <c r="L290" s="3">
        <v>0.809</v>
      </c>
      <c r="M290" s="6">
        <f t="shared" si="37"/>
        <v>0.8049666667</v>
      </c>
    </row>
    <row r="291">
      <c r="A291" s="3" t="s">
        <v>7</v>
      </c>
      <c r="B291" s="5">
        <v>0.7782</v>
      </c>
      <c r="C291" s="3">
        <v>0.7597</v>
      </c>
      <c r="D291" s="3">
        <v>0.7882</v>
      </c>
      <c r="E291" s="7">
        <f t="shared" si="38"/>
        <v>0.7753666667</v>
      </c>
      <c r="I291" s="3" t="s">
        <v>9</v>
      </c>
      <c r="J291" s="5">
        <v>0.8107</v>
      </c>
      <c r="K291" s="3">
        <v>0.8128</v>
      </c>
      <c r="L291" s="3">
        <v>0.8156</v>
      </c>
      <c r="M291" s="6">
        <f t="shared" si="37"/>
        <v>0.8130333333</v>
      </c>
    </row>
    <row r="292">
      <c r="A292" s="3" t="s">
        <v>8</v>
      </c>
      <c r="B292" s="5">
        <v>0.7835</v>
      </c>
      <c r="C292" s="3">
        <v>0.7641</v>
      </c>
      <c r="D292" s="3">
        <v>0.794</v>
      </c>
      <c r="E292" s="7">
        <f t="shared" si="38"/>
        <v>0.7805333333</v>
      </c>
    </row>
    <row r="293">
      <c r="A293" s="3" t="s">
        <v>9</v>
      </c>
      <c r="B293" s="5">
        <v>0.7915</v>
      </c>
      <c r="C293" s="3">
        <v>0.7821</v>
      </c>
      <c r="D293" s="3">
        <v>0.7971</v>
      </c>
      <c r="E293" s="7">
        <f t="shared" si="38"/>
        <v>0.7902333333</v>
      </c>
    </row>
    <row r="295">
      <c r="A295" s="2" t="s">
        <v>58</v>
      </c>
    </row>
    <row r="296">
      <c r="A296" s="3"/>
      <c r="B296" s="3" t="s">
        <v>2</v>
      </c>
      <c r="C296" s="3" t="s">
        <v>3</v>
      </c>
      <c r="D296" s="3" t="s">
        <v>4</v>
      </c>
      <c r="E296" s="3" t="s">
        <v>5</v>
      </c>
    </row>
    <row r="297">
      <c r="A297" s="3" t="s">
        <v>6</v>
      </c>
      <c r="B297" s="5">
        <v>0.7844</v>
      </c>
      <c r="C297" s="3">
        <v>0.786</v>
      </c>
      <c r="D297" s="3">
        <v>0.7986</v>
      </c>
      <c r="E297" s="7">
        <f t="shared" ref="E297:E300" si="39">SUM(B297:D297)/3</f>
        <v>0.7896666667</v>
      </c>
    </row>
    <row r="298">
      <c r="A298" s="3" t="s">
        <v>7</v>
      </c>
      <c r="B298" s="5">
        <v>0.7637</v>
      </c>
      <c r="C298" s="3">
        <v>0.7756</v>
      </c>
      <c r="D298" s="3">
        <v>0.7838</v>
      </c>
      <c r="E298" s="7">
        <f t="shared" si="39"/>
        <v>0.7743666667</v>
      </c>
    </row>
    <row r="299">
      <c r="A299" s="3" t="s">
        <v>8</v>
      </c>
      <c r="B299" s="5">
        <v>0.7787</v>
      </c>
      <c r="C299" s="3">
        <v>0.7799</v>
      </c>
      <c r="D299" s="3">
        <v>0.7892</v>
      </c>
      <c r="E299" s="7">
        <f t="shared" si="39"/>
        <v>0.7826</v>
      </c>
    </row>
    <row r="300">
      <c r="A300" s="3" t="s">
        <v>9</v>
      </c>
      <c r="B300" s="5">
        <v>0.7844</v>
      </c>
      <c r="C300" s="3">
        <v>0.786</v>
      </c>
      <c r="D300" s="3">
        <v>0.7986</v>
      </c>
      <c r="E300" s="7">
        <f t="shared" si="39"/>
        <v>0.7896666667</v>
      </c>
    </row>
    <row r="302">
      <c r="A302" s="2" t="s">
        <v>59</v>
      </c>
    </row>
    <row r="303">
      <c r="A303" s="3"/>
      <c r="B303" s="3" t="s">
        <v>2</v>
      </c>
      <c r="C303" s="3" t="s">
        <v>3</v>
      </c>
      <c r="D303" s="3" t="s">
        <v>4</v>
      </c>
      <c r="E303" s="3" t="s">
        <v>5</v>
      </c>
    </row>
    <row r="304">
      <c r="A304" s="3" t="s">
        <v>6</v>
      </c>
      <c r="B304" s="5">
        <v>0.774</v>
      </c>
      <c r="C304" s="3">
        <v>0.7825</v>
      </c>
      <c r="D304" s="3">
        <v>0.8074</v>
      </c>
      <c r="E304" s="7">
        <f t="shared" ref="E304:E307" si="40">SUM(B304:D304)/3</f>
        <v>0.7879666667</v>
      </c>
    </row>
    <row r="305">
      <c r="A305" s="3" t="s">
        <v>7</v>
      </c>
      <c r="B305" s="5">
        <v>0.7721</v>
      </c>
      <c r="C305" s="3">
        <v>0.7671</v>
      </c>
      <c r="D305" s="3">
        <v>0.8049</v>
      </c>
      <c r="E305" s="7">
        <f t="shared" si="40"/>
        <v>0.7813666667</v>
      </c>
    </row>
    <row r="306">
      <c r="A306" s="3" t="s">
        <v>8</v>
      </c>
      <c r="B306" s="5">
        <v>0.7768</v>
      </c>
      <c r="C306" s="3">
        <v>0.7727</v>
      </c>
      <c r="D306" s="3">
        <v>0.8104</v>
      </c>
      <c r="E306" s="7">
        <f t="shared" si="40"/>
        <v>0.7866333333</v>
      </c>
    </row>
    <row r="307">
      <c r="A307" s="3" t="s">
        <v>9</v>
      </c>
      <c r="B307" s="5">
        <v>0.774</v>
      </c>
      <c r="C307" s="3">
        <v>0.7825</v>
      </c>
      <c r="D307" s="3">
        <v>0.8074</v>
      </c>
      <c r="E307" s="7">
        <f t="shared" si="40"/>
        <v>0.7879666667</v>
      </c>
    </row>
    <row r="309">
      <c r="A309" s="2" t="s">
        <v>60</v>
      </c>
    </row>
    <row r="310">
      <c r="A310" s="3"/>
      <c r="B310" s="3" t="s">
        <v>2</v>
      </c>
      <c r="C310" s="3" t="s">
        <v>3</v>
      </c>
      <c r="D310" s="3" t="s">
        <v>4</v>
      </c>
      <c r="E310" s="3" t="s">
        <v>5</v>
      </c>
    </row>
    <row r="311">
      <c r="A311" s="3" t="s">
        <v>6</v>
      </c>
      <c r="B311" s="5">
        <v>0.7944</v>
      </c>
      <c r="C311" s="3">
        <v>0.7634</v>
      </c>
      <c r="D311" s="3">
        <v>0.7766</v>
      </c>
      <c r="E311" s="7">
        <f t="shared" ref="E311:E314" si="41">SUM(B311:D311)/3</f>
        <v>0.7781333333</v>
      </c>
    </row>
    <row r="312">
      <c r="A312" s="3" t="s">
        <v>7</v>
      </c>
      <c r="B312" s="5">
        <v>0.7895</v>
      </c>
      <c r="C312" s="3">
        <v>0.7614</v>
      </c>
      <c r="D312" s="3">
        <v>0.753</v>
      </c>
      <c r="E312" s="7">
        <f t="shared" si="41"/>
        <v>0.7679666667</v>
      </c>
    </row>
    <row r="313">
      <c r="A313" s="3" t="s">
        <v>8</v>
      </c>
      <c r="B313" s="5">
        <v>0.7979</v>
      </c>
      <c r="C313" s="3">
        <v>0.7753</v>
      </c>
      <c r="D313" s="3">
        <v>0.7626</v>
      </c>
      <c r="E313" s="7">
        <f t="shared" si="41"/>
        <v>0.7786</v>
      </c>
    </row>
    <row r="314">
      <c r="A314" s="3" t="s">
        <v>9</v>
      </c>
      <c r="B314" s="5">
        <v>0.7944</v>
      </c>
      <c r="C314" s="3">
        <v>0.7634</v>
      </c>
      <c r="D314" s="3">
        <v>0.7766</v>
      </c>
      <c r="E314" s="7">
        <f t="shared" si="41"/>
        <v>0.7781333333</v>
      </c>
    </row>
    <row r="317">
      <c r="A317" s="2" t="s">
        <v>61</v>
      </c>
    </row>
    <row r="318">
      <c r="A318" s="3"/>
      <c r="B318" s="3" t="s">
        <v>2</v>
      </c>
      <c r="C318" s="3" t="s">
        <v>3</v>
      </c>
      <c r="D318" s="3" t="s">
        <v>4</v>
      </c>
      <c r="E318" s="3" t="s">
        <v>5</v>
      </c>
    </row>
    <row r="319">
      <c r="A319" s="3" t="s">
        <v>6</v>
      </c>
      <c r="B319" s="5">
        <v>0.7711</v>
      </c>
      <c r="C319" s="3">
        <v>0.7521</v>
      </c>
      <c r="D319" s="3">
        <v>0.7951</v>
      </c>
      <c r="E319" s="7">
        <f t="shared" ref="E319:E322" si="42">SUM(B319:D319)/3</f>
        <v>0.7727666667</v>
      </c>
    </row>
    <row r="320">
      <c r="A320" s="3" t="s">
        <v>7</v>
      </c>
      <c r="B320" s="5">
        <v>0.778</v>
      </c>
      <c r="C320" s="3">
        <v>0.7722</v>
      </c>
      <c r="D320" s="3">
        <v>0.7885</v>
      </c>
      <c r="E320" s="7">
        <f t="shared" si="42"/>
        <v>0.7795666667</v>
      </c>
    </row>
    <row r="321">
      <c r="A321" s="3" t="s">
        <v>8</v>
      </c>
      <c r="B321" s="5">
        <v>0.7878</v>
      </c>
      <c r="C321" s="3">
        <v>0.8232</v>
      </c>
      <c r="D321" s="3">
        <v>0.79</v>
      </c>
      <c r="E321" s="7">
        <f t="shared" si="42"/>
        <v>0.8003333333</v>
      </c>
    </row>
    <row r="322">
      <c r="A322" s="3" t="s">
        <v>9</v>
      </c>
      <c r="B322" s="5">
        <v>0.7711</v>
      </c>
      <c r="C322" s="3">
        <v>0.7521</v>
      </c>
      <c r="D322" s="3">
        <v>0.7951</v>
      </c>
      <c r="E322" s="7">
        <f t="shared" si="42"/>
        <v>0.7727666667</v>
      </c>
    </row>
    <row r="328">
      <c r="A328" s="22" t="s">
        <v>62</v>
      </c>
    </row>
    <row r="329">
      <c r="A329" s="2" t="s">
        <v>63</v>
      </c>
    </row>
    <row r="330">
      <c r="A330" s="3"/>
      <c r="B330" s="3" t="s">
        <v>2</v>
      </c>
      <c r="C330" s="3" t="s">
        <v>3</v>
      </c>
      <c r="D330" s="3" t="s">
        <v>4</v>
      </c>
      <c r="E330" s="3" t="s">
        <v>5</v>
      </c>
    </row>
    <row r="331">
      <c r="A331" s="3" t="s">
        <v>6</v>
      </c>
      <c r="B331" s="5">
        <v>0.8087</v>
      </c>
      <c r="C331" s="3">
        <v>0.7949</v>
      </c>
      <c r="D331" s="3">
        <v>0.7765</v>
      </c>
      <c r="E331" s="6">
        <f t="shared" ref="E331:E334" si="43">SUM(B331:D331)/3</f>
        <v>0.7933666667</v>
      </c>
    </row>
    <row r="332">
      <c r="A332" s="3" t="s">
        <v>7</v>
      </c>
      <c r="B332" s="5">
        <v>0.7864</v>
      </c>
      <c r="C332" s="3">
        <v>0.78</v>
      </c>
      <c r="D332" s="3">
        <v>0.7588</v>
      </c>
      <c r="E332" s="6">
        <f t="shared" si="43"/>
        <v>0.7750666667</v>
      </c>
    </row>
    <row r="333">
      <c r="A333" s="3" t="s">
        <v>8</v>
      </c>
      <c r="B333" s="5">
        <v>0.8098</v>
      </c>
      <c r="C333" s="3">
        <v>0.7957</v>
      </c>
      <c r="D333" s="3">
        <v>0.7786</v>
      </c>
      <c r="E333" s="6">
        <f t="shared" si="43"/>
        <v>0.7947</v>
      </c>
    </row>
    <row r="334">
      <c r="A334" s="3" t="s">
        <v>9</v>
      </c>
      <c r="B334" s="5">
        <v>0.8087</v>
      </c>
      <c r="C334" s="3">
        <v>0.7949</v>
      </c>
      <c r="D334" s="3">
        <v>0.7765</v>
      </c>
      <c r="E334" s="6">
        <f t="shared" si="43"/>
        <v>0.7933666667</v>
      </c>
    </row>
    <row r="338">
      <c r="A338" s="23" t="s">
        <v>64</v>
      </c>
    </row>
    <row r="339">
      <c r="A339" s="24" t="s">
        <v>65</v>
      </c>
    </row>
    <row r="340">
      <c r="A340" s="25" t="s">
        <v>66</v>
      </c>
      <c r="F340" s="26"/>
      <c r="G340" s="25" t="s">
        <v>67</v>
      </c>
    </row>
    <row r="341" outlineLevel="1">
      <c r="A341" s="27" t="s">
        <v>68</v>
      </c>
      <c r="G341" s="27" t="s">
        <v>69</v>
      </c>
    </row>
    <row r="342">
      <c r="A342" s="2" t="s">
        <v>70</v>
      </c>
      <c r="G342" s="2" t="s">
        <v>71</v>
      </c>
    </row>
    <row r="343">
      <c r="A343" s="3"/>
      <c r="B343" s="3" t="s">
        <v>2</v>
      </c>
      <c r="C343" s="3" t="s">
        <v>3</v>
      </c>
      <c r="D343" s="3" t="s">
        <v>4</v>
      </c>
      <c r="E343" s="3" t="s">
        <v>5</v>
      </c>
      <c r="G343" s="3"/>
      <c r="H343" s="3" t="s">
        <v>2</v>
      </c>
      <c r="I343" s="3" t="s">
        <v>3</v>
      </c>
      <c r="J343" s="3" t="s">
        <v>4</v>
      </c>
      <c r="K343" s="3" t="s">
        <v>5</v>
      </c>
    </row>
    <row r="344">
      <c r="A344" s="3" t="s">
        <v>6</v>
      </c>
      <c r="B344" s="5">
        <v>0.9702</v>
      </c>
      <c r="C344" s="3">
        <v>0.983</v>
      </c>
      <c r="D344" s="3">
        <v>0.9755</v>
      </c>
      <c r="E344" s="6">
        <f t="shared" ref="E344:E347" si="44">SUM(B344:D344)/3</f>
        <v>0.9762333333</v>
      </c>
      <c r="G344" s="3" t="s">
        <v>6</v>
      </c>
      <c r="H344" s="5">
        <v>0.7637</v>
      </c>
      <c r="I344" s="3">
        <v>0.7938</v>
      </c>
      <c r="J344" s="3">
        <v>0.4972</v>
      </c>
      <c r="K344" s="6">
        <f t="shared" ref="K344:K347" si="45">SUM(H344:J344)/3</f>
        <v>0.6849</v>
      </c>
    </row>
    <row r="345">
      <c r="A345" s="3" t="s">
        <v>7</v>
      </c>
      <c r="B345" s="5">
        <v>0.9754</v>
      </c>
      <c r="C345" s="3">
        <v>0.9861</v>
      </c>
      <c r="D345" s="3">
        <v>0.9803</v>
      </c>
      <c r="E345" s="6">
        <f t="shared" si="44"/>
        <v>0.9806</v>
      </c>
      <c r="G345" s="3" t="s">
        <v>7</v>
      </c>
      <c r="H345" s="5">
        <v>0.8076</v>
      </c>
      <c r="I345" s="3">
        <v>0.8278</v>
      </c>
      <c r="J345" s="3">
        <v>0.4135</v>
      </c>
      <c r="K345" s="6">
        <f t="shared" si="45"/>
        <v>0.6829666667</v>
      </c>
    </row>
    <row r="346">
      <c r="A346" s="3" t="s">
        <v>8</v>
      </c>
      <c r="B346" s="5">
        <v>0.9836</v>
      </c>
      <c r="C346" s="3">
        <v>0.9808</v>
      </c>
      <c r="D346" s="3">
        <v>0.9636</v>
      </c>
      <c r="E346" s="6">
        <f t="shared" si="44"/>
        <v>0.976</v>
      </c>
      <c r="G346" s="3" t="s">
        <v>8</v>
      </c>
      <c r="H346" s="5">
        <v>0.8707</v>
      </c>
      <c r="I346" s="3">
        <v>0.9199</v>
      </c>
      <c r="J346" s="3">
        <v>0.892</v>
      </c>
      <c r="K346" s="6">
        <f t="shared" si="45"/>
        <v>0.8942</v>
      </c>
    </row>
    <row r="347">
      <c r="A347" s="3" t="s">
        <v>9</v>
      </c>
      <c r="B347" s="5">
        <v>0.9674</v>
      </c>
      <c r="C347" s="3">
        <v>0.9916</v>
      </c>
      <c r="D347" s="3">
        <v>0.9976</v>
      </c>
      <c r="E347" s="6">
        <f t="shared" si="44"/>
        <v>0.9855333333</v>
      </c>
      <c r="G347" s="3" t="s">
        <v>9</v>
      </c>
      <c r="H347" s="5">
        <v>0.7531</v>
      </c>
      <c r="I347" s="3">
        <v>0.725</v>
      </c>
      <c r="J347" s="3">
        <v>0.2692</v>
      </c>
      <c r="K347" s="6">
        <f t="shared" si="45"/>
        <v>0.5824333333</v>
      </c>
    </row>
    <row r="350">
      <c r="A350" s="27" t="s">
        <v>72</v>
      </c>
      <c r="G350" s="27" t="s">
        <v>73</v>
      </c>
    </row>
    <row r="351">
      <c r="A351" s="2" t="s">
        <v>74</v>
      </c>
      <c r="G351" s="2" t="s">
        <v>75</v>
      </c>
    </row>
    <row r="352">
      <c r="A352" s="3"/>
      <c r="B352" s="3" t="s">
        <v>2</v>
      </c>
      <c r="C352" s="3" t="s">
        <v>3</v>
      </c>
      <c r="D352" s="3" t="s">
        <v>4</v>
      </c>
      <c r="E352" s="3" t="s">
        <v>5</v>
      </c>
      <c r="G352" s="3"/>
      <c r="H352" s="3" t="s">
        <v>2</v>
      </c>
      <c r="I352" s="3" t="s">
        <v>3</v>
      </c>
      <c r="J352" s="3" t="s">
        <v>4</v>
      </c>
      <c r="K352" s="3" t="s">
        <v>5</v>
      </c>
    </row>
    <row r="353">
      <c r="A353" s="3" t="s">
        <v>6</v>
      </c>
      <c r="B353" s="5">
        <v>0.9851</v>
      </c>
      <c r="C353" s="3">
        <v>0.9753</v>
      </c>
      <c r="D353" s="3">
        <v>0.9606</v>
      </c>
      <c r="E353" s="6">
        <f t="shared" ref="E353:E356" si="46">SUM(B353:D353)/3</f>
        <v>0.9736666667</v>
      </c>
      <c r="G353" s="3" t="s">
        <v>6</v>
      </c>
      <c r="H353" s="5">
        <v>0.8054</v>
      </c>
      <c r="I353" s="3">
        <v>0.7639</v>
      </c>
      <c r="J353" s="3">
        <v>0.8399</v>
      </c>
      <c r="K353" s="6">
        <f t="shared" ref="K353:K356" si="47">SUM(H353:J353)/3</f>
        <v>0.8030666667</v>
      </c>
    </row>
    <row r="354">
      <c r="A354" s="3" t="s">
        <v>7</v>
      </c>
      <c r="B354" s="5">
        <v>0.8479</v>
      </c>
      <c r="C354" s="3">
        <v>0.7737</v>
      </c>
      <c r="D354" s="3">
        <v>0.6815</v>
      </c>
      <c r="E354" s="6">
        <f t="shared" si="46"/>
        <v>0.7677</v>
      </c>
      <c r="G354" s="3" t="s">
        <v>7</v>
      </c>
      <c r="H354" s="5">
        <v>0.0038</v>
      </c>
      <c r="I354" s="3">
        <v>0.0032</v>
      </c>
      <c r="J354" s="3">
        <v>6.0E-4</v>
      </c>
      <c r="K354" s="6">
        <f t="shared" si="47"/>
        <v>0.002533333333</v>
      </c>
    </row>
    <row r="355">
      <c r="A355" s="3" t="s">
        <v>8</v>
      </c>
      <c r="B355" s="5">
        <v>0.7487</v>
      </c>
      <c r="C355" s="3">
        <v>0.6328</v>
      </c>
      <c r="D355" s="3">
        <v>0.5186</v>
      </c>
      <c r="E355" s="6">
        <f t="shared" si="46"/>
        <v>0.6333666667</v>
      </c>
      <c r="G355" s="3" t="s">
        <v>8</v>
      </c>
      <c r="H355" s="5">
        <v>0.0099</v>
      </c>
      <c r="I355" s="3">
        <v>0.0048</v>
      </c>
      <c r="J355" s="3">
        <v>0.0189</v>
      </c>
      <c r="K355" s="6">
        <f t="shared" si="47"/>
        <v>0.0112</v>
      </c>
    </row>
    <row r="356">
      <c r="A356" s="3" t="s">
        <v>9</v>
      </c>
      <c r="B356" s="5">
        <v>0.9776</v>
      </c>
      <c r="C356" s="3">
        <v>0.9952</v>
      </c>
      <c r="D356" s="3">
        <v>0.9938</v>
      </c>
      <c r="E356" s="6">
        <f t="shared" si="46"/>
        <v>0.9888666667</v>
      </c>
      <c r="G356" s="3" t="s">
        <v>9</v>
      </c>
      <c r="H356" s="5">
        <v>0.0028</v>
      </c>
      <c r="I356" s="3">
        <v>0.0024</v>
      </c>
      <c r="J356" s="3">
        <v>3.0E-4</v>
      </c>
      <c r="K356" s="6">
        <f t="shared" si="47"/>
        <v>0.001833333333</v>
      </c>
    </row>
    <row r="359">
      <c r="A359" s="27" t="s">
        <v>76</v>
      </c>
      <c r="G359" s="27" t="s">
        <v>77</v>
      </c>
    </row>
    <row r="360">
      <c r="A360" s="2" t="s">
        <v>78</v>
      </c>
      <c r="G360" s="2" t="s">
        <v>79</v>
      </c>
    </row>
    <row r="361">
      <c r="A361" s="3"/>
      <c r="B361" s="3" t="s">
        <v>2</v>
      </c>
      <c r="C361" s="3" t="s">
        <v>3</v>
      </c>
      <c r="D361" s="3" t="s">
        <v>4</v>
      </c>
      <c r="E361" s="3" t="s">
        <v>5</v>
      </c>
      <c r="G361" s="3"/>
      <c r="H361" s="3" t="s">
        <v>2</v>
      </c>
      <c r="I361" s="3" t="s">
        <v>3</v>
      </c>
      <c r="J361" s="3" t="s">
        <v>4</v>
      </c>
      <c r="K361" s="3" t="s">
        <v>5</v>
      </c>
    </row>
    <row r="362">
      <c r="A362" s="3" t="s">
        <v>6</v>
      </c>
      <c r="B362" s="5">
        <v>0.9818</v>
      </c>
      <c r="C362" s="3">
        <v>0.9775</v>
      </c>
      <c r="D362" s="3">
        <v>0.986</v>
      </c>
      <c r="E362" s="6">
        <f t="shared" ref="E362:E365" si="48">SUM(B362:D362)/3</f>
        <v>0.9817666667</v>
      </c>
      <c r="G362" s="3" t="s">
        <v>6</v>
      </c>
      <c r="H362" s="5">
        <v>0.9133</v>
      </c>
      <c r="I362" s="3">
        <v>0.9984</v>
      </c>
      <c r="J362" s="3">
        <v>0.9983</v>
      </c>
      <c r="K362" s="6">
        <f t="shared" ref="K362:K365" si="49">SUM(H362:J362)/3</f>
        <v>0.97</v>
      </c>
    </row>
    <row r="363">
      <c r="A363" s="3" t="s">
        <v>7</v>
      </c>
      <c r="B363" s="5">
        <v>0.5203</v>
      </c>
      <c r="C363" s="3">
        <v>0.466</v>
      </c>
      <c r="D363" s="3">
        <v>0.5815</v>
      </c>
      <c r="E363" s="6">
        <f t="shared" si="48"/>
        <v>0.5226</v>
      </c>
      <c r="G363" s="3" t="s">
        <v>7</v>
      </c>
      <c r="H363" s="5">
        <v>3.0E-4</v>
      </c>
      <c r="I363" s="3">
        <v>0.0</v>
      </c>
      <c r="J363" s="3">
        <v>0.0083</v>
      </c>
      <c r="K363" s="6">
        <f t="shared" si="49"/>
        <v>0.002866666667</v>
      </c>
    </row>
    <row r="364">
      <c r="A364" s="3" t="s">
        <v>8</v>
      </c>
      <c r="B364" s="5">
        <v>0.358</v>
      </c>
      <c r="C364" s="3">
        <v>0.309</v>
      </c>
      <c r="D364" s="3">
        <v>0.4225</v>
      </c>
      <c r="E364" s="6">
        <f t="shared" si="48"/>
        <v>0.3631666667</v>
      </c>
      <c r="G364" s="3" t="s">
        <v>8</v>
      </c>
      <c r="H364" s="5">
        <v>2.0E-4</v>
      </c>
      <c r="I364" s="3">
        <v>0.0</v>
      </c>
      <c r="J364" s="3">
        <v>0.0714</v>
      </c>
      <c r="K364" s="6">
        <f t="shared" si="49"/>
        <v>0.02386666667</v>
      </c>
    </row>
    <row r="365">
      <c r="A365" s="3" t="s">
        <v>9</v>
      </c>
      <c r="B365" s="5">
        <v>0.9523</v>
      </c>
      <c r="C365" s="3">
        <v>0.9475</v>
      </c>
      <c r="D365" s="3">
        <v>0.9516</v>
      </c>
      <c r="E365" s="6">
        <f t="shared" si="48"/>
        <v>0.9504666667</v>
      </c>
      <c r="G365" s="3" t="s">
        <v>9</v>
      </c>
      <c r="H365" s="5">
        <v>0.0103</v>
      </c>
      <c r="I365" s="3">
        <v>0.0</v>
      </c>
      <c r="J365" s="3">
        <v>0.0044</v>
      </c>
      <c r="K365" s="6">
        <f t="shared" si="49"/>
        <v>0.0049</v>
      </c>
    </row>
    <row r="368">
      <c r="A368" s="27" t="s">
        <v>80</v>
      </c>
      <c r="G368" s="27" t="s">
        <v>81</v>
      </c>
    </row>
    <row r="369">
      <c r="A369" s="2" t="s">
        <v>82</v>
      </c>
      <c r="G369" s="2" t="s">
        <v>83</v>
      </c>
    </row>
    <row r="370">
      <c r="A370" s="3"/>
      <c r="B370" s="3" t="s">
        <v>2</v>
      </c>
      <c r="C370" s="3" t="s">
        <v>3</v>
      </c>
      <c r="D370" s="3" t="s">
        <v>4</v>
      </c>
      <c r="E370" s="3" t="s">
        <v>5</v>
      </c>
      <c r="G370" s="3"/>
      <c r="H370" s="3" t="s">
        <v>2</v>
      </c>
      <c r="I370" s="3" t="s">
        <v>3</v>
      </c>
      <c r="J370" s="3" t="s">
        <v>4</v>
      </c>
      <c r="K370" s="3" t="s">
        <v>5</v>
      </c>
    </row>
    <row r="371">
      <c r="A371" s="3" t="s">
        <v>6</v>
      </c>
      <c r="B371" s="5">
        <v>0.9941</v>
      </c>
      <c r="C371" s="3">
        <v>0.9995</v>
      </c>
      <c r="D371" s="3">
        <v>0.9994</v>
      </c>
      <c r="E371" s="6">
        <f t="shared" ref="E371:E374" si="50">SUM(B371:D371)/3</f>
        <v>0.9976666667</v>
      </c>
      <c r="G371" s="3" t="s">
        <v>6</v>
      </c>
      <c r="H371" s="5">
        <v>0.7956</v>
      </c>
      <c r="I371" s="3">
        <v>0.796</v>
      </c>
      <c r="J371" s="3">
        <v>0.796</v>
      </c>
      <c r="K371" s="6">
        <f t="shared" ref="K371:K374" si="51">SUM(H371:J371)/3</f>
        <v>0.7958666667</v>
      </c>
    </row>
    <row r="372">
      <c r="A372" s="3" t="s">
        <v>7</v>
      </c>
      <c r="B372" s="5">
        <v>0.2931</v>
      </c>
      <c r="C372" s="3">
        <v>0.299</v>
      </c>
      <c r="D372" s="3">
        <v>0.212</v>
      </c>
      <c r="E372" s="6">
        <f t="shared" si="50"/>
        <v>0.2680333333</v>
      </c>
      <c r="G372" s="3" t="s">
        <v>7</v>
      </c>
      <c r="H372" s="5">
        <v>0.0049</v>
      </c>
      <c r="I372" s="3">
        <v>0.0158</v>
      </c>
      <c r="J372" s="3">
        <v>0.007</v>
      </c>
      <c r="K372" s="6">
        <f t="shared" si="51"/>
        <v>0.009233333333</v>
      </c>
    </row>
    <row r="373">
      <c r="A373" s="3" t="s">
        <v>8</v>
      </c>
      <c r="B373" s="5">
        <v>0.179</v>
      </c>
      <c r="C373" s="3">
        <v>0.186</v>
      </c>
      <c r="D373" s="3">
        <v>0.1392</v>
      </c>
      <c r="E373" s="6">
        <f t="shared" si="50"/>
        <v>0.1680666667</v>
      </c>
      <c r="G373" s="3" t="s">
        <v>8</v>
      </c>
      <c r="H373" s="5">
        <v>0.2138</v>
      </c>
      <c r="I373" s="3">
        <v>0.389</v>
      </c>
      <c r="J373" s="3">
        <v>0.294</v>
      </c>
      <c r="K373" s="6">
        <f t="shared" si="51"/>
        <v>0.2989333333</v>
      </c>
    </row>
    <row r="374">
      <c r="A374" s="3" t="s">
        <v>9</v>
      </c>
      <c r="B374" s="5">
        <v>0.8095</v>
      </c>
      <c r="C374" s="3">
        <v>0.7619</v>
      </c>
      <c r="D374" s="3">
        <v>0.5238</v>
      </c>
      <c r="E374" s="6">
        <f t="shared" si="50"/>
        <v>0.6984</v>
      </c>
      <c r="G374" s="3" t="s">
        <v>9</v>
      </c>
      <c r="H374" s="5">
        <v>0.0025</v>
      </c>
      <c r="I374" s="3">
        <v>0.0081</v>
      </c>
      <c r="J374" s="3">
        <v>0.0036</v>
      </c>
      <c r="K374" s="6">
        <f t="shared" si="51"/>
        <v>0.004733333333</v>
      </c>
    </row>
    <row r="377">
      <c r="A377" s="28" t="s">
        <v>84</v>
      </c>
    </row>
    <row r="378">
      <c r="A378" s="25" t="s">
        <v>66</v>
      </c>
      <c r="F378" s="26"/>
      <c r="G378" s="25" t="s">
        <v>67</v>
      </c>
    </row>
    <row r="379">
      <c r="A379" s="27" t="s">
        <v>85</v>
      </c>
      <c r="G379" s="27" t="s">
        <v>86</v>
      </c>
    </row>
    <row r="380">
      <c r="A380" s="2" t="s">
        <v>87</v>
      </c>
      <c r="G380" s="2" t="s">
        <v>88</v>
      </c>
    </row>
    <row r="381">
      <c r="A381" s="3"/>
      <c r="B381" s="3" t="s">
        <v>2</v>
      </c>
      <c r="C381" s="3" t="s">
        <v>3</v>
      </c>
      <c r="D381" s="3" t="s">
        <v>4</v>
      </c>
      <c r="E381" s="3" t="s">
        <v>5</v>
      </c>
      <c r="G381" s="3"/>
      <c r="H381" s="3" t="s">
        <v>2</v>
      </c>
      <c r="I381" s="3" t="s">
        <v>3</v>
      </c>
      <c r="J381" s="3" t="s">
        <v>4</v>
      </c>
      <c r="K381" s="3" t="s">
        <v>5</v>
      </c>
    </row>
    <row r="382">
      <c r="A382" s="3" t="s">
        <v>6</v>
      </c>
      <c r="B382" s="5">
        <v>0.9977</v>
      </c>
      <c r="C382" s="3">
        <v>0.9976</v>
      </c>
      <c r="D382" s="3">
        <v>0.9968</v>
      </c>
      <c r="E382" s="6">
        <f t="shared" ref="E382:E385" si="52">SUM(B382:D382)/3</f>
        <v>0.9973666667</v>
      </c>
      <c r="G382" s="3" t="s">
        <v>6</v>
      </c>
      <c r="H382" s="5">
        <v>0.5104</v>
      </c>
      <c r="I382" s="3">
        <v>0.4337</v>
      </c>
      <c r="J382" s="3">
        <v>0.4774</v>
      </c>
      <c r="K382" s="6">
        <f t="shared" ref="K382:K385" si="53">SUM(H382:J382)/3</f>
        <v>0.4738333333</v>
      </c>
    </row>
    <row r="383">
      <c r="A383" s="3" t="s">
        <v>7</v>
      </c>
      <c r="B383" s="5">
        <v>0.9986</v>
      </c>
      <c r="C383" s="3">
        <v>0.9986</v>
      </c>
      <c r="D383" s="3">
        <v>0.9981</v>
      </c>
      <c r="E383" s="6">
        <f t="shared" si="52"/>
        <v>0.9984333333</v>
      </c>
      <c r="G383" s="3" t="s">
        <v>7</v>
      </c>
      <c r="H383" s="5">
        <v>0.4714</v>
      </c>
      <c r="I383" s="3">
        <v>0.1404</v>
      </c>
      <c r="J383" s="3">
        <v>0.2519</v>
      </c>
      <c r="K383" s="6">
        <f t="shared" si="53"/>
        <v>0.2879</v>
      </c>
    </row>
    <row r="384">
      <c r="A384" s="3" t="s">
        <v>8</v>
      </c>
      <c r="B384" s="5">
        <v>0.9981</v>
      </c>
      <c r="C384" s="3">
        <v>0.9992</v>
      </c>
      <c r="D384" s="3">
        <v>0.9984</v>
      </c>
      <c r="E384" s="6">
        <f t="shared" si="52"/>
        <v>0.9985666667</v>
      </c>
      <c r="G384" s="3" t="s">
        <v>8</v>
      </c>
      <c r="H384" s="5">
        <v>0.6915</v>
      </c>
      <c r="I384" s="3">
        <v>0.9569</v>
      </c>
      <c r="J384" s="3">
        <v>0.2519</v>
      </c>
      <c r="K384" s="6">
        <f t="shared" si="53"/>
        <v>0.6334333333</v>
      </c>
    </row>
    <row r="385">
      <c r="A385" s="3" t="s">
        <v>9</v>
      </c>
      <c r="B385" s="5">
        <v>0.9991</v>
      </c>
      <c r="C385" s="3">
        <v>0.9992</v>
      </c>
      <c r="D385" s="3">
        <v>0.9977</v>
      </c>
      <c r="E385" s="6">
        <f t="shared" si="52"/>
        <v>0.9986666667</v>
      </c>
      <c r="G385" s="3" t="s">
        <v>9</v>
      </c>
      <c r="H385" s="5">
        <v>0.358</v>
      </c>
      <c r="I385" s="3">
        <v>0.0758</v>
      </c>
      <c r="J385" s="3">
        <v>0.1441</v>
      </c>
      <c r="K385" s="6">
        <f t="shared" si="53"/>
        <v>0.1926333333</v>
      </c>
    </row>
    <row r="388">
      <c r="A388" s="27" t="s">
        <v>89</v>
      </c>
      <c r="G388" s="27" t="s">
        <v>90</v>
      </c>
    </row>
    <row r="389">
      <c r="A389" s="2" t="s">
        <v>91</v>
      </c>
      <c r="G389" s="2" t="s">
        <v>92</v>
      </c>
    </row>
    <row r="390">
      <c r="A390" s="3"/>
      <c r="B390" s="3" t="s">
        <v>2</v>
      </c>
      <c r="C390" s="3" t="s">
        <v>3</v>
      </c>
      <c r="D390" s="3" t="s">
        <v>4</v>
      </c>
      <c r="E390" s="3" t="s">
        <v>5</v>
      </c>
      <c r="G390" s="3"/>
      <c r="H390" s="3" t="s">
        <v>2</v>
      </c>
      <c r="I390" s="3" t="s">
        <v>3</v>
      </c>
      <c r="J390" s="3" t="s">
        <v>4</v>
      </c>
      <c r="K390" s="3" t="s">
        <v>5</v>
      </c>
    </row>
    <row r="391">
      <c r="A391" s="3" t="s">
        <v>6</v>
      </c>
      <c r="B391" s="5">
        <v>0.9986</v>
      </c>
      <c r="C391" s="3">
        <v>0.9957</v>
      </c>
      <c r="D391" s="3">
        <v>0.9991</v>
      </c>
      <c r="E391" s="6">
        <f t="shared" ref="E391:E394" si="54">SUM(B391:D391)/3</f>
        <v>0.9978</v>
      </c>
      <c r="G391" s="3" t="s">
        <v>6</v>
      </c>
      <c r="H391" s="5">
        <v>0.2765</v>
      </c>
      <c r="I391" s="3">
        <v>0.191</v>
      </c>
      <c r="J391" s="3">
        <v>0.1289</v>
      </c>
      <c r="K391" s="6">
        <f t="shared" ref="K391:K394" si="55">SUM(H391:J391)/3</f>
        <v>0.1988</v>
      </c>
    </row>
    <row r="392">
      <c r="A392" s="3" t="s">
        <v>7</v>
      </c>
      <c r="B392" s="5">
        <v>0.9978</v>
      </c>
      <c r="C392" s="3">
        <v>0.9993</v>
      </c>
      <c r="D392" s="3">
        <v>0.9987</v>
      </c>
      <c r="E392" s="6">
        <f t="shared" si="54"/>
        <v>0.9986</v>
      </c>
      <c r="G392" s="3" t="s">
        <v>7</v>
      </c>
      <c r="H392" s="5">
        <v>0.0279</v>
      </c>
      <c r="I392" s="3">
        <v>0.0855</v>
      </c>
      <c r="J392" s="3">
        <v>0.0886</v>
      </c>
      <c r="K392" s="6">
        <f t="shared" si="55"/>
        <v>0.06733333333</v>
      </c>
    </row>
    <row r="393">
      <c r="A393" s="3" t="s">
        <v>8</v>
      </c>
      <c r="B393" s="5">
        <v>0.9985</v>
      </c>
      <c r="C393" s="3">
        <v>0.9992</v>
      </c>
      <c r="D393" s="3">
        <v>0.9978</v>
      </c>
      <c r="E393" s="6">
        <f t="shared" si="54"/>
        <v>0.9985</v>
      </c>
      <c r="G393" s="3" t="s">
        <v>8</v>
      </c>
      <c r="H393" s="5">
        <v>0.0148</v>
      </c>
      <c r="I393" s="3">
        <v>0.0449</v>
      </c>
      <c r="J393" s="3">
        <v>0.0463</v>
      </c>
      <c r="K393" s="6">
        <f t="shared" si="55"/>
        <v>0.03533333333</v>
      </c>
    </row>
    <row r="394">
      <c r="A394" s="3" t="s">
        <v>9</v>
      </c>
      <c r="B394" s="5">
        <v>0.9971</v>
      </c>
      <c r="C394" s="3">
        <v>0.9994</v>
      </c>
      <c r="D394" s="3">
        <v>0.9995</v>
      </c>
      <c r="E394" s="6">
        <f t="shared" si="54"/>
        <v>0.9986666667</v>
      </c>
      <c r="G394" s="3" t="s">
        <v>9</v>
      </c>
      <c r="H394" s="5">
        <v>0.2458</v>
      </c>
      <c r="I394" s="3">
        <v>0.8929</v>
      </c>
      <c r="J394" s="3">
        <v>0.9998</v>
      </c>
      <c r="K394" s="6">
        <f t="shared" si="55"/>
        <v>0.7128333333</v>
      </c>
    </row>
    <row r="397">
      <c r="A397" s="27" t="s">
        <v>93</v>
      </c>
      <c r="G397" s="27" t="s">
        <v>94</v>
      </c>
    </row>
    <row r="398">
      <c r="A398" s="2" t="s">
        <v>95</v>
      </c>
      <c r="G398" s="2" t="s">
        <v>96</v>
      </c>
    </row>
    <row r="399">
      <c r="A399" s="3"/>
      <c r="B399" s="3" t="s">
        <v>2</v>
      </c>
      <c r="C399" s="3" t="s">
        <v>3</v>
      </c>
      <c r="D399" s="3" t="s">
        <v>4</v>
      </c>
      <c r="E399" s="3" t="s">
        <v>5</v>
      </c>
      <c r="G399" s="3"/>
      <c r="H399" s="3" t="s">
        <v>2</v>
      </c>
      <c r="I399" s="3" t="s">
        <v>3</v>
      </c>
      <c r="J399" s="3" t="s">
        <v>4</v>
      </c>
      <c r="K399" s="3" t="s">
        <v>5</v>
      </c>
    </row>
    <row r="400">
      <c r="A400" s="3" t="s">
        <v>6</v>
      </c>
      <c r="B400" s="5">
        <v>0.9848</v>
      </c>
      <c r="C400" s="3">
        <v>0.9812</v>
      </c>
      <c r="D400" s="3">
        <v>0.9825</v>
      </c>
      <c r="E400" s="6">
        <f t="shared" ref="E400:E403" si="56">SUM(B400:D400)/3</f>
        <v>0.9828333333</v>
      </c>
      <c r="G400" s="3" t="s">
        <v>6</v>
      </c>
      <c r="H400" s="5">
        <v>0.9896</v>
      </c>
      <c r="I400" s="3">
        <v>0.9894</v>
      </c>
      <c r="J400" s="3">
        <v>0.9887</v>
      </c>
      <c r="K400" s="6">
        <f t="shared" ref="K400:K403" si="57">SUM(H400:J400)/3</f>
        <v>0.9892333333</v>
      </c>
    </row>
    <row r="401">
      <c r="A401" s="3" t="s">
        <v>7</v>
      </c>
      <c r="B401" s="5">
        <v>0.3385</v>
      </c>
      <c r="C401" s="3">
        <v>0.2944</v>
      </c>
      <c r="D401" s="3">
        <v>0.3067</v>
      </c>
      <c r="E401" s="6">
        <f t="shared" si="56"/>
        <v>0.3132</v>
      </c>
      <c r="G401" s="3" t="s">
        <v>7</v>
      </c>
      <c r="H401" s="5">
        <v>0.0</v>
      </c>
      <c r="I401" s="3">
        <v>0.0</v>
      </c>
      <c r="J401" s="3">
        <v>0.0</v>
      </c>
      <c r="K401" s="6">
        <f t="shared" si="57"/>
        <v>0</v>
      </c>
    </row>
    <row r="402">
      <c r="A402" s="3" t="s">
        <v>8</v>
      </c>
      <c r="B402" s="5">
        <v>0.2047</v>
      </c>
      <c r="C402" s="3">
        <v>0.173</v>
      </c>
      <c r="D402" s="3">
        <v>0.182</v>
      </c>
      <c r="E402" s="6">
        <f t="shared" si="56"/>
        <v>0.1865666667</v>
      </c>
      <c r="G402" s="3" t="s">
        <v>8</v>
      </c>
      <c r="H402" s="5">
        <v>0.0</v>
      </c>
      <c r="I402" s="3">
        <v>0.0</v>
      </c>
      <c r="J402" s="3">
        <v>0.0</v>
      </c>
      <c r="K402" s="6">
        <f t="shared" si="57"/>
        <v>0</v>
      </c>
    </row>
    <row r="403">
      <c r="A403" s="3" t="s">
        <v>9</v>
      </c>
      <c r="B403" s="5">
        <v>0.9778</v>
      </c>
      <c r="C403" s="3">
        <v>0.9866</v>
      </c>
      <c r="D403" s="3">
        <v>0.9733</v>
      </c>
      <c r="E403" s="6">
        <f t="shared" si="56"/>
        <v>0.9792333333</v>
      </c>
      <c r="G403" s="3" t="s">
        <v>9</v>
      </c>
      <c r="H403" s="5">
        <v>0.0</v>
      </c>
      <c r="I403" s="3">
        <v>0.0</v>
      </c>
      <c r="J403" s="3">
        <v>0.0</v>
      </c>
      <c r="K403" s="6">
        <f t="shared" si="57"/>
        <v>0</v>
      </c>
    </row>
    <row r="406">
      <c r="A406" s="27" t="s">
        <v>97</v>
      </c>
      <c r="G406" s="27" t="s">
        <v>98</v>
      </c>
    </row>
    <row r="407">
      <c r="A407" s="2" t="s">
        <v>99</v>
      </c>
      <c r="G407" s="2" t="s">
        <v>100</v>
      </c>
    </row>
    <row r="408">
      <c r="A408" s="3"/>
      <c r="B408" s="3" t="s">
        <v>2</v>
      </c>
      <c r="C408" s="3" t="s">
        <v>3</v>
      </c>
      <c r="D408" s="3" t="s">
        <v>4</v>
      </c>
      <c r="E408" s="3" t="s">
        <v>5</v>
      </c>
      <c r="G408" s="3"/>
      <c r="H408" s="3" t="s">
        <v>2</v>
      </c>
      <c r="I408" s="3" t="s">
        <v>3</v>
      </c>
      <c r="J408" s="3" t="s">
        <v>4</v>
      </c>
      <c r="K408" s="3" t="s">
        <v>5</v>
      </c>
    </row>
    <row r="409">
      <c r="A409" s="3" t="s">
        <v>6</v>
      </c>
      <c r="B409" s="5">
        <v>0.6819</v>
      </c>
      <c r="C409" s="3">
        <v>0.6683</v>
      </c>
      <c r="D409" s="3">
        <v>0.69</v>
      </c>
      <c r="E409" s="6">
        <f t="shared" ref="E409:E412" si="58">SUM(B409:D409)/3</f>
        <v>0.6800666667</v>
      </c>
      <c r="G409" s="3" t="s">
        <v>6</v>
      </c>
      <c r="H409" s="5">
        <v>0.571</v>
      </c>
      <c r="I409" s="3">
        <v>0.4572</v>
      </c>
      <c r="J409" s="3">
        <v>0.6401</v>
      </c>
      <c r="K409" s="6">
        <f t="shared" ref="K409:K412" si="59">SUM(H409:J409)/3</f>
        <v>0.5561</v>
      </c>
    </row>
    <row r="410">
      <c r="A410" s="3" t="s">
        <v>7</v>
      </c>
      <c r="B410" s="5">
        <v>0.6195</v>
      </c>
      <c r="C410" s="3">
        <v>0.6339</v>
      </c>
      <c r="D410" s="3">
        <v>0.5984</v>
      </c>
      <c r="E410" s="6">
        <f t="shared" si="58"/>
        <v>0.6172666667</v>
      </c>
      <c r="G410" s="3" t="s">
        <v>7</v>
      </c>
      <c r="H410" s="5">
        <v>2.0E-4</v>
      </c>
      <c r="I410" s="3">
        <v>1.0E-4</v>
      </c>
      <c r="J410" s="3">
        <v>0.0</v>
      </c>
      <c r="K410" s="6">
        <f t="shared" si="59"/>
        <v>0.0001</v>
      </c>
    </row>
    <row r="411">
      <c r="A411" s="3" t="s">
        <v>8</v>
      </c>
      <c r="B411" s="5">
        <v>0.5794</v>
      </c>
      <c r="C411" s="3">
        <v>0.5554</v>
      </c>
      <c r="D411" s="3">
        <v>0.6033</v>
      </c>
      <c r="E411" s="6">
        <f t="shared" si="58"/>
        <v>0.5793666667</v>
      </c>
      <c r="G411" s="3" t="s">
        <v>8</v>
      </c>
      <c r="H411" s="5">
        <v>1.0E-4</v>
      </c>
      <c r="I411" s="3">
        <v>0.0</v>
      </c>
      <c r="J411" s="3">
        <v>0.0</v>
      </c>
      <c r="K411" s="6">
        <f t="shared" si="59"/>
        <v>0.00003333333333</v>
      </c>
    </row>
    <row r="412">
      <c r="A412" s="3" t="s">
        <v>9</v>
      </c>
      <c r="B412" s="5">
        <v>0.6656</v>
      </c>
      <c r="C412" s="3">
        <v>0.7383</v>
      </c>
      <c r="D412" s="3">
        <v>0.5935</v>
      </c>
      <c r="E412" s="6">
        <f t="shared" si="58"/>
        <v>0.6658</v>
      </c>
      <c r="G412" s="3" t="s">
        <v>9</v>
      </c>
      <c r="H412" s="5">
        <v>0.3809</v>
      </c>
      <c r="I412" s="3">
        <v>0.3333</v>
      </c>
      <c r="J412" s="3">
        <v>0.0</v>
      </c>
      <c r="K412" s="6">
        <f t="shared" si="59"/>
        <v>0.2380666667</v>
      </c>
    </row>
    <row r="416">
      <c r="A416" s="29" t="s">
        <v>101</v>
      </c>
    </row>
    <row r="418">
      <c r="A418" s="2" t="s">
        <v>102</v>
      </c>
      <c r="G418" s="2" t="s">
        <v>103</v>
      </c>
    </row>
    <row r="419">
      <c r="A419" s="2" t="s">
        <v>104</v>
      </c>
      <c r="G419" s="2" t="s">
        <v>105</v>
      </c>
    </row>
    <row r="420">
      <c r="A420" s="3"/>
      <c r="B420" s="3" t="s">
        <v>2</v>
      </c>
      <c r="C420" s="3" t="s">
        <v>3</v>
      </c>
      <c r="D420" s="3" t="s">
        <v>4</v>
      </c>
      <c r="E420" s="3" t="s">
        <v>5</v>
      </c>
      <c r="G420" s="3"/>
      <c r="H420" s="3" t="s">
        <v>2</v>
      </c>
      <c r="I420" s="3" t="s">
        <v>3</v>
      </c>
      <c r="J420" s="3" t="s">
        <v>4</v>
      </c>
      <c r="K420" s="3" t="s">
        <v>5</v>
      </c>
    </row>
    <row r="421">
      <c r="A421" s="3" t="s">
        <v>6</v>
      </c>
      <c r="B421" s="5">
        <v>0.7552</v>
      </c>
      <c r="C421" s="3">
        <v>0.7509</v>
      </c>
      <c r="D421" s="3">
        <v>0.7629</v>
      </c>
      <c r="E421" s="6">
        <f t="shared" ref="E421:E424" si="60">SUM(B421:D421)/3</f>
        <v>0.7563333333</v>
      </c>
      <c r="G421" s="3" t="s">
        <v>6</v>
      </c>
      <c r="H421" s="5">
        <v>0.7835</v>
      </c>
      <c r="I421" s="3">
        <v>0.8135</v>
      </c>
      <c r="J421" s="3">
        <v>0.7897</v>
      </c>
      <c r="K421" s="6">
        <f t="shared" ref="K421:K424" si="61">SUM(H421:J421)/3</f>
        <v>0.7955666667</v>
      </c>
    </row>
    <row r="422">
      <c r="A422" s="3" t="s">
        <v>7</v>
      </c>
      <c r="B422" s="5">
        <v>0.7407</v>
      </c>
      <c r="C422" s="3">
        <v>0.7398</v>
      </c>
      <c r="D422" s="3">
        <v>0.7501</v>
      </c>
      <c r="E422" s="6">
        <f t="shared" si="60"/>
        <v>0.7435333333</v>
      </c>
      <c r="G422" s="3" t="s">
        <v>7</v>
      </c>
      <c r="H422" s="5">
        <v>0.7722</v>
      </c>
      <c r="I422" s="3">
        <v>0.803</v>
      </c>
      <c r="J422" s="3">
        <v>0.7821</v>
      </c>
      <c r="K422" s="6">
        <f t="shared" si="61"/>
        <v>0.7857666667</v>
      </c>
    </row>
    <row r="423">
      <c r="A423" s="3" t="s">
        <v>8</v>
      </c>
      <c r="B423" s="5">
        <v>0.7441</v>
      </c>
      <c r="C423" s="3">
        <v>0.7398</v>
      </c>
      <c r="D423" s="3">
        <v>0.7466</v>
      </c>
      <c r="E423" s="6">
        <f t="shared" si="60"/>
        <v>0.7435</v>
      </c>
      <c r="G423" s="3" t="s">
        <v>8</v>
      </c>
      <c r="H423" s="5">
        <v>0.7904</v>
      </c>
      <c r="I423" s="3">
        <v>0.8067</v>
      </c>
      <c r="J423" s="3">
        <v>0.7862</v>
      </c>
      <c r="K423" s="6">
        <f t="shared" si="61"/>
        <v>0.7944333333</v>
      </c>
    </row>
    <row r="424">
      <c r="A424" s="3" t="s">
        <v>9</v>
      </c>
      <c r="B424" s="5">
        <v>0.7552</v>
      </c>
      <c r="C424" s="3">
        <v>0.7509</v>
      </c>
      <c r="D424" s="3">
        <v>0.7629</v>
      </c>
      <c r="E424" s="6">
        <f t="shared" si="60"/>
        <v>0.7563333333</v>
      </c>
      <c r="G424" s="3" t="s">
        <v>9</v>
      </c>
      <c r="H424" s="5">
        <v>0.7835</v>
      </c>
      <c r="I424" s="3">
        <v>0.8136</v>
      </c>
      <c r="J424" s="3">
        <v>0.7897</v>
      </c>
      <c r="K424" s="6">
        <f t="shared" si="61"/>
        <v>0.7956</v>
      </c>
    </row>
  </sheetData>
  <mergeCells count="107">
    <mergeCell ref="A208:E208"/>
    <mergeCell ref="A215:E215"/>
    <mergeCell ref="A174:E175"/>
    <mergeCell ref="A176:E176"/>
    <mergeCell ref="F176:F217"/>
    <mergeCell ref="A177:E177"/>
    <mergeCell ref="A178:E178"/>
    <mergeCell ref="A179:E179"/>
    <mergeCell ref="A187:E187"/>
    <mergeCell ref="A288:E288"/>
    <mergeCell ref="A295:E295"/>
    <mergeCell ref="A302:E302"/>
    <mergeCell ref="A309:E309"/>
    <mergeCell ref="A317:E317"/>
    <mergeCell ref="A328:E328"/>
    <mergeCell ref="A329:E329"/>
    <mergeCell ref="A226:E226"/>
    <mergeCell ref="A227:E227"/>
    <mergeCell ref="A234:E234"/>
    <mergeCell ref="A241:E241"/>
    <mergeCell ref="A248:E248"/>
    <mergeCell ref="A255:E255"/>
    <mergeCell ref="A278:E278"/>
    <mergeCell ref="G340:K340"/>
    <mergeCell ref="G341:K341"/>
    <mergeCell ref="A279:E279"/>
    <mergeCell ref="I283:M283"/>
    <mergeCell ref="I284:M284"/>
    <mergeCell ref="A338:K338"/>
    <mergeCell ref="A339:K339"/>
    <mergeCell ref="A340:E340"/>
    <mergeCell ref="A341:E341"/>
    <mergeCell ref="A342:E342"/>
    <mergeCell ref="G342:K342"/>
    <mergeCell ref="A350:E350"/>
    <mergeCell ref="G350:K350"/>
    <mergeCell ref="A351:E351"/>
    <mergeCell ref="G351:K351"/>
    <mergeCell ref="G359:K359"/>
    <mergeCell ref="G360:K360"/>
    <mergeCell ref="A359:E359"/>
    <mergeCell ref="A360:E360"/>
    <mergeCell ref="A368:E368"/>
    <mergeCell ref="G368:K368"/>
    <mergeCell ref="A369:E369"/>
    <mergeCell ref="G369:K369"/>
    <mergeCell ref="A377:K377"/>
    <mergeCell ref="A378:E378"/>
    <mergeCell ref="G378:K378"/>
    <mergeCell ref="A379:E379"/>
    <mergeCell ref="G379:K379"/>
    <mergeCell ref="A380:E380"/>
    <mergeCell ref="G380:K380"/>
    <mergeCell ref="G388:K388"/>
    <mergeCell ref="G389:K389"/>
    <mergeCell ref="A388:E388"/>
    <mergeCell ref="A389:E389"/>
    <mergeCell ref="A397:E397"/>
    <mergeCell ref="G397:K397"/>
    <mergeCell ref="A398:E398"/>
    <mergeCell ref="G398:K398"/>
    <mergeCell ref="G406:K406"/>
    <mergeCell ref="A1:E1"/>
    <mergeCell ref="A2:E2"/>
    <mergeCell ref="A9:E9"/>
    <mergeCell ref="A16:E16"/>
    <mergeCell ref="A21:E21"/>
    <mergeCell ref="A22:E22"/>
    <mergeCell ref="A23:E23"/>
    <mergeCell ref="G29:K29"/>
    <mergeCell ref="A30:E30"/>
    <mergeCell ref="F30:F35"/>
    <mergeCell ref="G30:K30"/>
    <mergeCell ref="A37:E37"/>
    <mergeCell ref="A45:E45"/>
    <mergeCell ref="A52:E52"/>
    <mergeCell ref="A59:E59"/>
    <mergeCell ref="A60:E60"/>
    <mergeCell ref="A67:E67"/>
    <mergeCell ref="A74:E74"/>
    <mergeCell ref="A87:E87"/>
    <mergeCell ref="A88:E88"/>
    <mergeCell ref="A95:E95"/>
    <mergeCell ref="A102:E102"/>
    <mergeCell ref="A109:E109"/>
    <mergeCell ref="A116:E116"/>
    <mergeCell ref="A123:E123"/>
    <mergeCell ref="G123:K123"/>
    <mergeCell ref="A130:E130"/>
    <mergeCell ref="A131:E131"/>
    <mergeCell ref="A138:E138"/>
    <mergeCell ref="A139:E139"/>
    <mergeCell ref="A146:E146"/>
    <mergeCell ref="A147:E147"/>
    <mergeCell ref="A154:E154"/>
    <mergeCell ref="A161:E161"/>
    <mergeCell ref="A168:E168"/>
    <mergeCell ref="A194:E194"/>
    <mergeCell ref="A201:E201"/>
    <mergeCell ref="A406:E406"/>
    <mergeCell ref="A407:E407"/>
    <mergeCell ref="G407:K407"/>
    <mergeCell ref="A416:K417"/>
    <mergeCell ref="A418:E418"/>
    <mergeCell ref="G418:K418"/>
    <mergeCell ref="A419:E419"/>
    <mergeCell ref="G419:K419"/>
  </mergeCells>
  <drawing r:id="rId1"/>
</worksheet>
</file>