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reamlit\app xml obligaciones\"/>
    </mc:Choice>
  </mc:AlternateContent>
  <xr:revisionPtr revIDLastSave="0" documentId="13_ncr:1_{510D2EF7-C90B-4138-AE14-3B472DC1737C}" xr6:coauthVersionLast="47" xr6:coauthVersionMax="47" xr10:uidLastSave="{00000000-0000-0000-0000-000000000000}"/>
  <bookViews>
    <workbookView xWindow="-120" yWindow="-120" windowWidth="29040" windowHeight="15840" tabRatio="989" xr2:uid="{00000000-000D-0000-FFFF-FFFF00000000}"/>
  </bookViews>
  <sheets>
    <sheet name="REGIST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<sst xmlns="http://schemas.openxmlformats.org/spreadsheetml/2006/main" count="101" uniqueCount="80">
  <si>
    <t>Tipo_de_cartera</t>
  </si>
  <si>
    <t>Tipo_de_productor</t>
  </si>
  <si>
    <t>Numero_del_pagare</t>
  </si>
  <si>
    <t>Fecha_de_suscripcion</t>
  </si>
  <si>
    <t>Ciudad_de_Inversion</t>
  </si>
  <si>
    <t>Identificacion_del_primer_beneficiario</t>
  </si>
  <si>
    <t>Tipo_de_Identificacion</t>
  </si>
  <si>
    <t>Email_Beneficiario</t>
  </si>
  <si>
    <t>Telefono_Beneficiario</t>
  </si>
  <si>
    <t>Fecha_de_activos</t>
  </si>
  <si>
    <t>Monto_Activos</t>
  </si>
  <si>
    <t>Direccion_Beneficiario</t>
  </si>
  <si>
    <t>Plazo</t>
  </si>
  <si>
    <t>Tipo_plan_pagos</t>
  </si>
  <si>
    <t>Capital_total</t>
  </si>
  <si>
    <t>Porcentaje_Fag</t>
  </si>
  <si>
    <t>Indicativo_Fag</t>
  </si>
  <si>
    <t>Tipo_Comision</t>
  </si>
  <si>
    <t>Codigo_oficina_de_origen</t>
  </si>
  <si>
    <t>Producto_relacionado</t>
  </si>
  <si>
    <t>Unidades_destino_1</t>
  </si>
  <si>
    <t>Costo_de_Inversión_destino_1</t>
  </si>
  <si>
    <t>Valor_a_Financiar_destino_1</t>
  </si>
  <si>
    <t>Unidades_destino_2</t>
  </si>
  <si>
    <t>Costo_de_Inversión_destino_2</t>
  </si>
  <si>
    <t>Valor_a_Financiar_destino_2</t>
  </si>
  <si>
    <t>PRUE00013222</t>
  </si>
  <si>
    <t>email@email.com</t>
  </si>
  <si>
    <t>CLL 123 FALSA</t>
  </si>
  <si>
    <t>S</t>
  </si>
  <si>
    <t>1</t>
  </si>
  <si>
    <t>EL PREDIO ESTA UBICADO AL MARGEN DERECHO ANTES DE LLEGAR AL CORREGIMIENTO DE …</t>
  </si>
  <si>
    <t>prueb3312123</t>
  </si>
  <si>
    <t>email@razonsocial.com</t>
  </si>
  <si>
    <t>CR123 FALSE</t>
  </si>
  <si>
    <t>2</t>
  </si>
  <si>
    <t>SE ENCUENTRA DICHO PREDIO EN LA FINCA XXX MUNICIPIO DE XXX</t>
  </si>
  <si>
    <t>Valor_Ingresos</t>
  </si>
  <si>
    <t>Fecha_Corte_Ingresos</t>
  </si>
  <si>
    <t>003FINAGRO0001</t>
  </si>
  <si>
    <t>Apellido1 Apellido2 Nombre1</t>
  </si>
  <si>
    <t>VEREDA FINAGRO</t>
  </si>
  <si>
    <t>N</t>
  </si>
  <si>
    <t>7</t>
  </si>
  <si>
    <t>LOTE 1 VDA FINAGRO</t>
  </si>
  <si>
    <t>1662</t>
  </si>
  <si>
    <t>00PAGARE01</t>
  </si>
  <si>
    <t>Apellido1 Apellido2 Nombre1 Nombre2</t>
  </si>
  <si>
    <t>VEREDA FINAGRO2</t>
  </si>
  <si>
    <t>3</t>
  </si>
  <si>
    <t>LOTE 2 VDA FINAGRO</t>
  </si>
  <si>
    <t>00PAGARE02</t>
  </si>
  <si>
    <t>Apellido1 Nombre1</t>
  </si>
  <si>
    <t xml:space="preserve">Avenida Carrera 00 00 - 00 </t>
  </si>
  <si>
    <t>12</t>
  </si>
  <si>
    <t>ZONA UBICACIÓN PREDIO</t>
  </si>
  <si>
    <t>0013</t>
  </si>
  <si>
    <t>00PAGARE03</t>
  </si>
  <si>
    <t>Razón social (número identificación con DC)</t>
  </si>
  <si>
    <t>Avenida Carrera 00 00 - 00 y más texto</t>
  </si>
  <si>
    <t>6</t>
  </si>
  <si>
    <t>ZONA UBICACIÓN PREDIO 2</t>
  </si>
  <si>
    <t>Puntos_IBR</t>
  </si>
  <si>
    <t>Ubicacion_Predio</t>
  </si>
  <si>
    <t xml:space="preserve">GALINDO ANA </t>
  </si>
  <si>
    <t>JOSERUM ANDRU</t>
  </si>
  <si>
    <t>99999</t>
  </si>
  <si>
    <t>Codigo_de_programa</t>
  </si>
  <si>
    <t>Nombre_del_beneficiario_o_razon_social</t>
  </si>
  <si>
    <t>Codigo_intermediario</t>
  </si>
  <si>
    <t>Codigo_destino_2</t>
  </si>
  <si>
    <t>Unidades_destino_3</t>
  </si>
  <si>
    <t>Costo_de_Inversión_destino_3</t>
  </si>
  <si>
    <t>Valor_a_Financiar_destino_3</t>
  </si>
  <si>
    <t>Unidades_destino_4</t>
  </si>
  <si>
    <t>Costo_de_Inversión_destino_4</t>
  </si>
  <si>
    <t>Valor_a_Financiar_destino_4</t>
  </si>
  <si>
    <t>Codigo_destino_1</t>
  </si>
  <si>
    <t>Codigo_destino_3</t>
  </si>
  <si>
    <t>Codigo_destino_4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</si>
</sst>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7">
    <xf numFmtId="0" fontId="0" fillId="0" borderId="0" xfId="0"/>
    <xf numFmtId="1" fontId="1" fillId="2" borderId="0" xfId="0" applyNumberFormat="1" applyFont="1" applyFill="1" applyProtection="1">
      <protection hidden="1"/>
    </xf>
    <xf numFmtId="1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Protection="1">
      <protection locked="0"/>
    </xf>
    <xf numFmtId="0" fontId="1" fillId="2" borderId="0" xfId="0" applyFont="1" applyFill="1" applyProtection="1">
      <protection hidden="1"/>
    </xf>
    <xf numFmtId="2" fontId="1" fillId="0" borderId="0" xfId="0" applyNumberFormat="1" applyFont="1"/>
    <xf numFmtId="1" fontId="0" fillId="0" borderId="0" xfId="0" applyNumberFormat="1" applyProtection="1">
      <protection hidden="1"/>
    </xf>
    <xf numFmtId="1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49" fontId="2" fillId="0" borderId="0" xfId="1" applyNumberFormat="1" applyBorder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razonsocial.com" TargetMode="External"/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tabSelected="1" topLeftCell="AC1" zoomScaleNormal="100" workbookViewId="0">
      <selection activeCell="AC1" sqref="A1:XFD1"/>
    </sheetView>
  </sheetViews>
  <sheetFormatPr baseColWidth="10" defaultColWidth="8.7109375" defaultRowHeight="12.75" x14ac:dyDescent="0.2"/>
  <cols>
    <col min="1" max="1" width="15.28515625" bestFit="1" customWidth="1"/>
    <col min="2" max="2" width="20.5703125" bestFit="1" customWidth="1"/>
    <col min="3" max="3" width="15.28515625" customWidth="1"/>
    <col min="4" max="4" width="55.85546875" customWidth="1"/>
    <col min="5" max="5" width="19.28515625" bestFit="1" customWidth="1"/>
    <col min="6" max="6" width="20.42578125" bestFit="1" customWidth="1"/>
    <col min="7" max="7" width="19.85546875" bestFit="1" customWidth="1"/>
    <col min="8" max="8" width="36.28515625" bestFit="1" customWidth="1"/>
    <col min="9" max="9" width="22.7109375" bestFit="1" customWidth="1"/>
    <col min="10" max="10" width="38.28515625" bestFit="1" customWidth="1"/>
    <col min="11" max="11" width="22.28515625" bestFit="1" customWidth="1"/>
    <col min="12" max="12" width="20.85546875" bestFit="1" customWidth="1"/>
    <col min="13" max="13" width="16.7109375" bestFit="1" customWidth="1"/>
    <col min="14" max="14" width="14.28515625" bestFit="1" customWidth="1"/>
    <col min="15" max="15" width="33.85546875" bestFit="1" customWidth="1"/>
    <col min="16" max="16" width="5.7109375" bestFit="1" customWidth="1"/>
    <col min="17" max="17" width="17.28515625" bestFit="1" customWidth="1"/>
    <col min="18" max="18" width="12.28515625" bestFit="1" customWidth="1"/>
    <col min="19" max="19" width="14.5703125" bestFit="1" customWidth="1"/>
    <col min="20" max="20" width="13.7109375" bestFit="1" customWidth="1"/>
    <col min="21" max="21" width="14.140625" bestFit="1" customWidth="1"/>
    <col min="22" max="22" width="11.42578125"/>
    <col min="23" max="23" width="82.7109375" bestFit="1" customWidth="1"/>
    <col min="24" max="24" width="24.42578125" style="16" bestFit="1" customWidth="1"/>
    <col min="25" max="25" width="20.5703125" bestFit="1" customWidth="1"/>
    <col min="26" max="26" width="24.85546875" bestFit="1" customWidth="1"/>
    <col min="27" max="27" width="19.140625" bestFit="1" customWidth="1"/>
    <col min="28" max="28" width="28.7109375" bestFit="1" customWidth="1"/>
    <col min="29" max="29" width="26.85546875" bestFit="1" customWidth="1"/>
    <col min="30" max="30" width="18" bestFit="1" customWidth="1"/>
    <col min="31" max="31" width="19.140625" bestFit="1" customWidth="1"/>
    <col min="32" max="32" width="28.7109375" bestFit="1" customWidth="1"/>
    <col min="33" max="33" width="26.85546875" bestFit="1" customWidth="1"/>
    <col min="34" max="34" width="25.85546875" bestFit="1" customWidth="1"/>
    <col min="35" max="35" width="20.140625" bestFit="1" customWidth="1"/>
    <col min="36" max="36" width="29.7109375" bestFit="1" customWidth="1"/>
    <col min="37" max="37" width="27.85546875" bestFit="1" customWidth="1"/>
    <col min="38" max="38" width="25.85546875" bestFit="1" customWidth="1"/>
    <col min="39" max="39" width="20.140625" bestFit="1" customWidth="1"/>
    <col min="40" max="40" width="29.7109375" bestFit="1" customWidth="1"/>
    <col min="41" max="41" width="27.85546875" bestFit="1" customWidth="1"/>
    <col min="42" max="42" width="13.28515625" bestFit="1" customWidth="1"/>
    <col min="43" max="43" width="20.5703125" bestFit="1" customWidth="1"/>
    <col min="44" max="44" width="24.42578125" bestFit="1" customWidth="1"/>
    <col min="45" max="45" width="21.85546875" bestFit="1" customWidth="1"/>
    <col min="46" max="1027" width="11.42578125"/>
  </cols>
  <sheetData>
    <row r="1" spans="1:44" ht="15" x14ac:dyDescent="0.25">
      <c r="A1" s="1" t="s">
        <v>0</v>
      </c>
      <c r="B1" s="1" t="s">
        <v>69</v>
      </c>
      <c r="C1" s="1" t="s">
        <v>67</v>
      </c>
      <c r="D1" s="2" t="s">
        <v>1</v>
      </c>
      <c r="E1" s="3" t="s">
        <v>2</v>
      </c>
      <c r="F1" s="4" t="s">
        <v>3</v>
      </c>
      <c r="G1" s="5" t="s">
        <v>4</v>
      </c>
      <c r="H1" s="2" t="s">
        <v>5</v>
      </c>
      <c r="I1" s="2" t="s">
        <v>6</v>
      </c>
      <c r="J1" s="3" t="s">
        <v>68</v>
      </c>
      <c r="K1" s="3" t="s">
        <v>7</v>
      </c>
      <c r="L1" s="2" t="s">
        <v>8</v>
      </c>
      <c r="M1" s="4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6" t="s">
        <v>16</v>
      </c>
      <c r="U1" s="3" t="s">
        <v>17</v>
      </c>
      <c r="V1" s="2" t="s">
        <v>62</v>
      </c>
      <c r="W1" s="3" t="s">
        <v>63</v>
      </c>
      <c r="X1" s="3" t="s">
        <v>18</v>
      </c>
      <c r="Y1" s="2" t="s">
        <v>19</v>
      </c>
      <c r="Z1" s="2" t="s">
        <v>77</v>
      </c>
      <c r="AA1" s="7" t="s">
        <v>20</v>
      </c>
      <c r="AB1" s="2" t="s">
        <v>21</v>
      </c>
      <c r="AC1" s="2" t="s">
        <v>22</v>
      </c>
      <c r="AD1" s="2" t="s">
        <v>70</v>
      </c>
      <c r="AE1" s="7" t="s">
        <v>23</v>
      </c>
      <c r="AF1" s="2" t="s">
        <v>24</v>
      </c>
      <c r="AG1" s="2" t="s">
        <v>25</v>
      </c>
      <c r="AH1" s="2" t="s">
        <v>78</v>
      </c>
      <c r="AI1" s="7" t="s">
        <v>71</v>
      </c>
      <c r="AJ1" s="2" t="s">
        <v>72</v>
      </c>
      <c r="AK1" s="2" t="s">
        <v>73</v>
      </c>
      <c r="AL1" s="2" t="s">
        <v>79</v>
      </c>
      <c r="AM1" s="7" t="s">
        <v>74</v>
      </c>
      <c r="AN1" s="2" t="s">
        <v>75</v>
      </c>
      <c r="AO1" s="2" t="s">
        <v>76</v>
      </c>
      <c r="AP1" t="s">
        <v>37</v>
      </c>
      <c r="AQ1" s="2" t="s">
        <v>38</v>
      </c>
      <c r="AR1" s="2"/>
    </row>
    <row r="2" spans="1:44" ht="15" x14ac:dyDescent="0.25">
      <c r="A2" s="8">
        <v>1</v>
      </c>
      <c r="B2" s="8">
        <v>101043</v>
      </c>
      <c r="C2" s="8">
        <v>501</v>
      </c>
      <c r="D2" s="9">
        <v>0</v>
      </c>
      <c r="E2" s="10" t="s">
        <v>26</v>
      </c>
      <c r="F2" s="11">
        <v>42366</v>
      </c>
      <c r="G2" s="9">
        <v>5002</v>
      </c>
      <c r="H2" s="9">
        <v>10235664</v>
      </c>
      <c r="I2" t="s">
        <v>35</v>
      </c>
      <c r="J2" s="10" t="s">
        <v>65</v>
      </c>
      <c r="K2" s="12" t="s">
        <v>27</v>
      </c>
      <c r="L2" s="9">
        <v>6543221</v>
      </c>
      <c r="M2" s="11">
        <v>42270</v>
      </c>
      <c r="N2" s="9">
        <v>20000000</v>
      </c>
      <c r="O2" s="10" t="s">
        <v>28</v>
      </c>
      <c r="P2" s="9">
        <v>12</v>
      </c>
      <c r="Q2" t="s">
        <v>30</v>
      </c>
      <c r="R2" s="9">
        <v>300000000</v>
      </c>
      <c r="S2" s="9">
        <v>50</v>
      </c>
      <c r="T2" s="6" t="s">
        <v>29</v>
      </c>
      <c r="U2" s="10" t="s">
        <v>30</v>
      </c>
      <c r="V2" t="s">
        <v>43</v>
      </c>
      <c r="W2" s="10" t="s">
        <v>31</v>
      </c>
      <c r="X2" s="10" t="s">
        <v>30</v>
      </c>
      <c r="Y2" s="9">
        <v>253400</v>
      </c>
      <c r="Z2" s="9">
        <v>132050</v>
      </c>
      <c r="AA2">
        <v>5</v>
      </c>
      <c r="AB2" s="9">
        <v>15000000</v>
      </c>
      <c r="AC2" s="9">
        <v>10000000</v>
      </c>
      <c r="AD2" s="9">
        <v>151620</v>
      </c>
      <c r="AE2" s="13">
        <v>1</v>
      </c>
      <c r="AF2" s="9">
        <v>2142321</v>
      </c>
      <c r="AG2" s="9">
        <v>54652342</v>
      </c>
      <c r="AL2" s="9"/>
      <c r="AN2" s="9"/>
      <c r="AO2" s="9"/>
      <c r="AP2">
        <v>12700000</v>
      </c>
      <c r="AQ2" s="11">
        <v>42270</v>
      </c>
    </row>
    <row r="3" spans="1:44" ht="15" x14ac:dyDescent="0.25">
      <c r="A3" s="8">
        <v>1</v>
      </c>
      <c r="B3" s="8">
        <v>101043</v>
      </c>
      <c r="C3" s="8">
        <v>501</v>
      </c>
      <c r="D3" s="9">
        <v>0</v>
      </c>
      <c r="E3" s="10" t="s">
        <v>32</v>
      </c>
      <c r="F3" s="11">
        <v>42366</v>
      </c>
      <c r="G3" s="9">
        <v>5002</v>
      </c>
      <c r="H3" s="9">
        <v>17642474</v>
      </c>
      <c r="I3" t="s">
        <v>35</v>
      </c>
      <c r="J3" s="10" t="s">
        <v>64</v>
      </c>
      <c r="K3" s="12" t="s">
        <v>33</v>
      </c>
      <c r="L3" s="9">
        <v>1234566</v>
      </c>
      <c r="M3" s="11">
        <v>42068</v>
      </c>
      <c r="N3" s="9">
        <v>89320000</v>
      </c>
      <c r="O3" s="10" t="s">
        <v>34</v>
      </c>
      <c r="P3" s="9">
        <v>24</v>
      </c>
      <c r="Q3" t="s">
        <v>30</v>
      </c>
      <c r="R3" s="9">
        <v>500000000</v>
      </c>
      <c r="S3" s="9">
        <v>10</v>
      </c>
      <c r="T3" s="6" t="s">
        <v>29</v>
      </c>
      <c r="U3" s="10" t="s">
        <v>35</v>
      </c>
      <c r="V3" s="9" t="s">
        <v>35</v>
      </c>
      <c r="W3" s="10" t="s">
        <v>36</v>
      </c>
      <c r="X3" s="15" t="s">
        <v>66</v>
      </c>
      <c r="Y3" s="9">
        <v>111500</v>
      </c>
      <c r="Z3" s="9">
        <v>111250</v>
      </c>
      <c r="AA3">
        <v>20</v>
      </c>
      <c r="AB3" s="9">
        <v>40000000</v>
      </c>
      <c r="AC3" s="9">
        <v>20000000</v>
      </c>
      <c r="AD3" s="9">
        <v>244100</v>
      </c>
      <c r="AE3" s="13">
        <v>1</v>
      </c>
      <c r="AF3" s="9">
        <v>20000000</v>
      </c>
      <c r="AG3" s="9">
        <v>30000000</v>
      </c>
      <c r="AH3" s="9">
        <v>245250</v>
      </c>
      <c r="AI3" s="13">
        <v>1</v>
      </c>
      <c r="AJ3" s="9">
        <v>43532</v>
      </c>
      <c r="AK3" s="9">
        <v>321231</v>
      </c>
      <c r="AL3" s="9"/>
      <c r="AN3" s="9"/>
      <c r="AO3" s="9"/>
      <c r="AP3">
        <v>12700000</v>
      </c>
      <c r="AQ3" s="11">
        <v>42068</v>
      </c>
    </row>
    <row r="4" spans="1:44" x14ac:dyDescent="0.2">
      <c r="A4">
        <v>2</v>
      </c>
      <c r="B4" s="8">
        <v>101043</v>
      </c>
      <c r="C4" s="8">
        <v>501</v>
      </c>
      <c r="D4">
        <v>1</v>
      </c>
      <c r="E4" t="s">
        <v>39</v>
      </c>
      <c r="F4" s="11">
        <v>45762</v>
      </c>
      <c r="G4">
        <v>73671</v>
      </c>
      <c r="H4">
        <v>1234567</v>
      </c>
      <c r="I4" t="s">
        <v>35</v>
      </c>
      <c r="J4" t="s">
        <v>40</v>
      </c>
      <c r="L4">
        <v>3000000000</v>
      </c>
      <c r="M4" s="11">
        <v>45291</v>
      </c>
      <c r="N4">
        <v>645311510</v>
      </c>
      <c r="O4" t="s">
        <v>41</v>
      </c>
      <c r="P4">
        <v>6</v>
      </c>
      <c r="Q4" t="s">
        <v>30</v>
      </c>
      <c r="R4">
        <v>15000000</v>
      </c>
      <c r="S4" s="9">
        <v>0</v>
      </c>
      <c r="T4" t="s">
        <v>42</v>
      </c>
      <c r="V4" t="s">
        <v>43</v>
      </c>
      <c r="W4" t="s">
        <v>44</v>
      </c>
      <c r="X4" s="16" t="s">
        <v>45</v>
      </c>
      <c r="Y4">
        <v>111150</v>
      </c>
      <c r="Z4">
        <v>111150</v>
      </c>
      <c r="AA4">
        <v>70</v>
      </c>
      <c r="AB4">
        <v>15000000</v>
      </c>
      <c r="AC4">
        <v>15000000</v>
      </c>
      <c r="AP4">
        <v>944253760</v>
      </c>
      <c r="AQ4" s="14">
        <v>45291</v>
      </c>
    </row>
    <row r="5" spans="1:44" x14ac:dyDescent="0.2">
      <c r="A5">
        <v>2</v>
      </c>
      <c r="B5" s="8">
        <v>101043</v>
      </c>
      <c r="C5" s="8">
        <v>501</v>
      </c>
      <c r="D5">
        <v>1</v>
      </c>
      <c r="E5" t="s">
        <v>46</v>
      </c>
      <c r="F5" s="11">
        <v>45762</v>
      </c>
      <c r="G5">
        <v>73671</v>
      </c>
      <c r="H5">
        <v>13235455</v>
      </c>
      <c r="I5" t="s">
        <v>35</v>
      </c>
      <c r="J5" t="s">
        <v>47</v>
      </c>
      <c r="L5">
        <v>3000000001</v>
      </c>
      <c r="M5" s="11">
        <v>45291</v>
      </c>
      <c r="N5">
        <v>645311510</v>
      </c>
      <c r="O5" t="s">
        <v>48</v>
      </c>
      <c r="P5">
        <v>6</v>
      </c>
      <c r="Q5" t="s">
        <v>49</v>
      </c>
      <c r="R5">
        <v>15000000</v>
      </c>
      <c r="S5" s="9">
        <v>0</v>
      </c>
      <c r="T5" t="s">
        <v>42</v>
      </c>
      <c r="V5" t="s">
        <v>43</v>
      </c>
      <c r="W5" t="s">
        <v>50</v>
      </c>
      <c r="X5" s="16" t="s">
        <v>45</v>
      </c>
      <c r="Y5">
        <v>111150</v>
      </c>
      <c r="Z5">
        <v>111150</v>
      </c>
      <c r="AA5">
        <v>70</v>
      </c>
      <c r="AB5">
        <v>15000000</v>
      </c>
      <c r="AC5">
        <v>15000000</v>
      </c>
      <c r="AP5">
        <v>944253760</v>
      </c>
      <c r="AQ5" s="14">
        <v>45291</v>
      </c>
    </row>
    <row r="6" spans="1:44" x14ac:dyDescent="0.2">
      <c r="A6">
        <v>2</v>
      </c>
      <c r="B6" s="8">
        <v>101043</v>
      </c>
      <c r="C6" s="8">
        <v>501</v>
      </c>
      <c r="D6">
        <v>1</v>
      </c>
      <c r="E6" t="s">
        <v>51</v>
      </c>
      <c r="F6" s="11">
        <v>45749</v>
      </c>
      <c r="G6">
        <v>11001</v>
      </c>
      <c r="H6">
        <v>1234567890</v>
      </c>
      <c r="I6" t="s">
        <v>35</v>
      </c>
      <c r="J6" t="s">
        <v>52</v>
      </c>
      <c r="L6">
        <v>3000000002</v>
      </c>
      <c r="M6" s="11">
        <v>45291</v>
      </c>
      <c r="N6">
        <v>424200000</v>
      </c>
      <c r="O6" t="s">
        <v>53</v>
      </c>
      <c r="P6">
        <v>12</v>
      </c>
      <c r="Q6" t="s">
        <v>54</v>
      </c>
      <c r="R6">
        <v>10000000</v>
      </c>
      <c r="S6" s="9">
        <v>0</v>
      </c>
      <c r="T6" t="s">
        <v>42</v>
      </c>
      <c r="V6" t="s">
        <v>43</v>
      </c>
      <c r="W6" t="s">
        <v>55</v>
      </c>
      <c r="X6" s="16" t="s">
        <v>56</v>
      </c>
      <c r="Y6">
        <v>151310</v>
      </c>
      <c r="Z6">
        <v>307028</v>
      </c>
      <c r="AA6">
        <v>1</v>
      </c>
      <c r="AB6">
        <v>10000000</v>
      </c>
      <c r="AC6">
        <v>10000000</v>
      </c>
      <c r="AP6">
        <v>748471000</v>
      </c>
      <c r="AQ6" s="14">
        <v>45291</v>
      </c>
    </row>
    <row r="7" spans="1:44" x14ac:dyDescent="0.2">
      <c r="A7">
        <v>2</v>
      </c>
      <c r="B7" s="8">
        <v>101043</v>
      </c>
      <c r="C7" s="8">
        <v>501</v>
      </c>
      <c r="D7">
        <v>1</v>
      </c>
      <c r="E7" t="s">
        <v>57</v>
      </c>
      <c r="F7" s="11">
        <v>45772</v>
      </c>
      <c r="G7">
        <v>11001</v>
      </c>
      <c r="H7">
        <v>8000000002</v>
      </c>
      <c r="I7" t="s">
        <v>30</v>
      </c>
      <c r="J7" t="s">
        <v>58</v>
      </c>
      <c r="L7">
        <v>3000000004</v>
      </c>
      <c r="M7" s="11">
        <v>45291</v>
      </c>
      <c r="N7">
        <v>424200000</v>
      </c>
      <c r="O7" t="s">
        <v>59</v>
      </c>
      <c r="P7">
        <v>7</v>
      </c>
      <c r="Q7" t="s">
        <v>60</v>
      </c>
      <c r="R7">
        <v>10000000</v>
      </c>
      <c r="S7" s="9">
        <v>0</v>
      </c>
      <c r="T7" t="s">
        <v>42</v>
      </c>
      <c r="V7" t="s">
        <v>43</v>
      </c>
      <c r="W7" t="s">
        <v>61</v>
      </c>
      <c r="X7" s="16" t="s">
        <v>56</v>
      </c>
      <c r="Y7">
        <v>151310</v>
      </c>
      <c r="Z7">
        <v>307028</v>
      </c>
      <c r="AA7">
        <v>1</v>
      </c>
      <c r="AB7">
        <v>10000000</v>
      </c>
      <c r="AC7">
        <v>10000000</v>
      </c>
      <c r="AP7">
        <v>748471000</v>
      </c>
      <c r="AQ7" s="14">
        <v>45291</v>
      </c>
    </row>
  </sheetData>
  <dataValidations disablePrompts="1" count="32">
    <dataValidation allowBlank="1" showInputMessage="1" showErrorMessage="1" promptTitle="Tipo_de_cartera" prompt="1 Redescuento_x000a_2 Sustitutiva_x000a_3 Agropecuaria" sqref="A1" xr:uid="{00000000-0002-0000-0000-000000000000}">
      <formula1>0</formula1>
      <formula2>0</formula2>
    </dataValidation>
    <dataValidation type="whole" allowBlank="1" showInputMessage="1" showErrorMessage="1" errorTitle="Tipo_productor" error="Solo se permiten los códigos en formato numérico." promptTitle="Tipo_productor" prompt="0 Pequeño productor_x000a_1 Mediano productor_x000a_2 Mujer rural_x000a_3 Grande productor_x000a_11 Microempresario_x000a_27 Desplazado PP_x000a_" sqref="D1:D3" xr:uid="{00000000-0002-0000-0000-000001000000}">
      <formula1>0</formula1>
      <formula2>100</formula2>
    </dataValidation>
    <dataValidation allowBlank="1" showInputMessage="1" showErrorMessage="1" promptTitle="Número pagaré" prompt="Es un campo que permite tipo de datos alfanuméricos," sqref="E1:E3" xr:uid="{00000000-0002-0000-0000-000002000000}">
      <formula1>0</formula1>
      <formula2>0</formula2>
    </dataValidation>
    <dataValidation type="date" allowBlank="1" showInputMessage="1" showErrorMessage="1" errorTitle="Fecha de inscripción" error="Solo se permiten datos tipo fecha." promptTitle="Fecha de inscripción" prompt="Este campo en tipo fecha y corresponde a la fecha de inscripción de la obligación (Legalización)." sqref="F2:F3" xr:uid="{00000000-0002-0000-0000-000003000000}">
      <formula1>32874</formula1>
      <formula2>73050</formula2>
    </dataValidation>
    <dataValidation type="whole" allowBlank="1" showInputMessage="1" showErrorMessage="1" errorTitle="Ciudad_Inversión" error="Solo se pueden ingresar los códigos de ciudad en formato número y DANE." promptTitle="Ciudad de Inversión" prompt="Corresponde al Código DANE del código de municipio." sqref="G1" xr:uid="{00000000-0002-0000-0000-000004000000}">
      <formula1>0</formula1>
      <formula2>999999</formula2>
    </dataValidation>
    <dataValidation type="whole" allowBlank="1" showInputMessage="1" showErrorMessage="1" errorTitle="Ciudad_Inversión" error="Solo se pueden ingresar los códigos de ciudad en formato número y DANE." promptTitle="Ciudad de inversión" prompt="Corresponde al Código DANE del código de municipio." sqref="G2:G3" xr:uid="{00000000-0002-0000-0000-000005000000}">
      <formula1>0</formula1>
      <formula2>999999</formula2>
    </dataValidation>
    <dataValidation type="whole" allowBlank="1" showInputMessage="1" showErrorMessage="1" errorTitle="Identificación del beneficiario" error="Solo se permiten números" promptTitle="Identificación del beneficiario" prompt="En los casos que sea NIT se debe ingresar el dígito de chequeo sin el guion. Aplica para demás casos símiles porque el campo debe ser numérico." sqref="H1:H3" xr:uid="{00000000-0002-0000-0000-000006000000}">
      <formula1>1</formula1>
      <formula2>999999999999</formula2>
    </dataValidation>
    <dataValidation type="whole" allowBlank="1" showInputMessage="1" showErrorMessage="1" promptTitle="Tipo_documento" prompt="1 NIT_x000a_2 CC_x000a_4 CE_x000a_9 NUIP" sqref="I1" xr:uid="{00000000-0002-0000-0000-000007000000}">
      <formula1>1</formula1>
      <formula2>10</formula2>
    </dataValidation>
    <dataValidation allowBlank="1" showInputMessage="1" showErrorMessage="1" promptTitle="Nombre razón social beneficiario" prompt="Corresponde al nombre o razón social del beneficiario de la obligación, los casos de nombre, se diligencia así Apellido 1 Apellido 2 Nombre 1 y Nombre 2, cuando un campo no aplique dentro de la anterior estructura, se deja un espacio y se continua." sqref="J2:J3" xr:uid="{00000000-0002-0000-0000-000008000000}">
      <formula1>0</formula1>
      <formula2>0</formula2>
    </dataValidation>
    <dataValidation allowBlank="1" showInputMessage="1" showErrorMessage="1" promptTitle="Email beneficiario" prompt="Corresponde al correco electrónico del beneficiario" sqref="K1:K3" xr:uid="{00000000-0002-0000-0000-000009000000}">
      <formula1>0</formula1>
      <formula2>0</formula2>
    </dataValidation>
    <dataValidation allowBlank="1" showInputMessage="1" showErrorMessage="1" promptTitle="Telefóno Beneficiario" prompt="Esta campo es numérico y se diligencia con o sin el indicativo." sqref="L1:L3" xr:uid="{00000000-0002-0000-0000-00000A000000}">
      <formula1>0</formula1>
      <formula2>0</formula2>
    </dataValidation>
    <dataValidation type="date" allowBlank="1" showInputMessage="1" showErrorMessage="1" error="Solo se permiten fechas" promptTitle="Fecha de activos" prompt="Corresponde a la fecha del balance presentado por el IF para reportar los activos." sqref="M1" xr:uid="{00000000-0002-0000-0000-00000B000000}">
      <formula1>32874</formula1>
      <formula2>73050</formula2>
    </dataValidation>
    <dataValidation type="whole" allowBlank="1" showInputMessage="1" showErrorMessage="1" errorTitle="Monto_activos" error="El usuario solo puede ingresar números." promptTitle="Monto activos" prompt="Corresponde a los activos registrado por cada IF al momento de aprobación del crédito." sqref="N1:N3" xr:uid="{00000000-0002-0000-0000-00000C000000}">
      <formula1>0</formula1>
      <formula2>1000000000000</formula2>
    </dataValidation>
    <dataValidation type="textLength" allowBlank="1" showInputMessage="1" showErrorMessage="1" promptTitle="Dirreción_beneficiario" prompt="Corresponde a la dirreción del beneficiario, puede ser rural o urbana." sqref="O1:O3" xr:uid="{00000000-0002-0000-0000-00000D000000}">
      <formula1>1</formula1>
      <formula2>999999</formula2>
    </dataValidation>
    <dataValidation type="whole" allowBlank="1" showInputMessage="1" showErrorMessage="1" errorTitle="Plazo" error="Solo se permite mínimo un mes y menor a 500 meses." promptTitle="Plazo" prompt="Corresponde al periodo en meses que estará vigente la obligación." sqref="P1:P3" xr:uid="{00000000-0002-0000-0000-00000E000000}">
      <formula1>1</formula1>
      <formula2>500</formula2>
    </dataValidation>
    <dataValidation type="whole" allowBlank="1" showInputMessage="1" showErrorMessage="1" promptTitle="Tipo de plan de pagos" prompt="1 Mes Vencido_x000a_2 Semestre Vencido_x000a_3 Trimestral_x000a_6 Semestral_x000a_12 Anual" sqref="Q1" xr:uid="{00000000-0002-0000-0000-00000F000000}">
      <formula1>1</formula1>
      <formula2>3</formula2>
    </dataValidation>
    <dataValidation type="whole" allowBlank="1" showInputMessage="1" showErrorMessage="1" errorTitle="Capital_Total" error="Solo se permiten números reales hasta 1B" promptTitle="Capital total" prompt="Corresponde al valor de la obligación. Esta debe coincidente con la suma de los campos valor financiación de los destinos del 1 al 4." sqref="R1:R3" xr:uid="{00000000-0002-0000-0000-000010000000}">
      <formula1>0</formula1>
      <formula2>1000000000000</formula2>
    </dataValidation>
    <dataValidation type="whole" allowBlank="1" showInputMessage="1" showErrorMessage="1" errorTitle="Porcentaje_FAG" error="Solo se permiten números entre 0 y 100." promptTitle="Porcentaje FAG" prompt="Esta campo está destinado a registrar el porcentaje de garantía que va a tener la obligación." sqref="S1:S7" xr:uid="{00000000-0002-0000-0000-000011000000}">
      <formula1>0</formula1>
      <formula2>100</formula2>
    </dataValidation>
    <dataValidation allowBlank="1" showInputMessage="1" showErrorMessage="1" promptTitle="Puntos DTF" prompt="Corresponde a los puntos de interés que se le cobraran al beneficiario de la obligación." sqref="V3" xr:uid="{00000000-0002-0000-0000-000012000000}">
      <formula1>0</formula1>
      <formula2>0</formula2>
    </dataValidation>
    <dataValidation allowBlank="1" showInputMessage="1" showErrorMessage="1" promptTitle="Ubicación predio" prompt="Este campo debe contener la información referente al lugar donde se va a desarrollar la inversión del crédito. Puede ser Rural o Urbana." sqref="W1:W3" xr:uid="{00000000-0002-0000-0000-000013000000}">
      <formula1>0</formula1>
      <formula2>0</formula2>
    </dataValidation>
    <dataValidation allowBlank="1" showInputMessage="1" showErrorMessage="1" promptTitle="Código Oficina Origen" prompt="Este campo es númerico y hace referencia al código de OFICINA del IF (sucursal), esta oficina debe estar registrada en el Aplicativo AGROS de FINAGRO." sqref="X3" xr:uid="{00000000-0002-0000-0000-000014000000}">
      <formula1>0</formula1>
      <formula2>0</formula2>
    </dataValidation>
    <dataValidation type="whole" allowBlank="1" showInputMessage="1" showErrorMessage="1" error="Solo se permiten los códigos  entre 111111 y 999999" promptTitle="Producto relacionado" prompt="En este campo debe indicar el IF el código del producto relacionado que se encuentra en el manual de FINAGRO" sqref="Y1:Y3" xr:uid="{00000000-0002-0000-0000-000015000000}">
      <formula1>111111</formula1>
      <formula2>999999</formula2>
    </dataValidation>
    <dataValidation type="whole" allowBlank="1" showInputMessage="1" showErrorMessage="1" errorTitle="Código destino" error="Solo se permite un número cuya longitud no exceda los 6 digitos." promptTitle="Código de destino" prompt="Corresponde al código indicativo del destino de la inversión." sqref="Z1:Z3 AD1:AD3 AH1:AH3 AL1:AL3" xr:uid="{00000000-0002-0000-0000-000016000000}">
      <formula1>111111</formula1>
      <formula2>999999</formula2>
    </dataValidation>
    <dataValidation type="decimal" allowBlank="1" showInputMessage="1" showErrorMessage="1" errorTitle="Unidades" error="Solo se permite un número real hasta 999999" promptTitle="Unidades" prompt="Se indica las unidades a financiar del destino." sqref="AM1:AM3 AE1:AE3 AI1:AI3 AA1" xr:uid="{00000000-0002-0000-0000-000017000000}">
      <formula1>1</formula1>
      <formula2>999999</formula2>
    </dataValidation>
    <dataValidation type="textLength" allowBlank="1" showInputMessage="1" showErrorMessage="1" error="Solo se permite 1 &quot;Unica&quot; o 2 &quot;Anual&quot;" promptTitle="Tipo comisión" prompt="1 única_x000a_2 anual" sqref="U1:U3 X2" xr:uid="{00000000-0002-0000-0000-000018000000}">
      <formula1>1</formula1>
      <formula2>2</formula2>
    </dataValidation>
    <dataValidation allowBlank="1" showInputMessage="1" showErrorMessage="1" promptTitle="Indicativo_Fag" prompt="S = si_x000a_N = no" sqref="T1" xr:uid="{9D0750C3-369F-4253-A6E0-D18F6E390E9F}"/>
    <dataValidation allowBlank="1" showInputMessage="1" showErrorMessage="1" promptTitle="Puntos IBR" prompt="Corresponde a los puntos de interés que se le cobrarán al beneficiario de la obligación." sqref="V1" xr:uid="{A3EAEFA2-95EF-4CDE-805B-06CF596666D4}"/>
    <dataValidation type="date" allowBlank="1" showInputMessage="1" showErrorMessage="1" errorTitle="Fecha de inscripción" error="Solo se permiten datos tipo fecha." promptTitle="Fecha de inscripción" prompt="Este campo en tipo fecha y corresponde a la fecha de inscripción de la obligación (Legalización). Formato aaaammdd" sqref="F1" xr:uid="{98F2322F-0F5B-42C8-B088-45165311D963}">
      <formula1>32874</formula1>
      <formula2>73050</formula2>
    </dataValidation>
    <dataValidation allowBlank="1" showInputMessage="1" showErrorMessage="1" promptTitle="Código Oficina Origen (texto)" prompt="Este campo es númerico y hace referencia al código de OFICINA del IF (sucursal), esta oficina debe estar registrada en el Aplicativo AGROS de FINAGRO." sqref="X1" xr:uid="{D03A9F39-675E-4E97-9FCA-7D4646A45212}"/>
    <dataValidation allowBlank="1" showInputMessage="1" showErrorMessage="1" promptTitle="Codigo_de_programa" prompt="501 ordinario_x000a_726 tarjetas" sqref="C1" xr:uid="{9DB763D8-4E0F-4643-8ADB-58E5803F42E4}"/>
    <dataValidation allowBlank="1" showInputMessage="1" showErrorMessage="1" promptTitle="Nombre beneficiario o razón soci" prompt="Corresponde al nombre o razón social del beneficiario de la obligación, los casos de nombre, se diligencia así Apellido 1 Apellido 2 Nombre 1 y Nombre 2, cuando un campo no aplique dentro de la anterior estructura, se deja un espacio y se continua." sqref="J1" xr:uid="{C4FEBF10-286C-4886-AB5C-26A51150D85B}"/>
    <dataValidation allowBlank="1" showInputMessage="1" showErrorMessage="1" promptTitle="Codigo_intermediario" prompt="101043 BANAGRARIO" sqref="B1" xr:uid="{871B3E84-1968-43C4-BE2B-5D78364253F9}"/>
  </dataValidations>
  <hyperlinks>
    <hyperlink ref="K2" r:id="rId1" xr:uid="{00000000-0004-0000-0000-000000000000}"/>
    <hyperlink ref="K3" r:id="rId2" xr:uid="{00000000-0004-0000-0000-000001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Vladimir Alonso Barahona Palacios</cp:lastModifiedBy>
  <cp:revision>2</cp:revision>
  <dcterms:created xsi:type="dcterms:W3CDTF">2017-11-27T11:22:48Z</dcterms:created>
  <dcterms:modified xsi:type="dcterms:W3CDTF">2025-06-06T16:23:07Z</dcterms:modified>
  <dc:language>es-CO</dc:language>
</cp:coreProperties>
</file>