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Владик\Desktop\NN_Backpropagation\"/>
    </mc:Choice>
  </mc:AlternateContent>
  <bookViews>
    <workbookView xWindow="0" yWindow="0" windowWidth="23040" windowHeight="9384"/>
  </bookViews>
  <sheets>
    <sheet name="Лист1" sheetId="1" r:id="rId1"/>
    <sheet name="Лист2" sheetId="2" r:id="rId2"/>
    <sheet name="Лист3" sheetId="3" r:id="rId3"/>
  </sheets>
  <calcPr calcId="152511"/>
</workbook>
</file>

<file path=xl/calcChain.xml><?xml version="1.0" encoding="utf-8"?>
<calcChain xmlns="http://schemas.openxmlformats.org/spreadsheetml/2006/main">
  <c r="F18" i="1" l="1"/>
  <c r="F17" i="1"/>
  <c r="F16" i="1"/>
  <c r="F15" i="1"/>
  <c r="F14" i="1"/>
  <c r="F13" i="1"/>
  <c r="F12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<sst xmlns="http://schemas.openxmlformats.org/spreadsheetml/2006/main" count="33" uniqueCount="31">
  <si>
    <t>СРАР</t>
  </si>
  <si>
    <t>ИВЛ</t>
  </si>
  <si>
    <t>О2</t>
  </si>
  <si>
    <t>№</t>
  </si>
  <si>
    <t>Дата рождения</t>
  </si>
  <si>
    <t>ГВ</t>
  </si>
  <si>
    <t>масса</t>
  </si>
  <si>
    <t>длина</t>
  </si>
  <si>
    <t>Апгар</t>
  </si>
  <si>
    <t>ВЧО-ИВЛ</t>
  </si>
  <si>
    <t>Жив/летал.исход</t>
  </si>
  <si>
    <t>18.9.2017</t>
  </si>
  <si>
    <t>26.6.2017</t>
  </si>
  <si>
    <t>27.9.2017</t>
  </si>
  <si>
    <t>20.10.2017</t>
  </si>
  <si>
    <t>9.11.2017</t>
  </si>
  <si>
    <t>1.12.2017</t>
  </si>
  <si>
    <t>6.12.2017</t>
  </si>
  <si>
    <t>17.12.2017</t>
  </si>
  <si>
    <t>4.1.2019</t>
  </si>
  <si>
    <t>24.4.2019</t>
  </si>
  <si>
    <t>19.6.2019</t>
  </si>
  <si>
    <t>22.12.2017</t>
  </si>
  <si>
    <t>14.12.2017</t>
  </si>
  <si>
    <t>26.12.2017</t>
  </si>
  <si>
    <t>18.2.2018</t>
  </si>
  <si>
    <t>Физическое развитие</t>
  </si>
  <si>
    <t>Норма НПР</t>
  </si>
  <si>
    <t>Моторика</t>
  </si>
  <si>
    <t>Речь</t>
  </si>
  <si>
    <t>Моторика + речь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</si>
</sst>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4">
    <xf numFmtId="0" fontId="0" fillId="0" borderId="0" xfId="0"/>
    <xf numFmtId="0" fontId="1" fillId="0" borderId="1" xfId="1" applyBorder="1" applyAlignment="1">
      <alignment horizontal="center"/>
    </xf>
    <xf numFmtId="0" fontId="1" fillId="0" borderId="1" xfId="1" applyFill="1" applyBorder="1" applyAlignment="1"/>
    <xf numFmtId="0" fontId="1" fillId="0" borderId="1" xfId="1" applyBorder="1" applyAlignment="1"/>
    <xf numFmtId="0" fontId="0" fillId="0" borderId="1" xfId="0" applyBorder="1" applyAlignment="1"/>
    <xf numFmtId="2" fontId="1" fillId="0" borderId="1" xfId="1" applyNumberFormat="1" applyBorder="1" applyAlignment="1"/>
    <xf numFmtId="0" fontId="0" fillId="0" borderId="1" xfId="0" applyFill="1" applyBorder="1" applyAlignment="1"/>
    <xf numFmtId="49" fontId="0" fillId="0" borderId="1" xfId="0" applyNumberFormat="1" applyBorder="1" applyAlignment="1">
      <alignment horizontal="right"/>
    </xf>
    <xf numFmtId="0" fontId="0" fillId="0" borderId="1" xfId="0" applyFill="1" applyBorder="1" applyAlignment="1">
      <alignment horizontal="center"/>
    </xf>
    <xf numFmtId="0" fontId="1" fillId="0" borderId="0" xfId="1" applyBorder="1" applyAlignment="1">
      <alignment horizontal="center"/>
    </xf>
    <xf numFmtId="0" fontId="1" fillId="0" borderId="0" xfId="1" applyBorder="1" applyAlignment="1"/>
    <xf numFmtId="0" fontId="1" fillId="0" borderId="1" xfId="1" applyFill="1" applyBorder="1" applyAlignment="1">
      <alignment horizontal="center"/>
    </xf>
    <xf numFmtId="0" fontId="1" fillId="0" borderId="1" xfId="1" applyNumberFormat="1" applyFill="1" applyBorder="1" applyAlignment="1">
      <alignment horizontal="center"/>
    </xf>
    <xf numFmtId="0" fontId="0" fillId="0" borderId="0" xfId="0" applyFill="1"/>
  </cellXfs>
  <cellStyles count="2">
    <cellStyle name="Обычный" xfId="0" builtinId="0"/>
    <cellStyle name="Обычный 4" xfId="1"/>
  </cellStyles>
  <dxfs count="0"/>
  <tableStyles count="0" defaultTableStyle="TableStyleMedium2" defaultPivotStyle="PivotStyleMedium9"/>
  <colors>
    <mruColors>
      <color rgb="FFAAFD2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"/>
  <sheetViews>
    <sheetView tabSelected="1" workbookViewId="0">
      <selection activeCell="I24" sqref="I24"/>
    </sheetView>
  </sheetViews>
  <sheetFormatPr defaultRowHeight="14.4" x14ac:dyDescent="0.3"/>
  <cols>
    <col min="2" max="2" width="19.109375" customWidth="1"/>
    <col min="3" max="3" width="11.33203125" customWidth="1"/>
    <col min="10" max="10" width="10" customWidth="1"/>
    <col min="11" max="11" width="18.21875" customWidth="1"/>
    <col min="12" max="12" width="22" customWidth="1"/>
    <col min="13" max="13" width="12.5546875" customWidth="1"/>
    <col min="14" max="14" width="15.33203125" customWidth="1"/>
    <col min="16" max="16" width="17.109375" customWidth="1"/>
    <col min="23" max="23" width="17.44140625" customWidth="1"/>
  </cols>
  <sheetData>
    <row r="1" spans="1:18" s="13" customFormat="1" ht="14.25" customHeight="1" x14ac:dyDescent="0.3">
      <c r="A1" s="11" t="s">
        <v>3</v>
      </c>
      <c r="B1" s="11" t="s">
        <v>4</v>
      </c>
      <c r="C1" s="11" t="s">
        <v>5</v>
      </c>
      <c r="D1" s="11" t="s">
        <v>6</v>
      </c>
      <c r="E1" s="11" t="s">
        <v>7</v>
      </c>
      <c r="F1" s="12" t="s">
        <v>8</v>
      </c>
      <c r="G1" s="11" t="s">
        <v>0</v>
      </c>
      <c r="H1" s="11" t="s">
        <v>1</v>
      </c>
      <c r="I1" s="11" t="s">
        <v>2</v>
      </c>
      <c r="J1" s="11" t="s">
        <v>9</v>
      </c>
      <c r="K1" s="11" t="s">
        <v>10</v>
      </c>
      <c r="L1" s="11" t="s">
        <v>26</v>
      </c>
      <c r="M1" s="11" t="s">
        <v>27</v>
      </c>
      <c r="N1" s="11" t="s">
        <v>28</v>
      </c>
      <c r="O1" s="11" t="s">
        <v>29</v>
      </c>
      <c r="P1" s="11" t="s">
        <v>30</v>
      </c>
    </row>
    <row r="2" spans="1:18" x14ac:dyDescent="0.3">
      <c r="A2" s="2">
        <v>25</v>
      </c>
      <c r="B2" s="7" t="s">
        <v>11</v>
      </c>
      <c r="C2" s="3">
        <v>29</v>
      </c>
      <c r="D2" s="3">
        <v>1.26</v>
      </c>
      <c r="E2" s="3">
        <v>35</v>
      </c>
      <c r="F2" s="5">
        <f>5/6</f>
        <v>0.83333333333333337</v>
      </c>
      <c r="G2" s="2">
        <v>1</v>
      </c>
      <c r="H2" s="2">
        <v>0</v>
      </c>
      <c r="I2" s="2">
        <v>0</v>
      </c>
      <c r="J2" s="2">
        <v>0</v>
      </c>
      <c r="K2" s="6">
        <v>0</v>
      </c>
      <c r="L2" s="6">
        <v>0</v>
      </c>
      <c r="M2" s="1">
        <v>0</v>
      </c>
      <c r="N2" s="8">
        <v>0</v>
      </c>
      <c r="O2" s="8">
        <v>0</v>
      </c>
      <c r="P2" s="8">
        <v>0</v>
      </c>
      <c r="R2" s="10"/>
    </row>
    <row r="3" spans="1:18" x14ac:dyDescent="0.3">
      <c r="A3" s="2">
        <v>26</v>
      </c>
      <c r="B3" s="7" t="s">
        <v>12</v>
      </c>
      <c r="C3" s="3">
        <v>32</v>
      </c>
      <c r="D3" s="3">
        <v>1.35</v>
      </c>
      <c r="E3" s="3">
        <v>40</v>
      </c>
      <c r="F3" s="5">
        <f>4/5</f>
        <v>0.8</v>
      </c>
      <c r="G3" s="2">
        <v>1</v>
      </c>
      <c r="H3" s="2">
        <v>0</v>
      </c>
      <c r="I3" s="2">
        <v>0</v>
      </c>
      <c r="J3" s="2">
        <v>0</v>
      </c>
      <c r="K3" s="6">
        <v>1</v>
      </c>
      <c r="L3" s="6">
        <v>1</v>
      </c>
      <c r="M3" s="1">
        <v>0</v>
      </c>
      <c r="N3" s="8">
        <v>0</v>
      </c>
      <c r="O3" s="8">
        <v>1</v>
      </c>
      <c r="P3" s="8">
        <v>0</v>
      </c>
      <c r="R3" s="9"/>
    </row>
    <row r="4" spans="1:18" x14ac:dyDescent="0.3">
      <c r="A4" s="2">
        <v>27</v>
      </c>
      <c r="B4" s="7" t="s">
        <v>13</v>
      </c>
      <c r="C4" s="3">
        <v>28</v>
      </c>
      <c r="D4" s="3">
        <v>1.1200000000000001</v>
      </c>
      <c r="E4" s="3">
        <v>33</v>
      </c>
      <c r="F4" s="5">
        <f>2/3</f>
        <v>0.66666666666666663</v>
      </c>
      <c r="G4" s="2">
        <v>0</v>
      </c>
      <c r="H4" s="2">
        <v>1</v>
      </c>
      <c r="I4" s="2">
        <v>0</v>
      </c>
      <c r="J4" s="2">
        <v>0</v>
      </c>
      <c r="K4" s="6">
        <v>1</v>
      </c>
      <c r="L4" s="6">
        <v>1</v>
      </c>
      <c r="M4" s="1">
        <v>1</v>
      </c>
      <c r="N4" s="8">
        <v>0</v>
      </c>
      <c r="O4" s="8">
        <v>0</v>
      </c>
      <c r="P4" s="8">
        <v>0</v>
      </c>
      <c r="R4" s="9"/>
    </row>
    <row r="5" spans="1:18" x14ac:dyDescent="0.3">
      <c r="A5" s="2">
        <v>29</v>
      </c>
      <c r="B5" s="7" t="s">
        <v>14</v>
      </c>
      <c r="C5" s="3">
        <v>31</v>
      </c>
      <c r="D5" s="3">
        <v>2.09</v>
      </c>
      <c r="E5" s="3">
        <v>44</v>
      </c>
      <c r="F5" s="5">
        <f>6/6</f>
        <v>1</v>
      </c>
      <c r="G5" s="2">
        <v>0</v>
      </c>
      <c r="H5" s="2">
        <v>0</v>
      </c>
      <c r="I5" s="4">
        <v>1</v>
      </c>
      <c r="J5" s="2">
        <v>0</v>
      </c>
      <c r="K5" s="6">
        <v>1</v>
      </c>
      <c r="L5" s="6">
        <v>1</v>
      </c>
      <c r="M5" s="1">
        <v>1</v>
      </c>
      <c r="N5" s="8">
        <v>0</v>
      </c>
      <c r="O5" s="8">
        <v>0</v>
      </c>
      <c r="P5" s="8">
        <v>0</v>
      </c>
      <c r="R5" s="9"/>
    </row>
    <row r="6" spans="1:18" x14ac:dyDescent="0.3">
      <c r="A6" s="2">
        <v>30</v>
      </c>
      <c r="B6" s="7" t="s">
        <v>14</v>
      </c>
      <c r="C6" s="3">
        <v>31</v>
      </c>
      <c r="D6" s="3">
        <v>1.93</v>
      </c>
      <c r="E6" s="3">
        <v>43</v>
      </c>
      <c r="F6" s="5">
        <f>3/5</f>
        <v>0.6</v>
      </c>
      <c r="G6" s="2">
        <v>0</v>
      </c>
      <c r="H6" s="2">
        <v>0</v>
      </c>
      <c r="I6" s="4">
        <v>1</v>
      </c>
      <c r="J6" s="2">
        <v>0</v>
      </c>
      <c r="K6" s="6">
        <v>1</v>
      </c>
      <c r="L6" s="6">
        <v>1</v>
      </c>
      <c r="M6" s="1">
        <v>1</v>
      </c>
      <c r="N6" s="8">
        <v>0</v>
      </c>
      <c r="O6" s="8">
        <v>0</v>
      </c>
      <c r="P6" s="8">
        <v>0</v>
      </c>
      <c r="R6" s="9"/>
    </row>
    <row r="7" spans="1:18" x14ac:dyDescent="0.3">
      <c r="A7" s="2">
        <v>35</v>
      </c>
      <c r="B7" s="7" t="s">
        <v>15</v>
      </c>
      <c r="C7" s="3">
        <v>31</v>
      </c>
      <c r="D7" s="3">
        <v>1.26</v>
      </c>
      <c r="E7" s="3">
        <v>37</v>
      </c>
      <c r="F7" s="5">
        <f>4/6</f>
        <v>0.66666666666666663</v>
      </c>
      <c r="G7" s="2">
        <v>1</v>
      </c>
      <c r="H7" s="2">
        <v>0</v>
      </c>
      <c r="I7" s="2">
        <v>0</v>
      </c>
      <c r="J7" s="2">
        <v>0</v>
      </c>
      <c r="K7" s="6">
        <v>1</v>
      </c>
      <c r="L7" s="6">
        <v>0</v>
      </c>
      <c r="M7" s="1">
        <v>0</v>
      </c>
      <c r="N7" s="8">
        <v>0</v>
      </c>
      <c r="O7" s="8">
        <v>0</v>
      </c>
      <c r="P7" s="8">
        <v>1</v>
      </c>
      <c r="R7" s="9"/>
    </row>
    <row r="8" spans="1:18" x14ac:dyDescent="0.3">
      <c r="A8" s="2">
        <v>38</v>
      </c>
      <c r="B8" s="7" t="s">
        <v>16</v>
      </c>
      <c r="C8" s="3">
        <v>29</v>
      </c>
      <c r="D8" s="3">
        <v>0.97</v>
      </c>
      <c r="E8" s="3">
        <v>36</v>
      </c>
      <c r="F8" s="5">
        <f>5/6</f>
        <v>0.83333333333333337</v>
      </c>
      <c r="G8" s="2">
        <v>1</v>
      </c>
      <c r="H8" s="2">
        <v>0</v>
      </c>
      <c r="I8" s="2">
        <v>0</v>
      </c>
      <c r="J8" s="2">
        <v>0</v>
      </c>
      <c r="K8" s="6">
        <v>1</v>
      </c>
      <c r="L8" s="6">
        <v>0</v>
      </c>
      <c r="M8" s="1">
        <v>0</v>
      </c>
      <c r="N8" s="8">
        <v>0</v>
      </c>
      <c r="O8" s="8">
        <v>0</v>
      </c>
      <c r="P8" s="8">
        <v>1</v>
      </c>
      <c r="R8" s="9"/>
    </row>
    <row r="9" spans="1:18" ht="16.5" customHeight="1" x14ac:dyDescent="0.3">
      <c r="A9" s="2">
        <v>40</v>
      </c>
      <c r="B9" s="7" t="s">
        <v>17</v>
      </c>
      <c r="C9" s="3">
        <v>27</v>
      </c>
      <c r="D9" s="3">
        <v>0.9</v>
      </c>
      <c r="E9" s="3">
        <v>33</v>
      </c>
      <c r="F9" s="5">
        <f>4/6</f>
        <v>0.66666666666666663</v>
      </c>
      <c r="G9" s="2">
        <v>1</v>
      </c>
      <c r="H9" s="2">
        <v>0</v>
      </c>
      <c r="I9" s="2">
        <v>0</v>
      </c>
      <c r="J9" s="2">
        <v>0</v>
      </c>
      <c r="K9" s="6">
        <v>1</v>
      </c>
      <c r="L9" s="6">
        <v>1</v>
      </c>
      <c r="M9" s="1">
        <v>0</v>
      </c>
      <c r="N9" s="8">
        <v>0</v>
      </c>
      <c r="O9" s="8">
        <v>0</v>
      </c>
      <c r="P9" s="8">
        <v>1</v>
      </c>
      <c r="R9" s="9"/>
    </row>
    <row r="10" spans="1:18" ht="16.5" customHeight="1" x14ac:dyDescent="0.3">
      <c r="A10" s="2">
        <v>41</v>
      </c>
      <c r="B10" s="7" t="s">
        <v>18</v>
      </c>
      <c r="C10" s="3">
        <v>30</v>
      </c>
      <c r="D10" s="3">
        <v>1.55</v>
      </c>
      <c r="E10" s="3">
        <v>40</v>
      </c>
      <c r="F10" s="5">
        <f>5/6</f>
        <v>0.83333333333333337</v>
      </c>
      <c r="G10" s="2">
        <v>1</v>
      </c>
      <c r="H10" s="2">
        <v>0</v>
      </c>
      <c r="I10" s="2">
        <v>0</v>
      </c>
      <c r="J10" s="2">
        <v>0</v>
      </c>
      <c r="K10" s="6">
        <v>1</v>
      </c>
      <c r="L10" s="6">
        <v>1</v>
      </c>
      <c r="M10" s="1">
        <v>1</v>
      </c>
      <c r="N10" s="8">
        <v>0</v>
      </c>
      <c r="O10" s="8">
        <v>0</v>
      </c>
      <c r="P10" s="8">
        <v>0</v>
      </c>
      <c r="R10" s="9"/>
    </row>
    <row r="11" spans="1:18" x14ac:dyDescent="0.3">
      <c r="A11" s="2">
        <v>42</v>
      </c>
      <c r="B11" s="7" t="s">
        <v>18</v>
      </c>
      <c r="C11" s="3">
        <v>30</v>
      </c>
      <c r="D11" s="3">
        <v>1.6579999999999999</v>
      </c>
      <c r="E11" s="3">
        <v>40</v>
      </c>
      <c r="F11" s="5">
        <v>0.66666666666666663</v>
      </c>
      <c r="G11" s="2">
        <v>1</v>
      </c>
      <c r="H11" s="2">
        <v>0</v>
      </c>
      <c r="I11" s="2">
        <v>0</v>
      </c>
      <c r="J11" s="2">
        <v>0</v>
      </c>
      <c r="K11" s="6">
        <v>1</v>
      </c>
      <c r="L11" s="6">
        <v>1</v>
      </c>
      <c r="M11" s="1">
        <v>1</v>
      </c>
      <c r="N11" s="8">
        <v>0</v>
      </c>
      <c r="O11" s="8">
        <v>0</v>
      </c>
      <c r="P11" s="8">
        <v>0</v>
      </c>
      <c r="R11" s="9"/>
    </row>
    <row r="12" spans="1:18" x14ac:dyDescent="0.3">
      <c r="A12" s="2">
        <v>76</v>
      </c>
      <c r="B12" s="7" t="s">
        <v>19</v>
      </c>
      <c r="C12" s="3">
        <v>27</v>
      </c>
      <c r="D12" s="3">
        <v>0.82</v>
      </c>
      <c r="E12" s="3">
        <v>35</v>
      </c>
      <c r="F12" s="5">
        <f>4/6</f>
        <v>0.66666666666666663</v>
      </c>
      <c r="G12" s="2">
        <v>0</v>
      </c>
      <c r="H12" s="2">
        <v>1</v>
      </c>
      <c r="I12" s="2">
        <v>0</v>
      </c>
      <c r="J12" s="2">
        <v>0</v>
      </c>
      <c r="K12" s="6">
        <v>0</v>
      </c>
      <c r="L12" s="6">
        <v>0</v>
      </c>
      <c r="M12" s="1">
        <v>0</v>
      </c>
      <c r="N12" s="8">
        <v>0</v>
      </c>
      <c r="O12" s="8">
        <v>0</v>
      </c>
      <c r="P12" s="8">
        <v>0</v>
      </c>
      <c r="R12" s="10"/>
    </row>
    <row r="13" spans="1:18" x14ac:dyDescent="0.3">
      <c r="A13" s="2">
        <v>120</v>
      </c>
      <c r="B13" s="7" t="s">
        <v>20</v>
      </c>
      <c r="C13" s="3">
        <v>25</v>
      </c>
      <c r="D13" s="3">
        <v>0.41</v>
      </c>
      <c r="E13" s="3">
        <v>21</v>
      </c>
      <c r="F13" s="5">
        <f>2/4</f>
        <v>0.5</v>
      </c>
      <c r="G13" s="2">
        <v>0</v>
      </c>
      <c r="H13" s="2">
        <v>1</v>
      </c>
      <c r="I13" s="2">
        <v>0</v>
      </c>
      <c r="J13" s="2">
        <v>0</v>
      </c>
      <c r="K13" s="6">
        <v>0</v>
      </c>
      <c r="L13" s="6">
        <v>0</v>
      </c>
      <c r="M13" s="1">
        <v>0</v>
      </c>
      <c r="N13" s="8">
        <v>0</v>
      </c>
      <c r="O13" s="8">
        <v>0</v>
      </c>
      <c r="P13" s="8">
        <v>0</v>
      </c>
      <c r="R13" s="10"/>
    </row>
    <row r="14" spans="1:18" x14ac:dyDescent="0.3">
      <c r="A14" s="2">
        <v>139</v>
      </c>
      <c r="B14" s="7" t="s">
        <v>21</v>
      </c>
      <c r="C14" s="3">
        <v>29</v>
      </c>
      <c r="D14" s="3">
        <v>1.1399999999999999</v>
      </c>
      <c r="E14" s="3">
        <v>38</v>
      </c>
      <c r="F14" s="5">
        <f>3/5</f>
        <v>0.6</v>
      </c>
      <c r="G14" s="2">
        <v>0</v>
      </c>
      <c r="H14" s="2">
        <v>1</v>
      </c>
      <c r="I14" s="2">
        <v>0</v>
      </c>
      <c r="J14" s="2">
        <v>0</v>
      </c>
      <c r="K14" s="6">
        <v>0</v>
      </c>
      <c r="L14" s="6">
        <v>0</v>
      </c>
      <c r="M14" s="1">
        <v>0</v>
      </c>
      <c r="N14" s="8">
        <v>0</v>
      </c>
      <c r="O14" s="8">
        <v>0</v>
      </c>
      <c r="P14" s="8">
        <v>0</v>
      </c>
      <c r="R14" s="10"/>
    </row>
    <row r="15" spans="1:18" x14ac:dyDescent="0.3">
      <c r="A15" s="2">
        <v>148</v>
      </c>
      <c r="B15" s="7" t="s">
        <v>22</v>
      </c>
      <c r="C15" s="3">
        <v>28</v>
      </c>
      <c r="D15" s="3">
        <v>1.3</v>
      </c>
      <c r="E15" s="3">
        <v>40</v>
      </c>
      <c r="F15" s="5">
        <f>4/6</f>
        <v>0.66666666666666663</v>
      </c>
      <c r="G15" s="2">
        <v>1</v>
      </c>
      <c r="H15" s="2">
        <v>0</v>
      </c>
      <c r="I15" s="2">
        <v>0</v>
      </c>
      <c r="J15" s="2">
        <v>0</v>
      </c>
      <c r="K15" s="6">
        <v>1</v>
      </c>
      <c r="L15" s="6">
        <v>1</v>
      </c>
      <c r="M15" s="1">
        <v>0</v>
      </c>
      <c r="N15" s="8">
        <v>0</v>
      </c>
      <c r="O15" s="8">
        <v>0</v>
      </c>
      <c r="P15" s="8">
        <v>1</v>
      </c>
      <c r="R15" s="9"/>
    </row>
    <row r="16" spans="1:18" x14ac:dyDescent="0.3">
      <c r="A16" s="2">
        <v>156</v>
      </c>
      <c r="B16" s="7" t="s">
        <v>23</v>
      </c>
      <c r="C16" s="3">
        <v>31</v>
      </c>
      <c r="D16" s="3">
        <v>1.6</v>
      </c>
      <c r="E16" s="3">
        <v>40</v>
      </c>
      <c r="F16" s="5">
        <f>4/6</f>
        <v>0.66666666666666663</v>
      </c>
      <c r="G16" s="2">
        <v>1</v>
      </c>
      <c r="H16" s="2">
        <v>0</v>
      </c>
      <c r="I16" s="2">
        <v>0</v>
      </c>
      <c r="J16" s="2">
        <v>0</v>
      </c>
      <c r="K16" s="6">
        <v>1</v>
      </c>
      <c r="L16" s="6">
        <v>1</v>
      </c>
      <c r="M16" s="1">
        <v>0</v>
      </c>
      <c r="N16" s="8">
        <v>0</v>
      </c>
      <c r="O16" s="8">
        <v>1</v>
      </c>
      <c r="P16" s="8">
        <v>0</v>
      </c>
      <c r="R16" s="9"/>
    </row>
    <row r="17" spans="1:18" x14ac:dyDescent="0.3">
      <c r="A17" s="2">
        <v>160</v>
      </c>
      <c r="B17" s="7" t="s">
        <v>24</v>
      </c>
      <c r="C17" s="3">
        <v>29</v>
      </c>
      <c r="D17" s="3">
        <v>1.1499999999999999</v>
      </c>
      <c r="E17" s="3">
        <v>39</v>
      </c>
      <c r="F17" s="5">
        <f>3/4</f>
        <v>0.75</v>
      </c>
      <c r="G17" s="2">
        <v>0</v>
      </c>
      <c r="H17" s="2">
        <v>0</v>
      </c>
      <c r="I17" s="2">
        <v>0</v>
      </c>
      <c r="J17" s="4">
        <v>1</v>
      </c>
      <c r="K17" s="6">
        <v>0</v>
      </c>
      <c r="L17" s="6">
        <v>0</v>
      </c>
      <c r="M17" s="1">
        <v>0</v>
      </c>
      <c r="N17" s="8">
        <v>0</v>
      </c>
      <c r="O17" s="8">
        <v>0</v>
      </c>
      <c r="P17" s="8">
        <v>0</v>
      </c>
      <c r="R17" s="10"/>
    </row>
    <row r="18" spans="1:18" ht="15" customHeight="1" x14ac:dyDescent="0.3">
      <c r="A18" s="2">
        <v>170</v>
      </c>
      <c r="B18" s="7" t="s">
        <v>25</v>
      </c>
      <c r="C18" s="3">
        <v>30</v>
      </c>
      <c r="D18" s="3">
        <v>1.6</v>
      </c>
      <c r="E18" s="3">
        <v>39</v>
      </c>
      <c r="F18" s="5">
        <f>5/6</f>
        <v>0.83333333333333337</v>
      </c>
      <c r="G18" s="2">
        <v>1</v>
      </c>
      <c r="H18" s="2">
        <v>0</v>
      </c>
      <c r="I18" s="2">
        <v>0</v>
      </c>
      <c r="J18" s="2">
        <v>0</v>
      </c>
      <c r="K18" s="6">
        <v>1</v>
      </c>
      <c r="L18" s="6">
        <v>0</v>
      </c>
      <c r="M18" s="1">
        <v>0</v>
      </c>
      <c r="N18" s="8">
        <v>0</v>
      </c>
      <c r="O18" s="8">
        <v>0</v>
      </c>
      <c r="P18" s="8">
        <v>1</v>
      </c>
      <c r="R18" s="9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Natalya Harlamova</dc:creator>
  <cp:lastModifiedBy>Пользователь Windows</cp:lastModifiedBy>
  <dcterms:created xsi:type="dcterms:W3CDTF">2019-11-12T09:40:02Z</dcterms:created>
  <dcterms:modified xsi:type="dcterms:W3CDTF">2020-04-23T15:50:42Z</dcterms:modified>
</cp:coreProperties>
</file>