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Задание_1" sheetId="1" r:id="rId1"/>
    <sheet name="Задание_2" sheetId="2" r:id="rId2"/>
    <sheet name="Задание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3" l="1"/>
  <c r="C3" i="3"/>
  <c r="C4" i="3"/>
  <c r="C5" i="3"/>
  <c r="C6" i="3"/>
  <c r="C7" i="3"/>
  <c r="C8" i="3"/>
  <c r="C9" i="3"/>
  <c r="C10" i="3"/>
  <c r="C11" i="3"/>
  <c r="C2" i="3"/>
  <c r="E5" i="2"/>
  <c r="E6" i="2"/>
  <c r="E7" i="2"/>
  <c r="E8" i="2"/>
  <c r="E9" i="2"/>
  <c r="E10" i="2"/>
  <c r="E11" i="2"/>
  <c r="E12" i="2"/>
  <c r="E13" i="2"/>
  <c r="E4" i="2"/>
  <c r="C5" i="2"/>
  <c r="C6" i="2"/>
  <c r="C7" i="2"/>
  <c r="C8" i="2"/>
  <c r="C9" i="2"/>
  <c r="C10" i="2"/>
  <c r="C11" i="2"/>
  <c r="C12" i="2"/>
  <c r="C13" i="2"/>
  <c r="C4" i="2"/>
  <c r="D5" i="1" l="1"/>
  <c r="E5" i="1" s="1"/>
  <c r="D6" i="1"/>
  <c r="E6" i="1" s="1"/>
  <c r="D7" i="1"/>
  <c r="D8" i="1"/>
  <c r="D9" i="1"/>
  <c r="D10" i="1"/>
  <c r="E10" i="1" s="1"/>
  <c r="D11" i="1"/>
  <c r="E11" i="1" s="1"/>
  <c r="D12" i="1"/>
  <c r="E12" i="1" s="1"/>
  <c r="D4" i="1"/>
  <c r="E4" i="1" s="1"/>
  <c r="E7" i="1"/>
  <c r="E8" i="1"/>
  <c r="E9" i="1"/>
  <c r="C5" i="1"/>
  <c r="C6" i="1"/>
  <c r="C7" i="1"/>
  <c r="C8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<sst xmlns="http://schemas.openxmlformats.org/spreadsheetml/2006/main" count="51" uniqueCount="50">
  <si>
    <t>Путевки</t>
  </si>
  <si>
    <t>Курс доллара</t>
  </si>
  <si>
    <t>Страна</t>
  </si>
  <si>
    <t xml:space="preserve">Англия </t>
  </si>
  <si>
    <t xml:space="preserve">Болгария </t>
  </si>
  <si>
    <t xml:space="preserve">Бельгия </t>
  </si>
  <si>
    <t xml:space="preserve">Турция </t>
  </si>
  <si>
    <t xml:space="preserve">Египет </t>
  </si>
  <si>
    <t xml:space="preserve">Испания </t>
  </si>
  <si>
    <t xml:space="preserve">Кипр </t>
  </si>
  <si>
    <t xml:space="preserve">Япония </t>
  </si>
  <si>
    <t xml:space="preserve">Китай </t>
  </si>
  <si>
    <t>Цена в долларах</t>
  </si>
  <si>
    <t xml:space="preserve">рублей </t>
  </si>
  <si>
    <t>Цена в рублях</t>
  </si>
  <si>
    <t>Скидка 8%</t>
  </si>
  <si>
    <t>Итого</t>
  </si>
  <si>
    <t xml:space="preserve">Накладная </t>
  </si>
  <si>
    <t>Курс доллара:</t>
  </si>
  <si>
    <t>рублей</t>
  </si>
  <si>
    <t>Наименование товара</t>
  </si>
  <si>
    <t>Цена в $</t>
  </si>
  <si>
    <t>Цена в руб.</t>
  </si>
  <si>
    <t xml:space="preserve">Количество </t>
  </si>
  <si>
    <t>Сумма в руб.</t>
  </si>
  <si>
    <t xml:space="preserve">Кофеварка </t>
  </si>
  <si>
    <t xml:space="preserve">Холодильник </t>
  </si>
  <si>
    <t>Плеер</t>
  </si>
  <si>
    <t>Тостер</t>
  </si>
  <si>
    <t xml:space="preserve">Телевизор </t>
  </si>
  <si>
    <t>СВЧ печь</t>
  </si>
  <si>
    <t>Утюг</t>
  </si>
  <si>
    <t>Фен</t>
  </si>
  <si>
    <t xml:space="preserve">Магнитола </t>
  </si>
  <si>
    <t xml:space="preserve">Чайник </t>
  </si>
  <si>
    <t xml:space="preserve">Устройство </t>
  </si>
  <si>
    <t xml:space="preserve">Системная плата </t>
  </si>
  <si>
    <t xml:space="preserve">Процессор </t>
  </si>
  <si>
    <t xml:space="preserve">Оперативная память </t>
  </si>
  <si>
    <t xml:space="preserve">Жесткий диск </t>
  </si>
  <si>
    <t>Монитор</t>
  </si>
  <si>
    <t>Дисковод 3,5"</t>
  </si>
  <si>
    <t>Дисковод CD-ROM</t>
  </si>
  <si>
    <t>Корпус</t>
  </si>
  <si>
    <t xml:space="preserve">Клавиатура </t>
  </si>
  <si>
    <t>Мышь</t>
  </si>
  <si>
    <t>ИТОГО:</t>
  </si>
  <si>
    <t>Цена в у.е.</t>
  </si>
  <si>
    <t>Курс доллара к рублю</t>
  </si>
  <si>
    <t>1 у.е.=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</si>
</sst>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4" sqref="E4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3.33203125" bestFit="1" customWidth="1"/>
    <col min="4" max="4" width="12.88671875" bestFit="1" customWidth="1"/>
  </cols>
  <sheetData>
    <row r="1" spans="1:5" x14ac:dyDescent="0.3">
      <c r="A1" s="6" t="s">
        <v>0</v>
      </c>
      <c r="B1" s="6"/>
      <c r="C1" s="6"/>
      <c r="D1" s="6"/>
      <c r="E1" s="6"/>
    </row>
    <row r="2" spans="1:5" x14ac:dyDescent="0.3">
      <c r="A2" t="s">
        <v>1</v>
      </c>
      <c r="B2" s="3">
        <v>67.5</v>
      </c>
      <c r="C2" s="4" t="s">
        <v>13</v>
      </c>
    </row>
    <row r="3" spans="1:5" x14ac:dyDescent="0.3">
      <c r="A3" s="3" t="s">
        <v>2</v>
      </c>
      <c r="B3" t="s">
        <v>12</v>
      </c>
      <c r="C3" t="s">
        <v>14</v>
      </c>
      <c r="D3" t="s">
        <v>15</v>
      </c>
      <c r="E3" s="1" t="s">
        <v>16</v>
      </c>
    </row>
    <row r="4" spans="1:5" x14ac:dyDescent="0.3">
      <c r="A4" t="s">
        <v>3</v>
      </c>
      <c r="B4" s="1">
        <v>2050</v>
      </c>
      <c r="C4">
        <f>B4*67.5</f>
        <v>138375</v>
      </c>
      <c r="D4" s="5">
        <f>C4*0.08</f>
        <v>11070</v>
      </c>
      <c r="E4" s="5">
        <f>C4-D4</f>
        <v>127305</v>
      </c>
    </row>
    <row r="5" spans="1:5" x14ac:dyDescent="0.3">
      <c r="A5" t="s">
        <v>4</v>
      </c>
      <c r="B5" s="1">
        <v>1200</v>
      </c>
      <c r="C5">
        <f t="shared" ref="C5:C12" si="0">B5*67.5</f>
        <v>81000</v>
      </c>
      <c r="D5" s="5">
        <f t="shared" ref="D5:D12" si="1">C5*0.08</f>
        <v>6480</v>
      </c>
      <c r="E5" s="5">
        <f t="shared" ref="E5:E12" si="2">C5-D5</f>
        <v>74520</v>
      </c>
    </row>
    <row r="6" spans="1:5" x14ac:dyDescent="0.3">
      <c r="A6" t="s">
        <v>5</v>
      </c>
      <c r="B6" s="1">
        <v>1180</v>
      </c>
      <c r="C6">
        <f t="shared" si="0"/>
        <v>79650</v>
      </c>
      <c r="D6" s="5">
        <f t="shared" si="1"/>
        <v>6372</v>
      </c>
      <c r="E6" s="5">
        <f t="shared" si="2"/>
        <v>73278</v>
      </c>
    </row>
    <row r="7" spans="1:5" x14ac:dyDescent="0.3">
      <c r="A7" t="s">
        <v>6</v>
      </c>
      <c r="B7" s="1">
        <v>780</v>
      </c>
      <c r="C7">
        <f t="shared" si="0"/>
        <v>52650</v>
      </c>
      <c r="D7" s="5">
        <f t="shared" si="1"/>
        <v>4212</v>
      </c>
      <c r="E7" s="5">
        <f t="shared" si="2"/>
        <v>48438</v>
      </c>
    </row>
    <row r="8" spans="1:5" x14ac:dyDescent="0.3">
      <c r="A8" t="s">
        <v>7</v>
      </c>
      <c r="B8" s="1">
        <v>560</v>
      </c>
      <c r="C8">
        <f t="shared" si="0"/>
        <v>37800</v>
      </c>
      <c r="D8" s="5">
        <f t="shared" si="1"/>
        <v>3024</v>
      </c>
      <c r="E8" s="5">
        <f t="shared" si="2"/>
        <v>34776</v>
      </c>
    </row>
    <row r="9" spans="1:5" x14ac:dyDescent="0.3">
      <c r="A9" t="s">
        <v>8</v>
      </c>
      <c r="B9" s="1">
        <v>1800</v>
      </c>
      <c r="C9">
        <f t="shared" si="0"/>
        <v>121500</v>
      </c>
      <c r="D9" s="5">
        <f t="shared" si="1"/>
        <v>9720</v>
      </c>
      <c r="E9" s="5">
        <f t="shared" si="2"/>
        <v>111780</v>
      </c>
    </row>
    <row r="10" spans="1:5" x14ac:dyDescent="0.3">
      <c r="A10" t="s">
        <v>9</v>
      </c>
      <c r="B10" s="1">
        <v>1400</v>
      </c>
      <c r="C10">
        <f t="shared" si="0"/>
        <v>94500</v>
      </c>
      <c r="D10" s="5">
        <f t="shared" si="1"/>
        <v>7560</v>
      </c>
      <c r="E10" s="5">
        <f t="shared" si="2"/>
        <v>86940</v>
      </c>
    </row>
    <row r="11" spans="1:5" x14ac:dyDescent="0.3">
      <c r="A11" t="s">
        <v>10</v>
      </c>
      <c r="B11" s="1">
        <v>1700</v>
      </c>
      <c r="C11">
        <f t="shared" si="0"/>
        <v>114750</v>
      </c>
      <c r="D11" s="5">
        <f t="shared" si="1"/>
        <v>9180</v>
      </c>
      <c r="E11" s="5">
        <f t="shared" si="2"/>
        <v>105570</v>
      </c>
    </row>
    <row r="12" spans="1:5" x14ac:dyDescent="0.3">
      <c r="A12" t="s">
        <v>11</v>
      </c>
      <c r="B12" s="1">
        <v>1450</v>
      </c>
      <c r="C12">
        <f t="shared" si="0"/>
        <v>97875</v>
      </c>
      <c r="D12" s="5">
        <f t="shared" si="1"/>
        <v>7830</v>
      </c>
      <c r="E12" s="5">
        <f t="shared" si="2"/>
        <v>90045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4" x14ac:dyDescent="0.3"/>
  <cols>
    <col min="1" max="1" width="13.88671875" customWidth="1"/>
    <col min="2" max="2" width="8.33203125" bestFit="1" customWidth="1"/>
    <col min="3" max="3" width="10.88671875" bestFit="1" customWidth="1"/>
    <col min="4" max="4" width="11.44140625" bestFit="1" customWidth="1"/>
    <col min="5" max="5" width="12.109375" bestFit="1" customWidth="1"/>
  </cols>
  <sheetData>
    <row r="1" spans="1:5" x14ac:dyDescent="0.3">
      <c r="A1" s="6" t="s">
        <v>17</v>
      </c>
      <c r="B1" s="6"/>
      <c r="C1" s="6"/>
      <c r="D1" s="6"/>
      <c r="E1" s="6"/>
    </row>
    <row r="2" spans="1:5" x14ac:dyDescent="0.3">
      <c r="A2" t="s">
        <v>18</v>
      </c>
      <c r="B2">
        <v>33.700000000000003</v>
      </c>
      <c r="C2" s="4" t="s">
        <v>19</v>
      </c>
    </row>
    <row r="3" spans="1:5" ht="28.8" x14ac:dyDescent="0.3">
      <c r="A3" s="8" t="s">
        <v>20</v>
      </c>
      <c r="B3" s="3" t="s">
        <v>21</v>
      </c>
      <c r="C3" s="3" t="s">
        <v>22</v>
      </c>
      <c r="D3" s="3" t="s">
        <v>23</v>
      </c>
      <c r="E3" s="3" t="s">
        <v>24</v>
      </c>
    </row>
    <row r="4" spans="1:5" x14ac:dyDescent="0.3">
      <c r="A4" t="s">
        <v>25</v>
      </c>
      <c r="B4">
        <v>70</v>
      </c>
      <c r="C4">
        <f>B4*33.7</f>
        <v>2359</v>
      </c>
      <c r="D4">
        <v>10</v>
      </c>
      <c r="E4">
        <f>C4*D4</f>
        <v>23590</v>
      </c>
    </row>
    <row r="5" spans="1:5" x14ac:dyDescent="0.3">
      <c r="A5" t="s">
        <v>26</v>
      </c>
      <c r="B5">
        <v>900</v>
      </c>
      <c r="C5">
        <f t="shared" ref="C5:C13" si="0">B5*33.7</f>
        <v>30330.000000000004</v>
      </c>
      <c r="D5">
        <v>4</v>
      </c>
      <c r="E5">
        <f t="shared" ref="E5:E13" si="1">C5*D5</f>
        <v>121320.00000000001</v>
      </c>
    </row>
    <row r="6" spans="1:5" x14ac:dyDescent="0.3">
      <c r="A6" t="s">
        <v>27</v>
      </c>
      <c r="B6">
        <v>60</v>
      </c>
      <c r="C6">
        <f t="shared" si="0"/>
        <v>2022.0000000000002</v>
      </c>
      <c r="D6">
        <v>3</v>
      </c>
      <c r="E6">
        <f t="shared" si="1"/>
        <v>6066.0000000000009</v>
      </c>
    </row>
    <row r="7" spans="1:5" x14ac:dyDescent="0.3">
      <c r="A7" t="s">
        <v>28</v>
      </c>
      <c r="B7">
        <v>150</v>
      </c>
      <c r="C7">
        <f t="shared" si="0"/>
        <v>5055</v>
      </c>
      <c r="D7">
        <v>3</v>
      </c>
      <c r="E7">
        <f t="shared" si="1"/>
        <v>15165</v>
      </c>
    </row>
    <row r="8" spans="1:5" x14ac:dyDescent="0.3">
      <c r="A8" t="s">
        <v>29</v>
      </c>
      <c r="B8">
        <v>600</v>
      </c>
      <c r="C8">
        <f t="shared" si="0"/>
        <v>20220</v>
      </c>
      <c r="D8">
        <v>2</v>
      </c>
      <c r="E8">
        <f t="shared" si="1"/>
        <v>40440</v>
      </c>
    </row>
    <row r="9" spans="1:5" x14ac:dyDescent="0.3">
      <c r="A9" t="s">
        <v>30</v>
      </c>
      <c r="B9">
        <v>300</v>
      </c>
      <c r="C9">
        <f t="shared" si="0"/>
        <v>10110</v>
      </c>
      <c r="D9">
        <v>3</v>
      </c>
      <c r="E9">
        <f t="shared" si="1"/>
        <v>30330</v>
      </c>
    </row>
    <row r="10" spans="1:5" x14ac:dyDescent="0.3">
      <c r="A10" t="s">
        <v>31</v>
      </c>
      <c r="B10">
        <v>70</v>
      </c>
      <c r="C10">
        <f t="shared" si="0"/>
        <v>2359</v>
      </c>
      <c r="D10">
        <v>11</v>
      </c>
      <c r="E10">
        <f t="shared" si="1"/>
        <v>25949</v>
      </c>
    </row>
    <row r="11" spans="1:5" x14ac:dyDescent="0.3">
      <c r="A11" t="s">
        <v>32</v>
      </c>
      <c r="B11">
        <v>65</v>
      </c>
      <c r="C11">
        <f t="shared" si="0"/>
        <v>2190.5</v>
      </c>
      <c r="D11">
        <v>9</v>
      </c>
      <c r="E11">
        <f t="shared" si="1"/>
        <v>19714.5</v>
      </c>
    </row>
    <row r="12" spans="1:5" x14ac:dyDescent="0.3">
      <c r="A12" t="s">
        <v>33</v>
      </c>
      <c r="B12">
        <v>400</v>
      </c>
      <c r="C12">
        <f t="shared" si="0"/>
        <v>13480.000000000002</v>
      </c>
      <c r="D12">
        <v>5</v>
      </c>
      <c r="E12">
        <f t="shared" si="1"/>
        <v>67400.000000000015</v>
      </c>
    </row>
    <row r="13" spans="1:5" x14ac:dyDescent="0.3">
      <c r="A13" t="s">
        <v>34</v>
      </c>
      <c r="B13">
        <v>40</v>
      </c>
      <c r="C13">
        <f t="shared" si="0"/>
        <v>1348</v>
      </c>
      <c r="D13">
        <v>12</v>
      </c>
      <c r="E13">
        <f t="shared" si="1"/>
        <v>16176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0.33203125" bestFit="1" customWidth="1"/>
    <col min="3" max="3" width="13.33203125" bestFit="1" customWidth="1"/>
    <col min="4" max="4" width="8" customWidth="1"/>
    <col min="5" max="5" width="7.109375" style="7" customWidth="1"/>
  </cols>
  <sheetData>
    <row r="1" spans="1:5" ht="29.4" customHeight="1" x14ac:dyDescent="0.3">
      <c r="A1" s="3" t="s">
        <v>35</v>
      </c>
      <c r="B1" s="3" t="s">
        <v>47</v>
      </c>
      <c r="C1" s="3" t="s">
        <v>14</v>
      </c>
      <c r="D1" s="10" t="s">
        <v>48</v>
      </c>
      <c r="E1" s="10"/>
    </row>
    <row r="2" spans="1:5" x14ac:dyDescent="0.3">
      <c r="A2" t="s">
        <v>36</v>
      </c>
      <c r="B2">
        <v>80</v>
      </c>
      <c r="C2">
        <f>B2*31</f>
        <v>2480</v>
      </c>
      <c r="D2" s="2" t="s">
        <v>49</v>
      </c>
      <c r="E2" s="7">
        <v>31</v>
      </c>
    </row>
    <row r="3" spans="1:5" x14ac:dyDescent="0.3">
      <c r="A3" t="s">
        <v>37</v>
      </c>
      <c r="B3">
        <v>70</v>
      </c>
      <c r="C3">
        <f t="shared" ref="C3:C11" si="0">B3*31</f>
        <v>2170</v>
      </c>
    </row>
    <row r="4" spans="1:5" x14ac:dyDescent="0.3">
      <c r="A4" t="s">
        <v>38</v>
      </c>
      <c r="B4">
        <v>15</v>
      </c>
      <c r="C4">
        <f t="shared" si="0"/>
        <v>465</v>
      </c>
    </row>
    <row r="5" spans="1:5" x14ac:dyDescent="0.3">
      <c r="A5" t="s">
        <v>39</v>
      </c>
      <c r="B5">
        <v>100</v>
      </c>
      <c r="C5">
        <f t="shared" si="0"/>
        <v>3100</v>
      </c>
    </row>
    <row r="6" spans="1:5" x14ac:dyDescent="0.3">
      <c r="A6" t="s">
        <v>40</v>
      </c>
      <c r="B6">
        <v>200</v>
      </c>
      <c r="C6">
        <f t="shared" si="0"/>
        <v>6200</v>
      </c>
    </row>
    <row r="7" spans="1:5" x14ac:dyDescent="0.3">
      <c r="A7" t="s">
        <v>41</v>
      </c>
      <c r="B7">
        <v>12</v>
      </c>
      <c r="C7">
        <f t="shared" si="0"/>
        <v>372</v>
      </c>
    </row>
    <row r="8" spans="1:5" x14ac:dyDescent="0.3">
      <c r="A8" t="s">
        <v>42</v>
      </c>
      <c r="B8">
        <v>30</v>
      </c>
      <c r="C8">
        <f t="shared" si="0"/>
        <v>930</v>
      </c>
    </row>
    <row r="9" spans="1:5" x14ac:dyDescent="0.3">
      <c r="A9" t="s">
        <v>43</v>
      </c>
      <c r="B9">
        <v>25</v>
      </c>
      <c r="C9">
        <f t="shared" si="0"/>
        <v>775</v>
      </c>
    </row>
    <row r="10" spans="1:5" x14ac:dyDescent="0.3">
      <c r="A10" t="s">
        <v>44</v>
      </c>
      <c r="B10">
        <v>10</v>
      </c>
      <c r="C10">
        <f t="shared" si="0"/>
        <v>310</v>
      </c>
    </row>
    <row r="11" spans="1:5" x14ac:dyDescent="0.3">
      <c r="A11" t="s">
        <v>45</v>
      </c>
      <c r="B11">
        <v>5</v>
      </c>
      <c r="C11">
        <f t="shared" si="0"/>
        <v>155</v>
      </c>
    </row>
    <row r="12" spans="1:5" x14ac:dyDescent="0.3">
      <c r="A12" s="9" t="s">
        <v>46</v>
      </c>
      <c r="C12">
        <f>SUM(C2:C11)</f>
        <v>16957</v>
      </c>
    </row>
  </sheetData>
  <mergeCells count="1">
    <mergeCell ref="D1:E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Задание_1</vt:lpstr>
      <vt:lpstr>Задание_2</vt:lpstr>
      <vt:lpstr>Задание_3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2025-02-10T20:25:06Z</dcterms:modified>
</cp:coreProperties>
</file>