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ownloads\archive\"/>
    </mc:Choice>
  </mc:AlternateContent>
  <xr:revisionPtr revIDLastSave="0" documentId="13_ncr:1_{A549E78F-4D54-4583-90DD-B39D3A5DD33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alactic Inn Stock Price" sheetId="1" r:id="rId1"/>
    <sheet name="Books" sheetId="4" r:id="rId2"/>
    <sheet name="Company" sheetId="2" r:id="rId3"/>
  </sheets>
  <definedNames>
    <definedName name="Close">Πίνακας3[[#Headers],[Close]]</definedName>
    <definedName name="Open">Πίνακας3[[#Headers],[Open]]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" i="1" l="1" a="1"/>
  <c r="H126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<sst xmlns="http://schemas.openxmlformats.org/spreadsheetml/2006/main" count="327" uniqueCount="35">
  <si>
    <t>Open</t>
  </si>
  <si>
    <t>High</t>
  </si>
  <si>
    <t>Low</t>
  </si>
  <si>
    <t>Close</t>
  </si>
  <si>
    <t>Volume</t>
  </si>
  <si>
    <t>Date</t>
  </si>
  <si>
    <t>Ad Close</t>
  </si>
  <si>
    <t>Name</t>
  </si>
  <si>
    <t>Year</t>
  </si>
  <si>
    <t>Microsoft</t>
  </si>
  <si>
    <t>Apple</t>
  </si>
  <si>
    <t>Nvidia</t>
  </si>
  <si>
    <t>$3.13 trillion</t>
  </si>
  <si>
    <t>$2.65 trillion</t>
  </si>
  <si>
    <t>$2.26 trillion</t>
  </si>
  <si>
    <t>Market cap</t>
  </si>
  <si>
    <t>Ranking</t>
  </si>
  <si>
    <t>Pages</t>
  </si>
  <si>
    <t>Type</t>
  </si>
  <si>
    <t>Rating</t>
  </si>
  <si>
    <t>Writer</t>
  </si>
  <si>
    <t>Votes</t>
  </si>
  <si>
    <t>Sales</t>
  </si>
  <si>
    <t>Sample Book Title</t>
  </si>
  <si>
    <t>Fantasy</t>
  </si>
  <si>
    <t>Sample Author</t>
  </si>
  <si>
    <t>Fiction</t>
  </si>
  <si>
    <t>Non-fiction</t>
  </si>
  <si>
    <t>Self-help</t>
  </si>
  <si>
    <t>Science Fiction</t>
  </si>
  <si>
    <t>Biography</t>
  </si>
  <si>
    <t>History</t>
  </si>
  <si>
    <t>George Orwell</t>
  </si>
  <si>
    <t>Open vs Close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</si>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</sst>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</cellXfs>
  <cellStyles count="1">
    <cellStyle name="Κανονικό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numFmt numFmtId="19" formatCode="d/m/yyyy"/>
      <alignment horizontal="center" vertical="center" textRotation="0" wrapText="0" indent="0" justifyLastLine="0" shrinkToFit="0" readingOrder="0"/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18DDB-0ADD-4F33-84EF-5A7B9B336C3E}" name="Πίνακας3" displayName="Πίνακας3" ref="A1:H126" totalsRowShown="0" headerRowDxfId="18" dataDxfId="19">
  <autoFilter ref="A1:H126" xr:uid="{F8618DDB-0ADD-4F33-84EF-5A7B9B336C3E}"/>
  <tableColumns count="8">
    <tableColumn id="1" xr3:uid="{75315958-FF80-4AFD-84B7-0274AC6A8AA7}" name="Date" dataDxfId="26"/>
    <tableColumn id="2" xr3:uid="{40FBC7ED-4484-44DE-854D-EEA14F0D21E3}" name="Open" dataDxfId="25"/>
    <tableColumn id="3" xr3:uid="{E523E86D-78EC-4894-8F11-763E58D53545}" name="High" dataDxfId="24"/>
    <tableColumn id="4" xr3:uid="{2873ABE8-E801-4141-950D-9213E16297AB}" name="Low" dataDxfId="23"/>
    <tableColumn id="5" xr3:uid="{22077132-0965-437E-81FF-9A1A2F222998}" name="Close" dataDxfId="22"/>
    <tableColumn id="6" xr3:uid="{C103D850-50F2-4E1B-99CC-94CA200B3CC1}" name="Volume" dataDxfId="21"/>
    <tableColumn id="7" xr3:uid="{9DBFF35B-CE90-4BF9-B777-AD65E2C599EB}" name="Ad Close" dataDxfId="20"/>
    <tableColumn id="8" xr3:uid="{2094386E-9C58-4F51-94DF-0E78205FA982}" name="Open vs Close" dataDxfId="15">
      <calculatedColumnFormula>E2-B2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524FE7-1FE0-4008-8770-11B2BF64891E}" name="Πίνακας4" displayName="Πίνακας4" ref="A1:I101" totalsRowShown="0" headerRowDxfId="4" dataDxfId="5">
  <autoFilter ref="A1:I101" xr:uid="{3B524FE7-1FE0-4008-8770-11B2BF64891E}"/>
  <tableColumns count="9">
    <tableColumn id="1" xr3:uid="{738E43DD-79E6-44F4-8E67-27A8EEC60D47}" name="Ranking" dataDxfId="14"/>
    <tableColumn id="2" xr3:uid="{EB77C185-B26C-46EA-AD94-27B698B1D4F8}" name="Name" dataDxfId="13"/>
    <tableColumn id="3" xr3:uid="{3EE7FD58-775F-4A05-A3E5-77B58A0F38E8}" name="Year" dataDxfId="12"/>
    <tableColumn id="4" xr3:uid="{0C75A5D7-AA9B-44F1-944D-A2A35A84661E}" name="Pages" dataDxfId="11"/>
    <tableColumn id="5" xr3:uid="{F5A5071C-9A32-4836-878B-2F332BEA5434}" name="Type" dataDxfId="10"/>
    <tableColumn id="6" xr3:uid="{689AF65C-B386-44F9-A082-E29F8F82E0FB}" name="Rating" dataDxfId="9"/>
    <tableColumn id="7" xr3:uid="{2C1C5D23-ABA2-4179-B49B-D0CCA134F91A}" name="Writer" dataDxfId="8"/>
    <tableColumn id="8" xr3:uid="{8DE2862F-99D8-4FBB-AEA5-A5FE8E96B587}" name="Votes" dataDxfId="7"/>
    <tableColumn id="9" xr3:uid="{C439DABC-ED8A-4890-99D7-6FFC26CF450E}" name="Sales" dataDxfId="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EB46E5-B620-4B73-95C8-CFD997F2648F}" name="Πίνακας5" displayName="Πίνακας5" ref="A1:C4" totalsRowShown="0" headerRowDxfId="0">
  <autoFilter ref="A1:C4" xr:uid="{88EB46E5-B620-4B73-95C8-CFD997F2648F}"/>
  <tableColumns count="3">
    <tableColumn id="1" xr3:uid="{DE553B50-C030-4089-B8EB-A26FE30B8188}" name="Name" dataDxfId="3"/>
    <tableColumn id="2" xr3:uid="{6DAA0441-E48D-4626-9CC9-3CBB325FFB74}" name="Market cap" dataDxfId="2"/>
    <tableColumn id="3" xr3:uid="{319E2C14-B852-46EF-BC2A-63A4697A744A}" name="Year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workbookViewId="0">
      <selection activeCell="O30" sqref="O30"/>
    </sheetView>
  </sheetViews>
  <sheetFormatPr defaultColWidth="15.7109375" defaultRowHeight="15" x14ac:dyDescent="0.25"/>
  <cols>
    <col min="1" max="1" width="15.7109375" style="1" customWidth="1"/>
    <col min="2" max="7" width="15.7109375" style="2" customWidth="1"/>
  </cols>
  <sheetData>
    <row r="1" spans="1:8" x14ac:dyDescent="0.25">
      <c r="A1" s="6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6</v>
      </c>
      <c r="H1" s="8" t="s">
        <v>33</v>
      </c>
    </row>
    <row r="2" spans="1:8" x14ac:dyDescent="0.25">
      <c r="A2" s="11">
        <v>41640</v>
      </c>
      <c r="B2" s="12">
        <v>87.45</v>
      </c>
      <c r="C2" s="12">
        <v>89.73</v>
      </c>
      <c r="D2" s="12">
        <v>77.819999999999993</v>
      </c>
      <c r="E2" s="12">
        <v>78.94</v>
      </c>
      <c r="F2" s="12">
        <v>41921</v>
      </c>
      <c r="G2" s="12">
        <v>75.52</v>
      </c>
      <c r="H2" s="10">
        <f t="shared" ref="H2:H33" si="0">E2-B2</f>
        <v>-8.5100000000000051</v>
      </c>
    </row>
    <row r="3" spans="1:8" x14ac:dyDescent="0.25">
      <c r="A3" s="11">
        <v>41671</v>
      </c>
      <c r="B3" s="12">
        <v>145.07</v>
      </c>
      <c r="C3" s="12">
        <v>149.34</v>
      </c>
      <c r="D3" s="12">
        <v>136.54</v>
      </c>
      <c r="E3" s="12">
        <v>145.28</v>
      </c>
      <c r="F3" s="12">
        <v>43307</v>
      </c>
      <c r="G3" s="12">
        <v>138.69</v>
      </c>
      <c r="H3" s="10">
        <f t="shared" si="0"/>
        <v>0.21000000000000796</v>
      </c>
    </row>
    <row r="4" spans="1:8" x14ac:dyDescent="0.25">
      <c r="A4" s="11">
        <v>41699</v>
      </c>
      <c r="B4" s="12">
        <v>123.2</v>
      </c>
      <c r="C4" s="12">
        <v>131.38</v>
      </c>
      <c r="D4" s="12">
        <v>120.25</v>
      </c>
      <c r="E4" s="12">
        <v>121.05</v>
      </c>
      <c r="F4" s="12">
        <v>37355</v>
      </c>
      <c r="G4" s="12">
        <v>122.51</v>
      </c>
      <c r="H4" s="10">
        <f t="shared" si="0"/>
        <v>-2.1500000000000057</v>
      </c>
    </row>
    <row r="5" spans="1:8" x14ac:dyDescent="0.25">
      <c r="A5" s="11">
        <v>41730</v>
      </c>
      <c r="B5" s="12">
        <v>109.87</v>
      </c>
      <c r="C5" s="12">
        <v>118.47</v>
      </c>
      <c r="D5" s="12">
        <v>106.01</v>
      </c>
      <c r="E5" s="12">
        <v>109.99</v>
      </c>
      <c r="F5" s="12">
        <v>14835</v>
      </c>
      <c r="G5" s="12">
        <v>108.31</v>
      </c>
      <c r="H5" s="10">
        <f t="shared" si="0"/>
        <v>0.11999999999999034</v>
      </c>
    </row>
    <row r="6" spans="1:8" x14ac:dyDescent="0.25">
      <c r="A6" s="11">
        <v>41760</v>
      </c>
      <c r="B6" s="12">
        <v>65.599999999999994</v>
      </c>
      <c r="C6" s="12">
        <v>65.67</v>
      </c>
      <c r="D6" s="12">
        <v>57.09</v>
      </c>
      <c r="E6" s="12">
        <v>64.34</v>
      </c>
      <c r="F6" s="12">
        <v>30159</v>
      </c>
      <c r="G6" s="12">
        <v>62.47</v>
      </c>
      <c r="H6" s="10">
        <f t="shared" si="0"/>
        <v>-1.2599999999999909</v>
      </c>
    </row>
    <row r="7" spans="1:8" x14ac:dyDescent="0.25">
      <c r="A7" s="11">
        <v>41791</v>
      </c>
      <c r="B7" s="12">
        <v>65.599999999999994</v>
      </c>
      <c r="C7" s="12">
        <v>70.709999999999994</v>
      </c>
      <c r="D7" s="12">
        <v>62.43</v>
      </c>
      <c r="E7" s="12">
        <v>62.62</v>
      </c>
      <c r="F7" s="12">
        <v>57605</v>
      </c>
      <c r="G7" s="12">
        <v>63.12</v>
      </c>
      <c r="H7" s="10">
        <f t="shared" si="0"/>
        <v>-2.9799999999999969</v>
      </c>
    </row>
    <row r="8" spans="1:8" x14ac:dyDescent="0.25">
      <c r="A8" s="11">
        <v>41821</v>
      </c>
      <c r="B8" s="12">
        <v>55.81</v>
      </c>
      <c r="C8" s="12">
        <v>59.98</v>
      </c>
      <c r="D8" s="12">
        <v>54.11</v>
      </c>
      <c r="E8" s="12">
        <v>58.89</v>
      </c>
      <c r="F8" s="12">
        <v>48088</v>
      </c>
      <c r="G8" s="12">
        <v>57.96</v>
      </c>
      <c r="H8" s="10">
        <f t="shared" si="0"/>
        <v>3.0799999999999983</v>
      </c>
    </row>
    <row r="9" spans="1:8" x14ac:dyDescent="0.25">
      <c r="A9" s="11">
        <v>41852</v>
      </c>
      <c r="B9" s="12">
        <v>136.62</v>
      </c>
      <c r="C9" s="12">
        <v>138.84</v>
      </c>
      <c r="D9" s="12">
        <v>131.05000000000001</v>
      </c>
      <c r="E9" s="12">
        <v>133.24</v>
      </c>
      <c r="F9" s="12">
        <v>88752</v>
      </c>
      <c r="G9" s="12">
        <v>133.74</v>
      </c>
      <c r="H9" s="10">
        <f t="shared" si="0"/>
        <v>-3.3799999999999955</v>
      </c>
    </row>
    <row r="10" spans="1:8" x14ac:dyDescent="0.25">
      <c r="A10" s="11">
        <v>41883</v>
      </c>
      <c r="B10" s="12">
        <v>110.11</v>
      </c>
      <c r="C10" s="12">
        <v>111.31</v>
      </c>
      <c r="D10" s="12">
        <v>100.75</v>
      </c>
      <c r="E10" s="12">
        <v>102</v>
      </c>
      <c r="F10" s="12">
        <v>65284</v>
      </c>
      <c r="G10" s="12">
        <v>101.59</v>
      </c>
      <c r="H10" s="10">
        <f t="shared" si="0"/>
        <v>-8.11</v>
      </c>
    </row>
    <row r="11" spans="1:8" x14ac:dyDescent="0.25">
      <c r="A11" s="11">
        <v>41913</v>
      </c>
      <c r="B11" s="12">
        <v>120.81</v>
      </c>
      <c r="C11" s="12">
        <v>124.18</v>
      </c>
      <c r="D11" s="12">
        <v>113.85</v>
      </c>
      <c r="E11" s="12">
        <v>121.05</v>
      </c>
      <c r="F11" s="12">
        <v>67043</v>
      </c>
      <c r="G11" s="12">
        <v>122.07</v>
      </c>
      <c r="H11" s="10">
        <f t="shared" si="0"/>
        <v>0.23999999999999488</v>
      </c>
    </row>
    <row r="12" spans="1:8" x14ac:dyDescent="0.25">
      <c r="A12" s="11">
        <v>41944</v>
      </c>
      <c r="B12" s="12">
        <v>52.06</v>
      </c>
      <c r="C12" s="12">
        <v>61.49</v>
      </c>
      <c r="D12" s="12">
        <v>46.36</v>
      </c>
      <c r="E12" s="12">
        <v>55.87</v>
      </c>
      <c r="F12" s="12">
        <v>45547</v>
      </c>
      <c r="G12" s="12">
        <v>55.32</v>
      </c>
      <c r="H12" s="10">
        <f t="shared" si="0"/>
        <v>3.8099999999999952</v>
      </c>
    </row>
    <row r="13" spans="1:8" x14ac:dyDescent="0.25">
      <c r="A13" s="11">
        <v>41974</v>
      </c>
      <c r="B13" s="12">
        <v>146.99</v>
      </c>
      <c r="C13" s="12">
        <v>150.22</v>
      </c>
      <c r="D13" s="12">
        <v>146.02000000000001</v>
      </c>
      <c r="E13" s="12">
        <v>149.71</v>
      </c>
      <c r="F13" s="12">
        <v>92844</v>
      </c>
      <c r="G13" s="12">
        <v>152.66999999999999</v>
      </c>
      <c r="H13" s="10">
        <f t="shared" si="0"/>
        <v>2.7199999999999989</v>
      </c>
    </row>
    <row r="14" spans="1:8" x14ac:dyDescent="0.25">
      <c r="A14" s="11">
        <v>42005</v>
      </c>
      <c r="B14" s="12">
        <v>133.24</v>
      </c>
      <c r="C14" s="12">
        <v>138.43</v>
      </c>
      <c r="D14" s="12">
        <v>127.09</v>
      </c>
      <c r="E14" s="12">
        <v>135.43</v>
      </c>
      <c r="F14" s="12">
        <v>37532</v>
      </c>
      <c r="G14" s="12">
        <v>131.1</v>
      </c>
      <c r="H14" s="10">
        <f t="shared" si="0"/>
        <v>2.1899999999999977</v>
      </c>
    </row>
    <row r="15" spans="1:8" x14ac:dyDescent="0.25">
      <c r="A15" s="11">
        <v>42036</v>
      </c>
      <c r="B15" s="12">
        <v>71.23</v>
      </c>
      <c r="C15" s="12">
        <v>78.260000000000005</v>
      </c>
      <c r="D15" s="12">
        <v>61.33</v>
      </c>
      <c r="E15" s="12">
        <v>74.94</v>
      </c>
      <c r="F15" s="12">
        <v>44349</v>
      </c>
      <c r="G15" s="12">
        <v>76.41</v>
      </c>
      <c r="H15" s="10">
        <f t="shared" si="0"/>
        <v>3.7099999999999937</v>
      </c>
    </row>
    <row r="16" spans="1:8" x14ac:dyDescent="0.25">
      <c r="A16" s="11">
        <v>42064</v>
      </c>
      <c r="B16" s="12">
        <v>68.180000000000007</v>
      </c>
      <c r="C16" s="12">
        <v>71.819999999999993</v>
      </c>
      <c r="D16" s="12">
        <v>66.78</v>
      </c>
      <c r="E16" s="12">
        <v>68.2</v>
      </c>
      <c r="F16" s="12">
        <v>55445</v>
      </c>
      <c r="G16" s="12">
        <v>67.599999999999994</v>
      </c>
      <c r="H16" s="10">
        <f t="shared" si="0"/>
        <v>1.9999999999996021E-2</v>
      </c>
    </row>
    <row r="17" spans="1:8" x14ac:dyDescent="0.25">
      <c r="A17" s="11">
        <v>42095</v>
      </c>
      <c r="B17" s="12">
        <v>68.34</v>
      </c>
      <c r="C17" s="12">
        <v>78.06</v>
      </c>
      <c r="D17" s="12">
        <v>63.16</v>
      </c>
      <c r="E17" s="12">
        <v>65.8</v>
      </c>
      <c r="F17" s="12">
        <v>15713</v>
      </c>
      <c r="G17" s="12">
        <v>68.260000000000005</v>
      </c>
      <c r="H17" s="10">
        <f t="shared" si="0"/>
        <v>-2.5400000000000063</v>
      </c>
    </row>
    <row r="18" spans="1:8" x14ac:dyDescent="0.25">
      <c r="A18" s="11">
        <v>42125</v>
      </c>
      <c r="B18" s="12">
        <v>80.42</v>
      </c>
      <c r="C18" s="12">
        <v>90.05</v>
      </c>
      <c r="D18" s="12">
        <v>71.650000000000006</v>
      </c>
      <c r="E18" s="12">
        <v>85.46</v>
      </c>
      <c r="F18" s="12">
        <v>66178</v>
      </c>
      <c r="G18" s="12">
        <v>85.59</v>
      </c>
      <c r="H18" s="10">
        <f t="shared" si="0"/>
        <v>5.039999999999992</v>
      </c>
    </row>
    <row r="19" spans="1:8" x14ac:dyDescent="0.25">
      <c r="A19" s="11">
        <v>42156</v>
      </c>
      <c r="B19" s="12">
        <v>102.48</v>
      </c>
      <c r="C19" s="12">
        <v>104.99</v>
      </c>
      <c r="D19" s="12">
        <v>95.07</v>
      </c>
      <c r="E19" s="12">
        <v>103.08</v>
      </c>
      <c r="F19" s="12">
        <v>59407</v>
      </c>
      <c r="G19" s="12">
        <v>107.95</v>
      </c>
      <c r="H19" s="10">
        <f t="shared" si="0"/>
        <v>0.59999999999999432</v>
      </c>
    </row>
    <row r="20" spans="1:8" x14ac:dyDescent="0.25">
      <c r="A20" s="11">
        <v>42186</v>
      </c>
      <c r="B20" s="12">
        <v>93.19</v>
      </c>
      <c r="C20" s="12">
        <v>98.17</v>
      </c>
      <c r="D20" s="12">
        <v>86.22</v>
      </c>
      <c r="E20" s="12">
        <v>98.05</v>
      </c>
      <c r="F20" s="12">
        <v>80340</v>
      </c>
      <c r="G20" s="12">
        <v>99.05</v>
      </c>
      <c r="H20" s="10">
        <f t="shared" si="0"/>
        <v>4.8599999999999994</v>
      </c>
    </row>
    <row r="21" spans="1:8" x14ac:dyDescent="0.25">
      <c r="A21" s="11">
        <v>42217</v>
      </c>
      <c r="B21" s="12">
        <v>79.12</v>
      </c>
      <c r="C21" s="12">
        <v>82.13</v>
      </c>
      <c r="D21" s="12">
        <v>72.099999999999994</v>
      </c>
      <c r="E21" s="12">
        <v>76.239999999999995</v>
      </c>
      <c r="F21" s="12">
        <v>60990</v>
      </c>
      <c r="G21" s="12">
        <v>74.13</v>
      </c>
      <c r="H21" s="10">
        <f t="shared" si="0"/>
        <v>-2.8800000000000097</v>
      </c>
    </row>
    <row r="22" spans="1:8" x14ac:dyDescent="0.25">
      <c r="A22" s="11">
        <v>42248</v>
      </c>
      <c r="B22" s="12">
        <v>111.19</v>
      </c>
      <c r="C22" s="12">
        <v>114.03</v>
      </c>
      <c r="D22" s="12">
        <v>107.59</v>
      </c>
      <c r="E22" s="12">
        <v>109.99</v>
      </c>
      <c r="F22" s="12">
        <v>85672</v>
      </c>
      <c r="G22" s="12">
        <v>113.53</v>
      </c>
      <c r="H22" s="10">
        <f t="shared" si="0"/>
        <v>-1.2000000000000028</v>
      </c>
    </row>
    <row r="23" spans="1:8" x14ac:dyDescent="0.25">
      <c r="A23" s="11">
        <v>42278</v>
      </c>
      <c r="B23" s="12">
        <v>63.95</v>
      </c>
      <c r="C23" s="12">
        <v>64.319999999999993</v>
      </c>
      <c r="D23" s="12">
        <v>61.01</v>
      </c>
      <c r="E23" s="12">
        <v>63.58</v>
      </c>
      <c r="F23" s="12">
        <v>75545</v>
      </c>
      <c r="G23" s="12">
        <v>62.59</v>
      </c>
      <c r="H23" s="10">
        <f t="shared" si="0"/>
        <v>-0.37000000000000455</v>
      </c>
    </row>
    <row r="24" spans="1:8" x14ac:dyDescent="0.25">
      <c r="A24" s="11">
        <v>42309</v>
      </c>
      <c r="B24" s="12">
        <v>79.209999999999994</v>
      </c>
      <c r="C24" s="12">
        <v>85.31</v>
      </c>
      <c r="D24" s="12">
        <v>71.12</v>
      </c>
      <c r="E24" s="12">
        <v>75.959999999999994</v>
      </c>
      <c r="F24" s="12">
        <v>94791</v>
      </c>
      <c r="G24" s="12">
        <v>74.8</v>
      </c>
      <c r="H24" s="10">
        <f t="shared" si="0"/>
        <v>-3.25</v>
      </c>
    </row>
    <row r="25" spans="1:8" x14ac:dyDescent="0.25">
      <c r="A25" s="11">
        <v>42339</v>
      </c>
      <c r="B25" s="12">
        <v>86.64</v>
      </c>
      <c r="C25" s="12">
        <v>91.66</v>
      </c>
      <c r="D25" s="12">
        <v>78.540000000000006</v>
      </c>
      <c r="E25" s="12">
        <v>90.75</v>
      </c>
      <c r="F25" s="12">
        <v>68141</v>
      </c>
      <c r="G25" s="12">
        <v>86.5</v>
      </c>
      <c r="H25" s="10">
        <f t="shared" si="0"/>
        <v>4.1099999999999994</v>
      </c>
    </row>
    <row r="26" spans="1:8" x14ac:dyDescent="0.25">
      <c r="A26" s="11">
        <v>42370</v>
      </c>
      <c r="B26" s="12">
        <v>95.61</v>
      </c>
      <c r="C26" s="12">
        <v>96.12</v>
      </c>
      <c r="D26" s="12">
        <v>86.94</v>
      </c>
      <c r="E26" s="12">
        <v>94.82</v>
      </c>
      <c r="F26" s="12">
        <v>33793</v>
      </c>
      <c r="G26" s="12">
        <v>95.28</v>
      </c>
      <c r="H26" s="10">
        <f t="shared" si="0"/>
        <v>-0.79000000000000625</v>
      </c>
    </row>
    <row r="27" spans="1:8" x14ac:dyDescent="0.25">
      <c r="A27" s="11">
        <v>42401</v>
      </c>
      <c r="B27" s="12">
        <v>128.52000000000001</v>
      </c>
      <c r="C27" s="12">
        <v>131.30000000000001</v>
      </c>
      <c r="D27" s="12">
        <v>119.39</v>
      </c>
      <c r="E27" s="12">
        <v>124.5</v>
      </c>
      <c r="F27" s="12">
        <v>66570</v>
      </c>
      <c r="G27" s="12">
        <v>124.93</v>
      </c>
      <c r="H27" s="10">
        <f t="shared" si="0"/>
        <v>-4.0200000000000102</v>
      </c>
    </row>
    <row r="28" spans="1:8" x14ac:dyDescent="0.25">
      <c r="A28" s="11">
        <v>42430</v>
      </c>
      <c r="B28" s="12">
        <v>69.97</v>
      </c>
      <c r="C28" s="12">
        <v>79.05</v>
      </c>
      <c r="D28" s="12">
        <v>64.849999999999994</v>
      </c>
      <c r="E28" s="12">
        <v>75.510000000000005</v>
      </c>
      <c r="F28" s="12">
        <v>47892</v>
      </c>
      <c r="G28" s="12">
        <v>74.430000000000007</v>
      </c>
      <c r="H28" s="10">
        <f t="shared" si="0"/>
        <v>5.5400000000000063</v>
      </c>
    </row>
    <row r="29" spans="1:8" x14ac:dyDescent="0.25">
      <c r="A29" s="11">
        <v>42461</v>
      </c>
      <c r="B29" s="12">
        <v>101.42</v>
      </c>
      <c r="C29" s="12">
        <v>103.82</v>
      </c>
      <c r="D29" s="12">
        <v>96.41</v>
      </c>
      <c r="E29" s="12">
        <v>102</v>
      </c>
      <c r="F29" s="12">
        <v>11015</v>
      </c>
      <c r="G29" s="12">
        <v>106.02</v>
      </c>
      <c r="H29" s="10">
        <f t="shared" si="0"/>
        <v>0.57999999999999829</v>
      </c>
    </row>
    <row r="30" spans="1:8" x14ac:dyDescent="0.25">
      <c r="A30" s="11">
        <v>42491</v>
      </c>
      <c r="B30" s="12">
        <v>109.24</v>
      </c>
      <c r="C30" s="12">
        <v>110.69</v>
      </c>
      <c r="D30" s="12">
        <v>101.26</v>
      </c>
      <c r="E30" s="12">
        <v>102.23</v>
      </c>
      <c r="F30" s="12">
        <v>71813</v>
      </c>
      <c r="G30" s="12">
        <v>98.44</v>
      </c>
      <c r="H30" s="10">
        <f t="shared" si="0"/>
        <v>-7.0099999999999909</v>
      </c>
    </row>
    <row r="31" spans="1:8" x14ac:dyDescent="0.25">
      <c r="A31" s="11">
        <v>42522</v>
      </c>
      <c r="B31" s="12">
        <v>54.65</v>
      </c>
      <c r="C31" s="12">
        <v>59.54</v>
      </c>
      <c r="D31" s="12">
        <v>48.15</v>
      </c>
      <c r="E31" s="12">
        <v>58.43</v>
      </c>
      <c r="F31" s="12">
        <v>37712</v>
      </c>
      <c r="G31" s="12">
        <v>57.44</v>
      </c>
      <c r="H31" s="10">
        <f t="shared" si="0"/>
        <v>3.7800000000000011</v>
      </c>
    </row>
    <row r="32" spans="1:8" x14ac:dyDescent="0.25">
      <c r="A32" s="11">
        <v>42552</v>
      </c>
      <c r="B32" s="12">
        <v>110.75</v>
      </c>
      <c r="C32" s="12">
        <v>120.61</v>
      </c>
      <c r="D32" s="12">
        <v>103.73</v>
      </c>
      <c r="E32" s="12">
        <v>112.26</v>
      </c>
      <c r="F32" s="12">
        <v>18415</v>
      </c>
      <c r="G32" s="12">
        <v>110.26</v>
      </c>
      <c r="H32" s="10">
        <f t="shared" si="0"/>
        <v>1.5100000000000051</v>
      </c>
    </row>
    <row r="33" spans="1:8" x14ac:dyDescent="0.25">
      <c r="A33" s="11">
        <v>42583</v>
      </c>
      <c r="B33" s="12">
        <v>67.05</v>
      </c>
      <c r="C33" s="12">
        <v>69.47</v>
      </c>
      <c r="D33" s="12">
        <v>59.09</v>
      </c>
      <c r="E33" s="12">
        <v>67.67</v>
      </c>
      <c r="F33" s="12">
        <v>72292</v>
      </c>
      <c r="G33" s="12">
        <v>64.91</v>
      </c>
      <c r="H33" s="10">
        <f t="shared" si="0"/>
        <v>0.62000000000000455</v>
      </c>
    </row>
    <row r="34" spans="1:8" x14ac:dyDescent="0.25">
      <c r="A34" s="11">
        <v>42614</v>
      </c>
      <c r="B34" s="12">
        <v>56.51</v>
      </c>
      <c r="C34" s="12">
        <v>63.23</v>
      </c>
      <c r="D34" s="12">
        <v>47.61</v>
      </c>
      <c r="E34" s="12">
        <v>52.6</v>
      </c>
      <c r="F34" s="12">
        <v>33833</v>
      </c>
      <c r="G34" s="12">
        <v>52.51</v>
      </c>
      <c r="H34" s="10">
        <f t="shared" ref="H34:H65" si="1">E34-B34</f>
        <v>-3.9099999999999966</v>
      </c>
    </row>
    <row r="35" spans="1:8" x14ac:dyDescent="0.25">
      <c r="A35" s="11">
        <v>42644</v>
      </c>
      <c r="B35" s="12">
        <v>144.88999999999999</v>
      </c>
      <c r="C35" s="12">
        <v>152.5</v>
      </c>
      <c r="D35" s="12">
        <v>141.51</v>
      </c>
      <c r="E35" s="12">
        <v>151.36000000000001</v>
      </c>
      <c r="F35" s="12">
        <v>14158</v>
      </c>
      <c r="G35" s="12">
        <v>154.19999999999999</v>
      </c>
      <c r="H35" s="10">
        <f t="shared" si="1"/>
        <v>6.4700000000000273</v>
      </c>
    </row>
    <row r="36" spans="1:8" x14ac:dyDescent="0.25">
      <c r="A36" s="11">
        <v>42675</v>
      </c>
      <c r="B36" s="12">
        <v>146.56</v>
      </c>
      <c r="C36" s="12">
        <v>148.94</v>
      </c>
      <c r="D36" s="12">
        <v>142.81</v>
      </c>
      <c r="E36" s="12">
        <v>145.19</v>
      </c>
      <c r="F36" s="12">
        <v>72680</v>
      </c>
      <c r="G36" s="12">
        <v>145.36000000000001</v>
      </c>
      <c r="H36" s="10">
        <f t="shared" si="1"/>
        <v>-1.3700000000000045</v>
      </c>
    </row>
    <row r="37" spans="1:8" x14ac:dyDescent="0.25">
      <c r="A37" s="11">
        <v>42705</v>
      </c>
      <c r="B37" s="12">
        <v>130.84</v>
      </c>
      <c r="C37" s="12">
        <v>138.12</v>
      </c>
      <c r="D37" s="12">
        <v>129.9</v>
      </c>
      <c r="E37" s="12">
        <v>129.99</v>
      </c>
      <c r="F37" s="12">
        <v>30309</v>
      </c>
      <c r="G37" s="12">
        <v>125.53</v>
      </c>
      <c r="H37" s="10">
        <f t="shared" si="1"/>
        <v>-0.84999999999999432</v>
      </c>
    </row>
    <row r="38" spans="1:8" x14ac:dyDescent="0.25">
      <c r="A38" s="11">
        <v>42736</v>
      </c>
      <c r="B38" s="12">
        <v>80.459999999999994</v>
      </c>
      <c r="C38" s="12">
        <v>84.14</v>
      </c>
      <c r="D38" s="12">
        <v>74.680000000000007</v>
      </c>
      <c r="E38" s="12">
        <v>83.24</v>
      </c>
      <c r="F38" s="12">
        <v>16970</v>
      </c>
      <c r="G38" s="12">
        <v>82.22</v>
      </c>
      <c r="H38" s="10">
        <f t="shared" si="1"/>
        <v>2.7800000000000011</v>
      </c>
    </row>
    <row r="39" spans="1:8" x14ac:dyDescent="0.25">
      <c r="A39" s="11">
        <v>42767</v>
      </c>
      <c r="B39" s="12">
        <v>59.77</v>
      </c>
      <c r="C39" s="12">
        <v>66.09</v>
      </c>
      <c r="D39" s="12">
        <v>59.41</v>
      </c>
      <c r="E39" s="12">
        <v>60.02</v>
      </c>
      <c r="F39" s="12">
        <v>82474</v>
      </c>
      <c r="G39" s="12">
        <v>57.03</v>
      </c>
      <c r="H39" s="10">
        <f t="shared" si="1"/>
        <v>0.25</v>
      </c>
    </row>
    <row r="40" spans="1:8" x14ac:dyDescent="0.25">
      <c r="A40" s="11">
        <v>42795</v>
      </c>
      <c r="B40" s="12">
        <v>118.42</v>
      </c>
      <c r="C40" s="12">
        <v>124.76</v>
      </c>
      <c r="D40" s="12">
        <v>113.77</v>
      </c>
      <c r="E40" s="12">
        <v>117.28</v>
      </c>
      <c r="F40" s="12">
        <v>96704</v>
      </c>
      <c r="G40" s="12">
        <v>121.6</v>
      </c>
      <c r="H40" s="10">
        <f t="shared" si="1"/>
        <v>-1.1400000000000006</v>
      </c>
    </row>
    <row r="41" spans="1:8" x14ac:dyDescent="0.25">
      <c r="A41" s="11">
        <v>42826</v>
      </c>
      <c r="B41" s="12">
        <v>94.02</v>
      </c>
      <c r="C41" s="12">
        <v>99.37</v>
      </c>
      <c r="D41" s="12">
        <v>88.59</v>
      </c>
      <c r="E41" s="12">
        <v>98.83</v>
      </c>
      <c r="F41" s="12">
        <v>56540</v>
      </c>
      <c r="G41" s="12">
        <v>94.73</v>
      </c>
      <c r="H41" s="10">
        <f t="shared" si="1"/>
        <v>4.8100000000000023</v>
      </c>
    </row>
    <row r="42" spans="1:8" x14ac:dyDescent="0.25">
      <c r="A42" s="11">
        <v>42856</v>
      </c>
      <c r="B42" s="12">
        <v>62.2</v>
      </c>
      <c r="C42" s="12">
        <v>63.11</v>
      </c>
      <c r="D42" s="12">
        <v>59.34</v>
      </c>
      <c r="E42" s="12">
        <v>62.92</v>
      </c>
      <c r="F42" s="12">
        <v>30384</v>
      </c>
      <c r="G42" s="12">
        <v>63.53</v>
      </c>
      <c r="H42" s="10">
        <f t="shared" si="1"/>
        <v>0.71999999999999886</v>
      </c>
    </row>
    <row r="43" spans="1:8" x14ac:dyDescent="0.25">
      <c r="A43" s="11">
        <v>42887</v>
      </c>
      <c r="B43" s="12">
        <v>99.52</v>
      </c>
      <c r="C43" s="12">
        <v>107.87</v>
      </c>
      <c r="D43" s="12">
        <v>93.61</v>
      </c>
      <c r="E43" s="12">
        <v>101.79</v>
      </c>
      <c r="F43" s="12">
        <v>28017</v>
      </c>
      <c r="G43" s="12">
        <v>106.74</v>
      </c>
      <c r="H43" s="10">
        <f t="shared" si="1"/>
        <v>2.2700000000000102</v>
      </c>
    </row>
    <row r="44" spans="1:8" x14ac:dyDescent="0.25">
      <c r="A44" s="11">
        <v>42917</v>
      </c>
      <c r="B44" s="12">
        <v>53.44</v>
      </c>
      <c r="C44" s="12">
        <v>56.65</v>
      </c>
      <c r="D44" s="12">
        <v>53.13</v>
      </c>
      <c r="E44" s="12">
        <v>55.35</v>
      </c>
      <c r="F44" s="12">
        <v>85880</v>
      </c>
      <c r="G44" s="12">
        <v>55.56</v>
      </c>
      <c r="H44" s="10">
        <f t="shared" si="1"/>
        <v>1.9100000000000037</v>
      </c>
    </row>
    <row r="45" spans="1:8" x14ac:dyDescent="0.25">
      <c r="A45" s="11">
        <v>42948</v>
      </c>
      <c r="B45" s="12">
        <v>140.93</v>
      </c>
      <c r="C45" s="12">
        <v>142.80000000000001</v>
      </c>
      <c r="D45" s="12">
        <v>140.56</v>
      </c>
      <c r="E45" s="12">
        <v>141.56</v>
      </c>
      <c r="F45" s="12">
        <v>18702</v>
      </c>
      <c r="G45" s="12">
        <v>147.57</v>
      </c>
      <c r="H45" s="10">
        <f t="shared" si="1"/>
        <v>0.62999999999999545</v>
      </c>
    </row>
    <row r="46" spans="1:8" x14ac:dyDescent="0.25">
      <c r="A46" s="11">
        <v>42979</v>
      </c>
      <c r="B46" s="12">
        <v>75.88</v>
      </c>
      <c r="C46" s="12">
        <v>76.290000000000006</v>
      </c>
      <c r="D46" s="12">
        <v>67.650000000000006</v>
      </c>
      <c r="E46" s="12">
        <v>70.180000000000007</v>
      </c>
      <c r="F46" s="12">
        <v>10384</v>
      </c>
      <c r="G46" s="12">
        <v>68.33</v>
      </c>
      <c r="H46" s="10">
        <f t="shared" si="1"/>
        <v>-5.6999999999999886</v>
      </c>
    </row>
    <row r="47" spans="1:8" x14ac:dyDescent="0.25">
      <c r="A47" s="11">
        <v>43009</v>
      </c>
      <c r="B47" s="12">
        <v>116.25</v>
      </c>
      <c r="C47" s="12">
        <v>122.16</v>
      </c>
      <c r="D47" s="12">
        <v>112.65</v>
      </c>
      <c r="E47" s="12">
        <v>115.78</v>
      </c>
      <c r="F47" s="12">
        <v>10404</v>
      </c>
      <c r="G47" s="12">
        <v>118.79</v>
      </c>
      <c r="H47" s="10">
        <f t="shared" si="1"/>
        <v>-0.46999999999999886</v>
      </c>
    </row>
    <row r="48" spans="1:8" x14ac:dyDescent="0.25">
      <c r="A48" s="11">
        <v>43040</v>
      </c>
      <c r="B48" s="12">
        <v>81.17</v>
      </c>
      <c r="C48" s="12">
        <v>87.95</v>
      </c>
      <c r="D48" s="12">
        <v>79.900000000000006</v>
      </c>
      <c r="E48" s="12">
        <v>85.31</v>
      </c>
      <c r="F48" s="12">
        <v>50943</v>
      </c>
      <c r="G48" s="12">
        <v>85.58</v>
      </c>
      <c r="H48" s="10">
        <f t="shared" si="1"/>
        <v>4.1400000000000006</v>
      </c>
    </row>
    <row r="49" spans="1:8" x14ac:dyDescent="0.25">
      <c r="A49" s="11">
        <v>43070</v>
      </c>
      <c r="B49" s="12">
        <v>102.01</v>
      </c>
      <c r="C49" s="12">
        <v>102.17</v>
      </c>
      <c r="D49" s="12">
        <v>96.78</v>
      </c>
      <c r="E49" s="12">
        <v>100.84</v>
      </c>
      <c r="F49" s="12">
        <v>57926</v>
      </c>
      <c r="G49" s="12">
        <v>103.06</v>
      </c>
      <c r="H49" s="10">
        <f t="shared" si="1"/>
        <v>-1.1700000000000017</v>
      </c>
    </row>
    <row r="50" spans="1:8" x14ac:dyDescent="0.25">
      <c r="A50" s="11">
        <v>43101</v>
      </c>
      <c r="B50" s="12">
        <v>104.67</v>
      </c>
      <c r="C50" s="12">
        <v>109.79</v>
      </c>
      <c r="D50" s="12">
        <v>96.97</v>
      </c>
      <c r="E50" s="12">
        <v>107.12</v>
      </c>
      <c r="F50" s="12">
        <v>39189</v>
      </c>
      <c r="G50" s="12">
        <v>102.43</v>
      </c>
      <c r="H50" s="10">
        <f t="shared" si="1"/>
        <v>2.4500000000000028</v>
      </c>
    </row>
    <row r="51" spans="1:8" x14ac:dyDescent="0.25">
      <c r="A51" s="11">
        <v>43132</v>
      </c>
      <c r="B51" s="12">
        <v>68.489999999999995</v>
      </c>
      <c r="C51" s="12">
        <v>70.75</v>
      </c>
      <c r="D51" s="12">
        <v>66.33</v>
      </c>
      <c r="E51" s="12">
        <v>69.819999999999993</v>
      </c>
      <c r="F51" s="12">
        <v>22763</v>
      </c>
      <c r="G51" s="12">
        <v>67.36</v>
      </c>
      <c r="H51" s="10">
        <f t="shared" si="1"/>
        <v>1.3299999999999983</v>
      </c>
    </row>
    <row r="52" spans="1:8" x14ac:dyDescent="0.25">
      <c r="A52" s="11">
        <v>43160</v>
      </c>
      <c r="B52" s="12">
        <v>146.96</v>
      </c>
      <c r="C52" s="12">
        <v>153.41</v>
      </c>
      <c r="D52" s="12">
        <v>140.72999999999999</v>
      </c>
      <c r="E52" s="12">
        <v>141.88999999999999</v>
      </c>
      <c r="F52" s="12">
        <v>28384</v>
      </c>
      <c r="G52" s="12">
        <v>136.68</v>
      </c>
      <c r="H52" s="10">
        <f t="shared" si="1"/>
        <v>-5.0700000000000216</v>
      </c>
    </row>
    <row r="53" spans="1:8" x14ac:dyDescent="0.25">
      <c r="A53" s="11">
        <v>43191</v>
      </c>
      <c r="B53" s="12">
        <v>127.51</v>
      </c>
      <c r="C53" s="12">
        <v>129.26</v>
      </c>
      <c r="D53" s="12">
        <v>126.66</v>
      </c>
      <c r="E53" s="12">
        <v>127.94</v>
      </c>
      <c r="F53" s="12">
        <v>70100</v>
      </c>
      <c r="G53" s="12">
        <v>130.34</v>
      </c>
      <c r="H53" s="10">
        <f t="shared" si="1"/>
        <v>0.42999999999999261</v>
      </c>
    </row>
    <row r="54" spans="1:8" x14ac:dyDescent="0.25">
      <c r="A54" s="11">
        <v>43221</v>
      </c>
      <c r="B54" s="12">
        <v>143.94999999999999</v>
      </c>
      <c r="C54" s="12">
        <v>150.86000000000001</v>
      </c>
      <c r="D54" s="12">
        <v>143.43</v>
      </c>
      <c r="E54" s="12">
        <v>143.86000000000001</v>
      </c>
      <c r="F54" s="12">
        <v>19860</v>
      </c>
      <c r="G54" s="12">
        <v>148.82</v>
      </c>
      <c r="H54" s="10">
        <f t="shared" si="1"/>
        <v>-8.9999999999974989E-2</v>
      </c>
    </row>
    <row r="55" spans="1:8" x14ac:dyDescent="0.25">
      <c r="A55" s="11">
        <v>43252</v>
      </c>
      <c r="B55" s="12">
        <v>139.47999999999999</v>
      </c>
      <c r="C55" s="12">
        <v>143.35</v>
      </c>
      <c r="D55" s="12">
        <v>134.16999999999999</v>
      </c>
      <c r="E55" s="12">
        <v>139.21</v>
      </c>
      <c r="F55" s="12">
        <v>90642</v>
      </c>
      <c r="G55" s="12">
        <v>142.69</v>
      </c>
      <c r="H55" s="10">
        <f t="shared" si="1"/>
        <v>-0.26999999999998181</v>
      </c>
    </row>
    <row r="56" spans="1:8" x14ac:dyDescent="0.25">
      <c r="A56" s="11">
        <v>43282</v>
      </c>
      <c r="B56" s="12">
        <v>109.79</v>
      </c>
      <c r="C56" s="12">
        <v>119.16</v>
      </c>
      <c r="D56" s="12">
        <v>104.38</v>
      </c>
      <c r="E56" s="12">
        <v>110.91</v>
      </c>
      <c r="F56" s="12">
        <v>60612</v>
      </c>
      <c r="G56" s="12">
        <v>105.7</v>
      </c>
      <c r="H56" s="10">
        <f t="shared" si="1"/>
        <v>1.1199999999999903</v>
      </c>
    </row>
    <row r="57" spans="1:8" x14ac:dyDescent="0.25">
      <c r="A57" s="11">
        <v>43313</v>
      </c>
      <c r="B57" s="12">
        <v>142.19</v>
      </c>
      <c r="C57" s="12">
        <v>143.56</v>
      </c>
      <c r="D57" s="12">
        <v>135.81</v>
      </c>
      <c r="E57" s="12">
        <v>142.69</v>
      </c>
      <c r="F57" s="12">
        <v>33574</v>
      </c>
      <c r="G57" s="12">
        <v>147.93</v>
      </c>
      <c r="H57" s="10">
        <f t="shared" si="1"/>
        <v>0.5</v>
      </c>
    </row>
    <row r="58" spans="1:8" x14ac:dyDescent="0.25">
      <c r="A58" s="11">
        <v>43344</v>
      </c>
      <c r="B58" s="12">
        <v>58.85</v>
      </c>
      <c r="C58" s="12">
        <v>62.26</v>
      </c>
      <c r="D58" s="12">
        <v>51.59</v>
      </c>
      <c r="E58" s="12">
        <v>55.33</v>
      </c>
      <c r="F58" s="12">
        <v>33524</v>
      </c>
      <c r="G58" s="12">
        <v>54.53</v>
      </c>
      <c r="H58" s="10">
        <f t="shared" si="1"/>
        <v>-3.5200000000000031</v>
      </c>
    </row>
    <row r="59" spans="1:8" x14ac:dyDescent="0.25">
      <c r="A59" s="11">
        <v>43374</v>
      </c>
      <c r="B59" s="12">
        <v>69.599999999999994</v>
      </c>
      <c r="C59" s="12">
        <v>70.73</v>
      </c>
      <c r="D59" s="12">
        <v>59.84</v>
      </c>
      <c r="E59" s="12">
        <v>61.12</v>
      </c>
      <c r="F59" s="12">
        <v>79172</v>
      </c>
      <c r="G59" s="12">
        <v>60.49</v>
      </c>
      <c r="H59" s="10">
        <f t="shared" si="1"/>
        <v>-8.4799999999999969</v>
      </c>
    </row>
    <row r="60" spans="1:8" x14ac:dyDescent="0.25">
      <c r="A60" s="11">
        <v>43405</v>
      </c>
      <c r="B60" s="12">
        <v>54.52</v>
      </c>
      <c r="C60" s="12">
        <v>63.77</v>
      </c>
      <c r="D60" s="12">
        <v>49.36</v>
      </c>
      <c r="E60" s="12">
        <v>51.42</v>
      </c>
      <c r="F60" s="12">
        <v>20916</v>
      </c>
      <c r="G60" s="12">
        <v>49.39</v>
      </c>
      <c r="H60" s="10">
        <f t="shared" si="1"/>
        <v>-3.1000000000000014</v>
      </c>
    </row>
    <row r="61" spans="1:8" x14ac:dyDescent="0.25">
      <c r="A61" s="11">
        <v>43435</v>
      </c>
      <c r="B61" s="12">
        <v>82.53</v>
      </c>
      <c r="C61" s="12">
        <v>91.31</v>
      </c>
      <c r="D61" s="12">
        <v>79.3</v>
      </c>
      <c r="E61" s="12">
        <v>88.44</v>
      </c>
      <c r="F61" s="12">
        <v>14809</v>
      </c>
      <c r="G61" s="12">
        <v>90.54</v>
      </c>
      <c r="H61" s="10">
        <f t="shared" si="1"/>
        <v>5.9099999999999966</v>
      </c>
    </row>
    <row r="62" spans="1:8" x14ac:dyDescent="0.25">
      <c r="A62" s="11">
        <v>43466</v>
      </c>
      <c r="B62" s="12">
        <v>88.87</v>
      </c>
      <c r="C62" s="12">
        <v>91.45</v>
      </c>
      <c r="D62" s="12">
        <v>80.92</v>
      </c>
      <c r="E62" s="12">
        <v>87.43</v>
      </c>
      <c r="F62" s="12">
        <v>42201</v>
      </c>
      <c r="G62" s="12">
        <v>84.65</v>
      </c>
      <c r="H62" s="10">
        <f t="shared" si="1"/>
        <v>-1.4399999999999977</v>
      </c>
    </row>
    <row r="63" spans="1:8" x14ac:dyDescent="0.25">
      <c r="A63" s="11">
        <v>43497</v>
      </c>
      <c r="B63" s="12">
        <v>77.13</v>
      </c>
      <c r="C63" s="12">
        <v>83.73</v>
      </c>
      <c r="D63" s="12">
        <v>74.430000000000007</v>
      </c>
      <c r="E63" s="12">
        <v>75.37</v>
      </c>
      <c r="F63" s="12">
        <v>63330</v>
      </c>
      <c r="G63" s="12">
        <v>75.849999999999994</v>
      </c>
      <c r="H63" s="10">
        <f t="shared" si="1"/>
        <v>-1.7599999999999909</v>
      </c>
    </row>
    <row r="64" spans="1:8" x14ac:dyDescent="0.25">
      <c r="A64" s="11">
        <v>43525</v>
      </c>
      <c r="B64" s="12">
        <v>132.87</v>
      </c>
      <c r="C64" s="12">
        <v>141.05000000000001</v>
      </c>
      <c r="D64" s="12">
        <v>128.47999999999999</v>
      </c>
      <c r="E64" s="12">
        <v>129.54</v>
      </c>
      <c r="F64" s="12">
        <v>23456</v>
      </c>
      <c r="G64" s="12">
        <v>133.94999999999999</v>
      </c>
      <c r="H64" s="10">
        <f t="shared" si="1"/>
        <v>-3.3300000000000125</v>
      </c>
    </row>
    <row r="65" spans="1:8" x14ac:dyDescent="0.25">
      <c r="A65" s="11">
        <v>43556</v>
      </c>
      <c r="B65" s="12">
        <v>85.68</v>
      </c>
      <c r="C65" s="12">
        <v>91.23</v>
      </c>
      <c r="D65" s="12">
        <v>84.89</v>
      </c>
      <c r="E65" s="12">
        <v>89.33</v>
      </c>
      <c r="F65" s="12">
        <v>66397</v>
      </c>
      <c r="G65" s="12">
        <v>85.66</v>
      </c>
      <c r="H65" s="10">
        <f t="shared" si="1"/>
        <v>3.6499999999999915</v>
      </c>
    </row>
    <row r="66" spans="1:8" x14ac:dyDescent="0.25">
      <c r="A66" s="11">
        <v>43586</v>
      </c>
      <c r="B66" s="12">
        <v>78.09</v>
      </c>
      <c r="C66" s="12">
        <v>83.39</v>
      </c>
      <c r="D66" s="12">
        <v>77.84</v>
      </c>
      <c r="E66" s="12">
        <v>78.239999999999995</v>
      </c>
      <c r="F66" s="12">
        <v>48765</v>
      </c>
      <c r="G66" s="12">
        <v>78.52</v>
      </c>
      <c r="H66" s="10">
        <f t="shared" ref="H66:H97" si="2">E66-B66</f>
        <v>0.14999999999999147</v>
      </c>
    </row>
    <row r="67" spans="1:8" x14ac:dyDescent="0.25">
      <c r="A67" s="11">
        <v>43617</v>
      </c>
      <c r="B67" s="12">
        <v>104.27</v>
      </c>
      <c r="C67" s="12">
        <v>106.69</v>
      </c>
      <c r="D67" s="12">
        <v>94.64</v>
      </c>
      <c r="E67" s="12">
        <v>104.54</v>
      </c>
      <c r="F67" s="12">
        <v>44816</v>
      </c>
      <c r="G67" s="12">
        <v>101.75</v>
      </c>
      <c r="H67" s="10">
        <f t="shared" si="2"/>
        <v>0.27000000000001023</v>
      </c>
    </row>
    <row r="68" spans="1:8" x14ac:dyDescent="0.25">
      <c r="A68" s="11">
        <v>43647</v>
      </c>
      <c r="B68" s="12">
        <v>64.09</v>
      </c>
      <c r="C68" s="12">
        <v>65.02</v>
      </c>
      <c r="D68" s="12">
        <v>55.73</v>
      </c>
      <c r="E68" s="12">
        <v>62.29</v>
      </c>
      <c r="F68" s="12">
        <v>55106</v>
      </c>
      <c r="G68" s="12">
        <v>61.32</v>
      </c>
      <c r="H68" s="10">
        <f t="shared" si="2"/>
        <v>-1.8000000000000043</v>
      </c>
    </row>
    <row r="69" spans="1:8" x14ac:dyDescent="0.25">
      <c r="A69" s="11">
        <v>43678</v>
      </c>
      <c r="B69" s="12">
        <v>130.22</v>
      </c>
      <c r="C69" s="12">
        <v>139.19</v>
      </c>
      <c r="D69" s="12">
        <v>123.26</v>
      </c>
      <c r="E69" s="12">
        <v>124.56</v>
      </c>
      <c r="F69" s="12">
        <v>63932</v>
      </c>
      <c r="G69" s="12">
        <v>124.23</v>
      </c>
      <c r="H69" s="10">
        <f t="shared" si="2"/>
        <v>-5.6599999999999966</v>
      </c>
    </row>
    <row r="70" spans="1:8" x14ac:dyDescent="0.25">
      <c r="A70" s="11">
        <v>43709</v>
      </c>
      <c r="B70" s="12">
        <v>57.46</v>
      </c>
      <c r="C70" s="12">
        <v>66.459999999999994</v>
      </c>
      <c r="D70" s="12">
        <v>53.37</v>
      </c>
      <c r="E70" s="12">
        <v>54.48</v>
      </c>
      <c r="F70" s="12">
        <v>27100</v>
      </c>
      <c r="G70" s="12">
        <v>53.69</v>
      </c>
      <c r="H70" s="10">
        <f t="shared" si="2"/>
        <v>-2.980000000000004</v>
      </c>
    </row>
    <row r="71" spans="1:8" x14ac:dyDescent="0.25">
      <c r="A71" s="11">
        <v>43739</v>
      </c>
      <c r="B71" s="12">
        <v>148.69</v>
      </c>
      <c r="C71" s="12">
        <v>155.02000000000001</v>
      </c>
      <c r="D71" s="12">
        <v>146.96</v>
      </c>
      <c r="E71" s="12">
        <v>154.91</v>
      </c>
      <c r="F71" s="12">
        <v>67091</v>
      </c>
      <c r="G71" s="12">
        <v>157.22</v>
      </c>
      <c r="H71" s="10">
        <f t="shared" si="2"/>
        <v>6.2199999999999989</v>
      </c>
    </row>
    <row r="72" spans="1:8" x14ac:dyDescent="0.25">
      <c r="A72" s="11">
        <v>43770</v>
      </c>
      <c r="B72" s="12">
        <v>127.22</v>
      </c>
      <c r="C72" s="12">
        <v>130.61000000000001</v>
      </c>
      <c r="D72" s="12">
        <v>125.66</v>
      </c>
      <c r="E72" s="12">
        <v>127.51</v>
      </c>
      <c r="F72" s="12">
        <v>31949</v>
      </c>
      <c r="G72" s="12">
        <v>127.25</v>
      </c>
      <c r="H72" s="10">
        <f t="shared" si="2"/>
        <v>0.29000000000000625</v>
      </c>
    </row>
    <row r="73" spans="1:8" x14ac:dyDescent="0.25">
      <c r="A73" s="11">
        <v>43800</v>
      </c>
      <c r="B73" s="12">
        <v>69.87</v>
      </c>
      <c r="C73" s="12">
        <v>73.36</v>
      </c>
      <c r="D73" s="12">
        <v>67.37</v>
      </c>
      <c r="E73" s="12">
        <v>69.59</v>
      </c>
      <c r="F73" s="12">
        <v>80080</v>
      </c>
      <c r="G73" s="12">
        <v>70.180000000000007</v>
      </c>
      <c r="H73" s="10">
        <f t="shared" si="2"/>
        <v>-0.28000000000000114</v>
      </c>
    </row>
    <row r="74" spans="1:8" x14ac:dyDescent="0.25">
      <c r="A74" s="11">
        <v>43831</v>
      </c>
      <c r="B74" s="12">
        <v>50.55</v>
      </c>
      <c r="C74" s="12">
        <v>57.81</v>
      </c>
      <c r="D74" s="12">
        <v>45.06</v>
      </c>
      <c r="E74" s="12">
        <v>55.42</v>
      </c>
      <c r="F74" s="12">
        <v>47744</v>
      </c>
      <c r="G74" s="12">
        <v>56.74</v>
      </c>
      <c r="H74" s="10">
        <f t="shared" si="2"/>
        <v>4.8700000000000045</v>
      </c>
    </row>
    <row r="75" spans="1:8" x14ac:dyDescent="0.25">
      <c r="A75" s="11">
        <v>43862</v>
      </c>
      <c r="B75" s="12">
        <v>131.55000000000001</v>
      </c>
      <c r="C75" s="12">
        <v>140.52000000000001</v>
      </c>
      <c r="D75" s="12">
        <v>124.4</v>
      </c>
      <c r="E75" s="12">
        <v>139.66999999999999</v>
      </c>
      <c r="F75" s="12">
        <v>55543</v>
      </c>
      <c r="G75" s="12">
        <v>140.47</v>
      </c>
      <c r="H75" s="10">
        <f t="shared" si="2"/>
        <v>8.1199999999999761</v>
      </c>
    </row>
    <row r="76" spans="1:8" x14ac:dyDescent="0.25">
      <c r="A76" s="11">
        <v>43891</v>
      </c>
      <c r="B76" s="12">
        <v>120.69</v>
      </c>
      <c r="C76" s="12">
        <v>129.56</v>
      </c>
      <c r="D76" s="12">
        <v>114.08</v>
      </c>
      <c r="E76" s="12">
        <v>129.34</v>
      </c>
      <c r="F76" s="12">
        <v>46187</v>
      </c>
      <c r="G76" s="12">
        <v>130.46</v>
      </c>
      <c r="H76" s="10">
        <f t="shared" si="2"/>
        <v>8.6500000000000057</v>
      </c>
    </row>
    <row r="77" spans="1:8" x14ac:dyDescent="0.25">
      <c r="A77" s="11">
        <v>43922</v>
      </c>
      <c r="B77" s="12">
        <v>122.9</v>
      </c>
      <c r="C77" s="12">
        <v>130.69999999999999</v>
      </c>
      <c r="D77" s="12">
        <v>120.1</v>
      </c>
      <c r="E77" s="12">
        <v>128.09</v>
      </c>
      <c r="F77" s="12">
        <v>17239</v>
      </c>
      <c r="G77" s="12">
        <v>128.91</v>
      </c>
      <c r="H77" s="10">
        <f t="shared" si="2"/>
        <v>5.1899999999999977</v>
      </c>
    </row>
    <row r="78" spans="1:8" x14ac:dyDescent="0.25">
      <c r="A78" s="11">
        <v>43952</v>
      </c>
      <c r="B78" s="12">
        <v>127.13</v>
      </c>
      <c r="C78" s="12">
        <v>133.55000000000001</v>
      </c>
      <c r="D78" s="12">
        <v>117.58</v>
      </c>
      <c r="E78" s="12">
        <v>123.59</v>
      </c>
      <c r="F78" s="12">
        <v>24489</v>
      </c>
      <c r="G78" s="12">
        <v>122.09</v>
      </c>
      <c r="H78" s="10">
        <f t="shared" si="2"/>
        <v>-3.539999999999992</v>
      </c>
    </row>
    <row r="79" spans="1:8" x14ac:dyDescent="0.25">
      <c r="A79" s="11">
        <v>43983</v>
      </c>
      <c r="B79" s="12">
        <v>57.4</v>
      </c>
      <c r="C79" s="12">
        <v>58.25</v>
      </c>
      <c r="D79" s="12">
        <v>50.03</v>
      </c>
      <c r="E79" s="12">
        <v>50.71</v>
      </c>
      <c r="F79" s="12">
        <v>68017</v>
      </c>
      <c r="G79" s="12">
        <v>49.89</v>
      </c>
      <c r="H79" s="10">
        <f t="shared" si="2"/>
        <v>-6.6899999999999977</v>
      </c>
    </row>
    <row r="80" spans="1:8" x14ac:dyDescent="0.25">
      <c r="A80" s="11">
        <v>44013</v>
      </c>
      <c r="B80" s="12">
        <v>85.85</v>
      </c>
      <c r="C80" s="12">
        <v>87.46</v>
      </c>
      <c r="D80" s="12">
        <v>80.3</v>
      </c>
      <c r="E80" s="12">
        <v>85.87</v>
      </c>
      <c r="F80" s="12">
        <v>71877</v>
      </c>
      <c r="G80" s="12">
        <v>89.3</v>
      </c>
      <c r="H80" s="10">
        <f t="shared" si="2"/>
        <v>2.0000000000010232E-2</v>
      </c>
    </row>
    <row r="81" spans="1:8" x14ac:dyDescent="0.25">
      <c r="A81" s="11">
        <v>44044</v>
      </c>
      <c r="B81" s="12">
        <v>61.59</v>
      </c>
      <c r="C81" s="12">
        <v>70.569999999999993</v>
      </c>
      <c r="D81" s="12">
        <v>55.47</v>
      </c>
      <c r="E81" s="12">
        <v>63.9</v>
      </c>
      <c r="F81" s="12">
        <v>53125</v>
      </c>
      <c r="G81" s="12">
        <v>64.59</v>
      </c>
      <c r="H81" s="10">
        <f t="shared" si="2"/>
        <v>2.3099999999999952</v>
      </c>
    </row>
    <row r="82" spans="1:8" x14ac:dyDescent="0.25">
      <c r="A82" s="11">
        <v>44075</v>
      </c>
      <c r="B82" s="12">
        <v>136.31</v>
      </c>
      <c r="C82" s="12">
        <v>142.37</v>
      </c>
      <c r="D82" s="12">
        <v>132.11000000000001</v>
      </c>
      <c r="E82" s="12">
        <v>136.47</v>
      </c>
      <c r="F82" s="12">
        <v>59922</v>
      </c>
      <c r="G82" s="12">
        <v>132.97999999999999</v>
      </c>
      <c r="H82" s="10">
        <f t="shared" si="2"/>
        <v>0.15999999999999659</v>
      </c>
    </row>
    <row r="83" spans="1:8" x14ac:dyDescent="0.25">
      <c r="A83" s="11">
        <v>44105</v>
      </c>
      <c r="B83" s="12">
        <v>112.33</v>
      </c>
      <c r="C83" s="12">
        <v>112.42</v>
      </c>
      <c r="D83" s="12">
        <v>109.85</v>
      </c>
      <c r="E83" s="12">
        <v>112.18</v>
      </c>
      <c r="F83" s="12">
        <v>42049</v>
      </c>
      <c r="G83" s="12">
        <v>112.16</v>
      </c>
      <c r="H83" s="10">
        <f t="shared" si="2"/>
        <v>-0.14999999999999147</v>
      </c>
    </row>
    <row r="84" spans="1:8" x14ac:dyDescent="0.25">
      <c r="A84" s="11">
        <v>44136</v>
      </c>
      <c r="B84" s="12">
        <v>83.09</v>
      </c>
      <c r="C84" s="12">
        <v>84.1</v>
      </c>
      <c r="D84" s="12">
        <v>79.53</v>
      </c>
      <c r="E84" s="12">
        <v>80.040000000000006</v>
      </c>
      <c r="F84" s="12">
        <v>47131</v>
      </c>
      <c r="G84" s="12">
        <v>78.680000000000007</v>
      </c>
      <c r="H84" s="10">
        <f t="shared" si="2"/>
        <v>-3.0499999999999972</v>
      </c>
    </row>
    <row r="85" spans="1:8" x14ac:dyDescent="0.25">
      <c r="A85" s="11">
        <v>44166</v>
      </c>
      <c r="B85" s="12">
        <v>56.36</v>
      </c>
      <c r="C85" s="12">
        <v>62.99</v>
      </c>
      <c r="D85" s="12">
        <v>48.78</v>
      </c>
      <c r="E85" s="12">
        <v>55.78</v>
      </c>
      <c r="F85" s="12">
        <v>52944</v>
      </c>
      <c r="G85" s="12">
        <v>58.2</v>
      </c>
      <c r="H85" s="10">
        <f t="shared" si="2"/>
        <v>-0.57999999999999829</v>
      </c>
    </row>
    <row r="86" spans="1:8" x14ac:dyDescent="0.25">
      <c r="A86" s="11">
        <v>44197</v>
      </c>
      <c r="B86" s="12">
        <v>81.099999999999994</v>
      </c>
      <c r="C86" s="12">
        <v>81.150000000000006</v>
      </c>
      <c r="D86" s="12">
        <v>80.95</v>
      </c>
      <c r="E86" s="12">
        <v>80.959999999999994</v>
      </c>
      <c r="F86" s="12">
        <v>83963</v>
      </c>
      <c r="G86" s="12">
        <v>76.97</v>
      </c>
      <c r="H86" s="10">
        <f t="shared" si="2"/>
        <v>-0.14000000000000057</v>
      </c>
    </row>
    <row r="87" spans="1:8" x14ac:dyDescent="0.25">
      <c r="A87" s="11">
        <v>44228</v>
      </c>
      <c r="B87" s="12">
        <v>82.52</v>
      </c>
      <c r="C87" s="12">
        <v>84.13</v>
      </c>
      <c r="D87" s="12">
        <v>81.36</v>
      </c>
      <c r="E87" s="12">
        <v>82.66</v>
      </c>
      <c r="F87" s="12">
        <v>34285</v>
      </c>
      <c r="G87" s="12">
        <v>80.38</v>
      </c>
      <c r="H87" s="10">
        <f t="shared" si="2"/>
        <v>0.14000000000000057</v>
      </c>
    </row>
    <row r="88" spans="1:8" x14ac:dyDescent="0.25">
      <c r="A88" s="11">
        <v>44256</v>
      </c>
      <c r="B88" s="12">
        <v>122.96</v>
      </c>
      <c r="C88" s="12">
        <v>128.44999999999999</v>
      </c>
      <c r="D88" s="12">
        <v>122.5</v>
      </c>
      <c r="E88" s="12">
        <v>122.84</v>
      </c>
      <c r="F88" s="12">
        <v>47626</v>
      </c>
      <c r="G88" s="12">
        <v>121.18</v>
      </c>
      <c r="H88" s="10">
        <f t="shared" si="2"/>
        <v>-0.11999999999999034</v>
      </c>
    </row>
    <row r="89" spans="1:8" x14ac:dyDescent="0.25">
      <c r="A89" s="11">
        <v>44287</v>
      </c>
      <c r="B89" s="12">
        <v>113.76</v>
      </c>
      <c r="C89" s="12">
        <v>120.67</v>
      </c>
      <c r="D89" s="12">
        <v>113.35</v>
      </c>
      <c r="E89" s="12">
        <v>114.22</v>
      </c>
      <c r="F89" s="12">
        <v>52808</v>
      </c>
      <c r="G89" s="12">
        <v>114.08</v>
      </c>
      <c r="H89" s="10">
        <f t="shared" si="2"/>
        <v>0.45999999999999375</v>
      </c>
    </row>
    <row r="90" spans="1:8" x14ac:dyDescent="0.25">
      <c r="A90" s="11">
        <v>44317</v>
      </c>
      <c r="B90" s="12">
        <v>138.72</v>
      </c>
      <c r="C90" s="12">
        <v>145.24</v>
      </c>
      <c r="D90" s="12">
        <v>130.16999999999999</v>
      </c>
      <c r="E90" s="12">
        <v>131.94</v>
      </c>
      <c r="F90" s="12">
        <v>98464</v>
      </c>
      <c r="G90" s="12">
        <v>136.57</v>
      </c>
      <c r="H90" s="10">
        <f t="shared" si="2"/>
        <v>-6.7800000000000011</v>
      </c>
    </row>
    <row r="91" spans="1:8" x14ac:dyDescent="0.25">
      <c r="A91" s="11">
        <v>44348</v>
      </c>
      <c r="B91" s="12">
        <v>97.22</v>
      </c>
      <c r="C91" s="12">
        <v>99.46</v>
      </c>
      <c r="D91" s="12">
        <v>90.18</v>
      </c>
      <c r="E91" s="12">
        <v>96.21</v>
      </c>
      <c r="F91" s="12">
        <v>63871</v>
      </c>
      <c r="G91" s="12">
        <v>92.24</v>
      </c>
      <c r="H91" s="10">
        <f t="shared" si="2"/>
        <v>-1.0100000000000051</v>
      </c>
    </row>
    <row r="92" spans="1:8" x14ac:dyDescent="0.25">
      <c r="A92" s="11">
        <v>44378</v>
      </c>
      <c r="B92" s="12">
        <v>61.96</v>
      </c>
      <c r="C92" s="12">
        <v>69.08</v>
      </c>
      <c r="D92" s="12">
        <v>57.22</v>
      </c>
      <c r="E92" s="12">
        <v>66.069999999999993</v>
      </c>
      <c r="F92" s="12">
        <v>29198</v>
      </c>
      <c r="G92" s="12">
        <v>68.09</v>
      </c>
      <c r="H92" s="10">
        <f t="shared" si="2"/>
        <v>4.1099999999999923</v>
      </c>
    </row>
    <row r="93" spans="1:8" x14ac:dyDescent="0.25">
      <c r="A93" s="11">
        <v>44409</v>
      </c>
      <c r="B93" s="12">
        <v>121.32</v>
      </c>
      <c r="C93" s="12">
        <v>123.7</v>
      </c>
      <c r="D93" s="12">
        <v>120.35</v>
      </c>
      <c r="E93" s="12">
        <v>122.3</v>
      </c>
      <c r="F93" s="12">
        <v>29758</v>
      </c>
      <c r="G93" s="12">
        <v>116.87</v>
      </c>
      <c r="H93" s="10">
        <f t="shared" si="2"/>
        <v>0.98000000000000398</v>
      </c>
    </row>
    <row r="94" spans="1:8" x14ac:dyDescent="0.25">
      <c r="A94" s="11">
        <v>44440</v>
      </c>
      <c r="B94" s="12">
        <v>126.08</v>
      </c>
      <c r="C94" s="12">
        <v>129.33000000000001</v>
      </c>
      <c r="D94" s="12">
        <v>121.16</v>
      </c>
      <c r="E94" s="12">
        <v>129.02000000000001</v>
      </c>
      <c r="F94" s="12">
        <v>25254</v>
      </c>
      <c r="G94" s="12">
        <v>133.44</v>
      </c>
      <c r="H94" s="10">
        <f t="shared" si="2"/>
        <v>2.9400000000000119</v>
      </c>
    </row>
    <row r="95" spans="1:8" x14ac:dyDescent="0.25">
      <c r="A95" s="11">
        <v>44470</v>
      </c>
      <c r="B95" s="12">
        <v>106.13</v>
      </c>
      <c r="C95" s="12">
        <v>113.59</v>
      </c>
      <c r="D95" s="12">
        <v>101.39</v>
      </c>
      <c r="E95" s="12">
        <v>105.97</v>
      </c>
      <c r="F95" s="12">
        <v>54238</v>
      </c>
      <c r="G95" s="12">
        <v>101.22</v>
      </c>
      <c r="H95" s="10">
        <f t="shared" si="2"/>
        <v>-0.15999999999999659</v>
      </c>
    </row>
    <row r="96" spans="1:8" x14ac:dyDescent="0.25">
      <c r="A96" s="11">
        <v>44501</v>
      </c>
      <c r="B96" s="12">
        <v>127.1</v>
      </c>
      <c r="C96" s="12">
        <v>133.59</v>
      </c>
      <c r="D96" s="12">
        <v>125.36</v>
      </c>
      <c r="E96" s="12">
        <v>127.72</v>
      </c>
      <c r="F96" s="12">
        <v>11252</v>
      </c>
      <c r="G96" s="12">
        <v>121.56</v>
      </c>
      <c r="H96" s="10">
        <f t="shared" si="2"/>
        <v>0.62000000000000455</v>
      </c>
    </row>
    <row r="97" spans="1:8" x14ac:dyDescent="0.25">
      <c r="A97" s="11">
        <v>44531</v>
      </c>
      <c r="B97" s="12">
        <v>99.38</v>
      </c>
      <c r="C97" s="12">
        <v>107.87</v>
      </c>
      <c r="D97" s="12">
        <v>95.04</v>
      </c>
      <c r="E97" s="12">
        <v>106.19</v>
      </c>
      <c r="F97" s="12">
        <v>49764</v>
      </c>
      <c r="G97" s="12">
        <v>108.28</v>
      </c>
      <c r="H97" s="10">
        <f t="shared" si="2"/>
        <v>6.8100000000000023</v>
      </c>
    </row>
    <row r="98" spans="1:8" x14ac:dyDescent="0.25">
      <c r="A98" s="11">
        <v>44562</v>
      </c>
      <c r="B98" s="12">
        <v>102.27</v>
      </c>
      <c r="C98" s="12">
        <v>108.85</v>
      </c>
      <c r="D98" s="12">
        <v>98.29</v>
      </c>
      <c r="E98" s="12">
        <v>100.65</v>
      </c>
      <c r="F98" s="12">
        <v>87709</v>
      </c>
      <c r="G98" s="12">
        <v>105.65</v>
      </c>
      <c r="H98" s="10">
        <f t="shared" ref="H98:H126" si="3">E98-B98</f>
        <v>-1.6199999999999903</v>
      </c>
    </row>
    <row r="99" spans="1:8" x14ac:dyDescent="0.25">
      <c r="A99" s="11">
        <v>44593</v>
      </c>
      <c r="B99" s="12">
        <v>92.75</v>
      </c>
      <c r="C99" s="12">
        <v>98.44</v>
      </c>
      <c r="D99" s="12">
        <v>86.6</v>
      </c>
      <c r="E99" s="12">
        <v>98</v>
      </c>
      <c r="F99" s="12">
        <v>47441</v>
      </c>
      <c r="G99" s="12">
        <v>101.89</v>
      </c>
      <c r="H99" s="10">
        <f t="shared" si="3"/>
        <v>5.25</v>
      </c>
    </row>
    <row r="100" spans="1:8" x14ac:dyDescent="0.25">
      <c r="A100" s="11">
        <v>44621</v>
      </c>
      <c r="B100" s="12">
        <v>52.54</v>
      </c>
      <c r="C100" s="12">
        <v>53.48</v>
      </c>
      <c r="D100" s="12">
        <v>46.19</v>
      </c>
      <c r="E100" s="12">
        <v>46.28</v>
      </c>
      <c r="F100" s="12">
        <v>63682</v>
      </c>
      <c r="G100" s="12">
        <v>46.63</v>
      </c>
      <c r="H100" s="10">
        <f t="shared" si="3"/>
        <v>-6.259999999999998</v>
      </c>
    </row>
    <row r="101" spans="1:8" x14ac:dyDescent="0.25">
      <c r="A101" s="11">
        <v>44652</v>
      </c>
      <c r="B101" s="12">
        <v>60.79</v>
      </c>
      <c r="C101" s="12">
        <v>64.47</v>
      </c>
      <c r="D101" s="12">
        <v>60.34</v>
      </c>
      <c r="E101" s="12">
        <v>64.34</v>
      </c>
      <c r="F101" s="12">
        <v>69494</v>
      </c>
      <c r="G101" s="12">
        <v>67.03</v>
      </c>
      <c r="H101" s="10">
        <f t="shared" si="3"/>
        <v>3.5500000000000043</v>
      </c>
    </row>
    <row r="102" spans="1:8" x14ac:dyDescent="0.25">
      <c r="A102" s="11">
        <v>44682</v>
      </c>
      <c r="B102" s="12">
        <v>53.14</v>
      </c>
      <c r="C102" s="12">
        <v>55.79</v>
      </c>
      <c r="D102" s="12">
        <v>49.4</v>
      </c>
      <c r="E102" s="12">
        <v>49.67</v>
      </c>
      <c r="F102" s="12">
        <v>91317</v>
      </c>
      <c r="G102" s="12">
        <v>47.22</v>
      </c>
      <c r="H102" s="10">
        <f t="shared" si="3"/>
        <v>-3.4699999999999989</v>
      </c>
    </row>
    <row r="103" spans="1:8" x14ac:dyDescent="0.25">
      <c r="A103" s="11">
        <v>44713</v>
      </c>
      <c r="B103" s="12">
        <v>113.64</v>
      </c>
      <c r="C103" s="12">
        <v>116.08</v>
      </c>
      <c r="D103" s="12">
        <v>107.38</v>
      </c>
      <c r="E103" s="12">
        <v>115.13</v>
      </c>
      <c r="F103" s="12">
        <v>75215</v>
      </c>
      <c r="G103" s="12">
        <v>120.6</v>
      </c>
      <c r="H103" s="10">
        <f t="shared" si="3"/>
        <v>1.4899999999999949</v>
      </c>
    </row>
    <row r="104" spans="1:8" x14ac:dyDescent="0.25">
      <c r="A104" s="11">
        <v>44743</v>
      </c>
      <c r="B104" s="12">
        <v>81.44</v>
      </c>
      <c r="C104" s="12">
        <v>91.17</v>
      </c>
      <c r="D104" s="12">
        <v>76.400000000000006</v>
      </c>
      <c r="E104" s="12">
        <v>84.19</v>
      </c>
      <c r="F104" s="12">
        <v>88587</v>
      </c>
      <c r="G104" s="12">
        <v>84.12</v>
      </c>
      <c r="H104" s="10">
        <f t="shared" si="3"/>
        <v>2.75</v>
      </c>
    </row>
    <row r="105" spans="1:8" x14ac:dyDescent="0.25">
      <c r="A105" s="11">
        <v>44774</v>
      </c>
      <c r="B105" s="12">
        <v>100.86</v>
      </c>
      <c r="C105" s="12">
        <v>104.79</v>
      </c>
      <c r="D105" s="12">
        <v>92.29</v>
      </c>
      <c r="E105" s="12">
        <v>104.7</v>
      </c>
      <c r="F105" s="12">
        <v>16949</v>
      </c>
      <c r="G105" s="12">
        <v>107.03</v>
      </c>
      <c r="H105" s="10">
        <f t="shared" si="3"/>
        <v>3.8400000000000034</v>
      </c>
    </row>
    <row r="106" spans="1:8" x14ac:dyDescent="0.25">
      <c r="A106" s="11">
        <v>44805</v>
      </c>
      <c r="B106" s="12">
        <v>140.76</v>
      </c>
      <c r="C106" s="12">
        <v>149.68</v>
      </c>
      <c r="D106" s="12">
        <v>134.16999999999999</v>
      </c>
      <c r="E106" s="12">
        <v>135.31</v>
      </c>
      <c r="F106" s="12">
        <v>65393</v>
      </c>
      <c r="G106" s="12">
        <v>139.66</v>
      </c>
      <c r="H106" s="10">
        <f t="shared" si="3"/>
        <v>-5.4499999999999886</v>
      </c>
    </row>
    <row r="107" spans="1:8" x14ac:dyDescent="0.25">
      <c r="A107" s="11">
        <v>44835</v>
      </c>
      <c r="B107" s="12">
        <v>74.930000000000007</v>
      </c>
      <c r="C107" s="12">
        <v>81.239999999999995</v>
      </c>
      <c r="D107" s="12">
        <v>73.3</v>
      </c>
      <c r="E107" s="12">
        <v>77.7</v>
      </c>
      <c r="F107" s="12">
        <v>83553</v>
      </c>
      <c r="G107" s="12">
        <v>79.400000000000006</v>
      </c>
      <c r="H107" s="10">
        <f t="shared" si="3"/>
        <v>2.769999999999996</v>
      </c>
    </row>
    <row r="108" spans="1:8" x14ac:dyDescent="0.25">
      <c r="A108" s="11">
        <v>44866</v>
      </c>
      <c r="B108" s="12">
        <v>91.04</v>
      </c>
      <c r="C108" s="12">
        <v>98.99</v>
      </c>
      <c r="D108" s="12">
        <v>90.33</v>
      </c>
      <c r="E108" s="12">
        <v>98.72</v>
      </c>
      <c r="F108" s="12">
        <v>16941</v>
      </c>
      <c r="G108" s="12">
        <v>99.07</v>
      </c>
      <c r="H108" s="10">
        <f t="shared" si="3"/>
        <v>7.6799999999999926</v>
      </c>
    </row>
    <row r="109" spans="1:8" x14ac:dyDescent="0.25">
      <c r="A109" s="11">
        <v>44896</v>
      </c>
      <c r="B109" s="12">
        <v>125.56</v>
      </c>
      <c r="C109" s="12">
        <v>130.58000000000001</v>
      </c>
      <c r="D109" s="12">
        <v>119.13</v>
      </c>
      <c r="E109" s="12">
        <v>125.12</v>
      </c>
      <c r="F109" s="12">
        <v>35934</v>
      </c>
      <c r="G109" s="12">
        <v>124.83</v>
      </c>
      <c r="H109" s="10">
        <f t="shared" si="3"/>
        <v>-0.43999999999999773</v>
      </c>
    </row>
    <row r="110" spans="1:8" x14ac:dyDescent="0.25">
      <c r="A110" s="11">
        <v>44927</v>
      </c>
      <c r="B110" s="12">
        <v>72.88</v>
      </c>
      <c r="C110" s="12">
        <v>78.650000000000006</v>
      </c>
      <c r="D110" s="12">
        <v>72.61</v>
      </c>
      <c r="E110" s="12">
        <v>76.41</v>
      </c>
      <c r="F110" s="12">
        <v>33386</v>
      </c>
      <c r="G110" s="12">
        <v>79</v>
      </c>
      <c r="H110" s="10">
        <f t="shared" si="3"/>
        <v>3.5300000000000011</v>
      </c>
    </row>
    <row r="111" spans="1:8" x14ac:dyDescent="0.25">
      <c r="A111" s="11">
        <v>44958</v>
      </c>
      <c r="B111" s="12">
        <v>57.7</v>
      </c>
      <c r="C111" s="12">
        <v>62.62</v>
      </c>
      <c r="D111" s="12">
        <v>51.84</v>
      </c>
      <c r="E111" s="12">
        <v>59.34</v>
      </c>
      <c r="F111" s="12">
        <v>71886</v>
      </c>
      <c r="G111" s="12">
        <v>57.59</v>
      </c>
      <c r="H111" s="10">
        <f t="shared" si="3"/>
        <v>1.6400000000000006</v>
      </c>
    </row>
    <row r="112" spans="1:8" x14ac:dyDescent="0.25">
      <c r="A112" s="11">
        <v>44986</v>
      </c>
      <c r="B112" s="12">
        <v>78.98</v>
      </c>
      <c r="C112" s="12">
        <v>80.930000000000007</v>
      </c>
      <c r="D112" s="12">
        <v>69.569999999999993</v>
      </c>
      <c r="E112" s="12">
        <v>74.73</v>
      </c>
      <c r="F112" s="12">
        <v>85745</v>
      </c>
      <c r="G112" s="12">
        <v>78.23</v>
      </c>
      <c r="H112" s="10">
        <f t="shared" si="3"/>
        <v>-4.25</v>
      </c>
    </row>
    <row r="113" spans="1:8" x14ac:dyDescent="0.25">
      <c r="A113" s="11">
        <v>45017</v>
      </c>
      <c r="B113" s="12">
        <v>66.12</v>
      </c>
      <c r="C113" s="12">
        <v>73.349999999999994</v>
      </c>
      <c r="D113" s="12">
        <v>60.37</v>
      </c>
      <c r="E113" s="12">
        <v>68.510000000000005</v>
      </c>
      <c r="F113" s="12">
        <v>93251</v>
      </c>
      <c r="G113" s="12">
        <v>69.959999999999994</v>
      </c>
      <c r="H113" s="10">
        <f t="shared" si="3"/>
        <v>2.3900000000000006</v>
      </c>
    </row>
    <row r="114" spans="1:8" x14ac:dyDescent="0.25">
      <c r="A114" s="11">
        <v>45047</v>
      </c>
      <c r="B114" s="12">
        <v>142.97</v>
      </c>
      <c r="C114" s="12">
        <v>145.78</v>
      </c>
      <c r="D114" s="12">
        <v>139.09</v>
      </c>
      <c r="E114" s="12">
        <v>143</v>
      </c>
      <c r="F114" s="12">
        <v>63413</v>
      </c>
      <c r="G114" s="12">
        <v>138.69999999999999</v>
      </c>
      <c r="H114" s="10">
        <f t="shared" si="3"/>
        <v>3.0000000000001137E-2</v>
      </c>
    </row>
    <row r="115" spans="1:8" x14ac:dyDescent="0.25">
      <c r="A115" s="11">
        <v>45078</v>
      </c>
      <c r="B115" s="12">
        <v>130.81</v>
      </c>
      <c r="C115" s="12">
        <v>131.06</v>
      </c>
      <c r="D115" s="12">
        <v>124.38</v>
      </c>
      <c r="E115" s="12">
        <v>130.4</v>
      </c>
      <c r="F115" s="12">
        <v>66800</v>
      </c>
      <c r="G115" s="12">
        <v>133.47999999999999</v>
      </c>
      <c r="H115" s="10">
        <f t="shared" si="3"/>
        <v>-0.40999999999999659</v>
      </c>
    </row>
    <row r="116" spans="1:8" x14ac:dyDescent="0.25">
      <c r="A116" s="11">
        <v>45108</v>
      </c>
      <c r="B116" s="12">
        <v>113.34</v>
      </c>
      <c r="C116" s="12">
        <v>119.8</v>
      </c>
      <c r="D116" s="12">
        <v>108.76</v>
      </c>
      <c r="E116" s="12">
        <v>109.26</v>
      </c>
      <c r="F116" s="12">
        <v>52318</v>
      </c>
      <c r="G116" s="12">
        <v>109.59</v>
      </c>
      <c r="H116" s="10">
        <f t="shared" si="3"/>
        <v>-4.0799999999999983</v>
      </c>
    </row>
    <row r="117" spans="1:8" x14ac:dyDescent="0.25">
      <c r="A117" s="11">
        <v>45139</v>
      </c>
      <c r="B117" s="12">
        <v>137.15</v>
      </c>
      <c r="C117" s="12">
        <v>138.91999999999999</v>
      </c>
      <c r="D117" s="12">
        <v>131.69</v>
      </c>
      <c r="E117" s="12">
        <v>133.72</v>
      </c>
      <c r="F117" s="12">
        <v>80173</v>
      </c>
      <c r="G117" s="12">
        <v>136.49</v>
      </c>
      <c r="H117" s="10">
        <f t="shared" si="3"/>
        <v>-3.4300000000000068</v>
      </c>
    </row>
    <row r="118" spans="1:8" x14ac:dyDescent="0.25">
      <c r="A118" s="11">
        <v>45170</v>
      </c>
      <c r="B118" s="12">
        <v>130.37</v>
      </c>
      <c r="C118" s="12">
        <v>139.77000000000001</v>
      </c>
      <c r="D118" s="12">
        <v>120.95</v>
      </c>
      <c r="E118" s="12">
        <v>138.84</v>
      </c>
      <c r="F118" s="12">
        <v>80390</v>
      </c>
      <c r="G118" s="12">
        <v>142.56</v>
      </c>
      <c r="H118" s="10">
        <f t="shared" si="3"/>
        <v>8.4699999999999989</v>
      </c>
    </row>
    <row r="119" spans="1:8" x14ac:dyDescent="0.25">
      <c r="A119" s="11">
        <v>45200</v>
      </c>
      <c r="B119" s="12">
        <v>68.66</v>
      </c>
      <c r="C119" s="12">
        <v>78.2</v>
      </c>
      <c r="D119" s="12">
        <v>64.8</v>
      </c>
      <c r="E119" s="12">
        <v>76.73</v>
      </c>
      <c r="F119" s="12">
        <v>62329</v>
      </c>
      <c r="G119" s="12">
        <v>73.56</v>
      </c>
      <c r="H119" s="10">
        <f t="shared" si="3"/>
        <v>8.0700000000000074</v>
      </c>
    </row>
    <row r="120" spans="1:8" x14ac:dyDescent="0.25">
      <c r="A120" s="11">
        <v>45231</v>
      </c>
      <c r="B120" s="12">
        <v>139.26</v>
      </c>
      <c r="C120" s="12">
        <v>148.4</v>
      </c>
      <c r="D120" s="12">
        <v>129.63999999999999</v>
      </c>
      <c r="E120" s="12">
        <v>138.19</v>
      </c>
      <c r="F120" s="12">
        <v>53088</v>
      </c>
      <c r="G120" s="12">
        <v>138.28</v>
      </c>
      <c r="H120" s="10">
        <f t="shared" si="3"/>
        <v>-1.0699999999999932</v>
      </c>
    </row>
    <row r="121" spans="1:8" x14ac:dyDescent="0.25">
      <c r="A121" s="11">
        <v>45261</v>
      </c>
      <c r="B121" s="12">
        <v>103.93</v>
      </c>
      <c r="C121" s="12">
        <v>107.64</v>
      </c>
      <c r="D121" s="12">
        <v>94.88</v>
      </c>
      <c r="E121" s="12">
        <v>102.79</v>
      </c>
      <c r="F121" s="12">
        <v>49811</v>
      </c>
      <c r="G121" s="12">
        <v>107.23</v>
      </c>
      <c r="H121" s="10">
        <f t="shared" si="3"/>
        <v>-1.1400000000000006</v>
      </c>
    </row>
    <row r="122" spans="1:8" x14ac:dyDescent="0.25">
      <c r="A122" s="11">
        <v>45292</v>
      </c>
      <c r="B122" s="12">
        <v>130.74</v>
      </c>
      <c r="C122" s="12">
        <v>130.9</v>
      </c>
      <c r="D122" s="12">
        <v>128.79</v>
      </c>
      <c r="E122" s="12">
        <v>129.37</v>
      </c>
      <c r="F122" s="12">
        <v>65479</v>
      </c>
      <c r="G122" s="12">
        <v>127.05</v>
      </c>
      <c r="H122" s="10">
        <f t="shared" si="3"/>
        <v>-1.3700000000000045</v>
      </c>
    </row>
    <row r="123" spans="1:8" x14ac:dyDescent="0.25">
      <c r="A123" s="11">
        <v>45323</v>
      </c>
      <c r="B123" s="12">
        <v>139.61000000000001</v>
      </c>
      <c r="C123" s="12">
        <v>148.88999999999999</v>
      </c>
      <c r="D123" s="12">
        <v>138.91999999999999</v>
      </c>
      <c r="E123" s="12">
        <v>140.79</v>
      </c>
      <c r="F123" s="12">
        <v>95392</v>
      </c>
      <c r="G123" s="12">
        <v>142.11000000000001</v>
      </c>
      <c r="H123" s="10">
        <f t="shared" si="3"/>
        <v>1.1799999999999784</v>
      </c>
    </row>
    <row r="124" spans="1:8" x14ac:dyDescent="0.25">
      <c r="A124" s="11">
        <v>45352</v>
      </c>
      <c r="B124" s="12">
        <v>81.8</v>
      </c>
      <c r="C124" s="12">
        <v>86.08</v>
      </c>
      <c r="D124" s="12">
        <v>80.790000000000006</v>
      </c>
      <c r="E124" s="12">
        <v>83.25</v>
      </c>
      <c r="F124" s="12">
        <v>97369</v>
      </c>
      <c r="G124" s="12">
        <v>82.16</v>
      </c>
      <c r="H124" s="10">
        <f t="shared" si="3"/>
        <v>1.4500000000000028</v>
      </c>
    </row>
    <row r="125" spans="1:8" x14ac:dyDescent="0.25">
      <c r="A125" s="11">
        <v>45383</v>
      </c>
      <c r="B125" s="12">
        <v>61.01</v>
      </c>
      <c r="C125" s="12">
        <v>70.67</v>
      </c>
      <c r="D125" s="12">
        <v>60.82</v>
      </c>
      <c r="E125" s="12">
        <v>64.3</v>
      </c>
      <c r="F125" s="12">
        <v>29963</v>
      </c>
      <c r="G125" s="12">
        <v>64.010000000000005</v>
      </c>
      <c r="H125" s="10">
        <f t="shared" si="3"/>
        <v>3.2899999999999991</v>
      </c>
    </row>
    <row r="126" spans="1:8" x14ac:dyDescent="0.25">
      <c r="A126" s="7"/>
      <c r="B126" s="3"/>
      <c r="C126" s="3"/>
      <c r="D126" s="3"/>
      <c r="E126" s="3"/>
      <c r="F126" s="3"/>
      <c r="G126" s="13" t="s">
        <v>34</v>
      </c>
      <c r="H126" s="10" cm="1">
        <f t="array" ref="H126">AVERAGE(B2:B125-E2:E125)</f>
        <v>-0.28830645161290347</v>
      </c>
    </row>
    <row r="127" spans="1:8" x14ac:dyDescent="0.25">
      <c r="A127" s="7"/>
    </row>
  </sheetData>
  <conditionalFormatting sqref="H1:H1048576">
    <cfRule type="expression" dxfId="17" priority="1">
      <formula>ROW(H1)&lt;=125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A94B-A85E-4070-9539-04390C30D613}">
  <dimension ref="A1:I101"/>
  <sheetViews>
    <sheetView workbookViewId="0">
      <selection activeCell="N12" sqref="N12"/>
    </sheetView>
  </sheetViews>
  <sheetFormatPr defaultRowHeight="15" x14ac:dyDescent="0.25"/>
  <cols>
    <col min="1" max="9" width="15.7109375" customWidth="1"/>
  </cols>
  <sheetData>
    <row r="1" spans="1:9" x14ac:dyDescent="0.25">
      <c r="A1" s="5" t="s">
        <v>16</v>
      </c>
      <c r="B1" s="5" t="s">
        <v>7</v>
      </c>
      <c r="C1" s="5" t="s">
        <v>8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</row>
    <row r="2" spans="1:9" x14ac:dyDescent="0.25">
      <c r="A2" s="4">
        <v>1</v>
      </c>
      <c r="B2" s="4" t="s">
        <v>23</v>
      </c>
      <c r="C2" s="4">
        <v>1950</v>
      </c>
      <c r="D2" s="4">
        <v>673</v>
      </c>
      <c r="E2" s="4" t="s">
        <v>24</v>
      </c>
      <c r="F2" s="4">
        <v>4.0199999999999996</v>
      </c>
      <c r="G2" s="4" t="s">
        <v>25</v>
      </c>
      <c r="H2" s="4">
        <v>74023</v>
      </c>
      <c r="I2" s="4">
        <v>4952573.18</v>
      </c>
    </row>
    <row r="3" spans="1:9" x14ac:dyDescent="0.25">
      <c r="A3" s="4">
        <v>2</v>
      </c>
      <c r="B3" s="4" t="s">
        <v>23</v>
      </c>
      <c r="C3" s="4">
        <v>1957</v>
      </c>
      <c r="D3" s="4">
        <v>747</v>
      </c>
      <c r="E3" s="4" t="s">
        <v>26</v>
      </c>
      <c r="F3" s="4">
        <v>3.81</v>
      </c>
      <c r="G3" s="4" t="s">
        <v>25</v>
      </c>
      <c r="H3" s="4">
        <v>97325</v>
      </c>
      <c r="I3" s="4">
        <v>4806146.87</v>
      </c>
    </row>
    <row r="4" spans="1:9" x14ac:dyDescent="0.25">
      <c r="A4" s="4">
        <v>3</v>
      </c>
      <c r="B4" s="4" t="s">
        <v>23</v>
      </c>
      <c r="C4" s="4">
        <v>1907</v>
      </c>
      <c r="D4" s="4">
        <v>114</v>
      </c>
      <c r="E4" s="4" t="s">
        <v>27</v>
      </c>
      <c r="F4" s="4">
        <v>4.91</v>
      </c>
      <c r="G4" s="4" t="s">
        <v>25</v>
      </c>
      <c r="H4" s="4">
        <v>46675</v>
      </c>
      <c r="I4" s="4">
        <v>4753282.7</v>
      </c>
    </row>
    <row r="5" spans="1:9" x14ac:dyDescent="0.25">
      <c r="A5" s="4">
        <v>4</v>
      </c>
      <c r="B5" s="4" t="s">
        <v>23</v>
      </c>
      <c r="C5" s="4">
        <v>1943</v>
      </c>
      <c r="D5" s="4">
        <v>306</v>
      </c>
      <c r="E5" s="4" t="s">
        <v>28</v>
      </c>
      <c r="F5" s="4">
        <v>4.5</v>
      </c>
      <c r="G5" s="4" t="s">
        <v>25</v>
      </c>
      <c r="H5" s="4">
        <v>17396</v>
      </c>
      <c r="I5" s="4">
        <v>4750559.53</v>
      </c>
    </row>
    <row r="6" spans="1:9" x14ac:dyDescent="0.25">
      <c r="A6" s="4">
        <v>5</v>
      </c>
      <c r="B6" s="4" t="s">
        <v>23</v>
      </c>
      <c r="C6" s="4">
        <v>1932</v>
      </c>
      <c r="D6" s="4">
        <v>443</v>
      </c>
      <c r="E6" s="4" t="s">
        <v>29</v>
      </c>
      <c r="F6" s="4">
        <v>4.6900000000000004</v>
      </c>
      <c r="G6" s="4" t="s">
        <v>25</v>
      </c>
      <c r="H6" s="4">
        <v>23177</v>
      </c>
      <c r="I6" s="4">
        <v>4707616.72</v>
      </c>
    </row>
    <row r="7" spans="1:9" x14ac:dyDescent="0.25">
      <c r="A7" s="4">
        <v>6</v>
      </c>
      <c r="B7" s="4" t="s">
        <v>23</v>
      </c>
      <c r="C7" s="4">
        <v>1929</v>
      </c>
      <c r="D7" s="4">
        <v>114</v>
      </c>
      <c r="E7" s="4" t="s">
        <v>26</v>
      </c>
      <c r="F7" s="4">
        <v>4.93</v>
      </c>
      <c r="G7" s="4" t="s">
        <v>25</v>
      </c>
      <c r="H7" s="4">
        <v>11466</v>
      </c>
      <c r="I7" s="4">
        <v>4701450.0599999996</v>
      </c>
    </row>
    <row r="8" spans="1:9" x14ac:dyDescent="0.25">
      <c r="A8" s="4">
        <v>7</v>
      </c>
      <c r="B8" s="4" t="s">
        <v>23</v>
      </c>
      <c r="C8" s="4">
        <v>1917</v>
      </c>
      <c r="D8" s="4">
        <v>971</v>
      </c>
      <c r="E8" s="4" t="s">
        <v>29</v>
      </c>
      <c r="F8" s="4">
        <v>3.97</v>
      </c>
      <c r="G8" s="4" t="s">
        <v>25</v>
      </c>
      <c r="H8" s="4">
        <v>87172</v>
      </c>
      <c r="I8" s="4">
        <v>4654132.84</v>
      </c>
    </row>
    <row r="9" spans="1:9" x14ac:dyDescent="0.25">
      <c r="A9" s="4">
        <v>8</v>
      </c>
      <c r="B9" s="4" t="s">
        <v>23</v>
      </c>
      <c r="C9" s="4">
        <v>2010</v>
      </c>
      <c r="D9" s="4">
        <v>970</v>
      </c>
      <c r="E9" s="4" t="s">
        <v>26</v>
      </c>
      <c r="F9" s="4">
        <v>3.94</v>
      </c>
      <c r="G9" s="4" t="s">
        <v>25</v>
      </c>
      <c r="H9" s="4">
        <v>75240</v>
      </c>
      <c r="I9" s="4">
        <v>4527382.97</v>
      </c>
    </row>
    <row r="10" spans="1:9" x14ac:dyDescent="0.25">
      <c r="A10" s="4">
        <v>9</v>
      </c>
      <c r="B10" s="4" t="s">
        <v>23</v>
      </c>
      <c r="C10" s="4">
        <v>1921</v>
      </c>
      <c r="D10" s="4">
        <v>571</v>
      </c>
      <c r="E10" s="4" t="s">
        <v>24</v>
      </c>
      <c r="F10" s="4">
        <v>4.78</v>
      </c>
      <c r="G10" s="4" t="s">
        <v>25</v>
      </c>
      <c r="H10" s="4">
        <v>57161</v>
      </c>
      <c r="I10" s="4">
        <v>4527226.46</v>
      </c>
    </row>
    <row r="11" spans="1:9" x14ac:dyDescent="0.25">
      <c r="A11" s="4">
        <v>10</v>
      </c>
      <c r="B11" s="4" t="s">
        <v>23</v>
      </c>
      <c r="C11" s="4">
        <v>2021</v>
      </c>
      <c r="D11" s="4">
        <v>742</v>
      </c>
      <c r="E11" s="4" t="s">
        <v>26</v>
      </c>
      <c r="F11" s="4">
        <v>4.7300000000000004</v>
      </c>
      <c r="G11" s="4" t="s">
        <v>25</v>
      </c>
      <c r="H11" s="4">
        <v>91352</v>
      </c>
      <c r="I11" s="4">
        <v>4513251.7699999996</v>
      </c>
    </row>
    <row r="12" spans="1:9" x14ac:dyDescent="0.25">
      <c r="A12" s="4">
        <v>11</v>
      </c>
      <c r="B12" s="4" t="s">
        <v>23</v>
      </c>
      <c r="C12" s="4">
        <v>1901</v>
      </c>
      <c r="D12" s="4">
        <v>602</v>
      </c>
      <c r="E12" s="4" t="s">
        <v>28</v>
      </c>
      <c r="F12" s="4">
        <v>4.54</v>
      </c>
      <c r="G12" s="4" t="s">
        <v>25</v>
      </c>
      <c r="H12" s="4">
        <v>52490</v>
      </c>
      <c r="I12" s="4">
        <v>4478138.53</v>
      </c>
    </row>
    <row r="13" spans="1:9" x14ac:dyDescent="0.25">
      <c r="A13" s="4">
        <v>12</v>
      </c>
      <c r="B13" s="4" t="s">
        <v>23</v>
      </c>
      <c r="C13" s="4">
        <v>1992</v>
      </c>
      <c r="D13" s="4">
        <v>506</v>
      </c>
      <c r="E13" s="4" t="s">
        <v>27</v>
      </c>
      <c r="F13" s="4">
        <v>3.42</v>
      </c>
      <c r="G13" s="4" t="s">
        <v>25</v>
      </c>
      <c r="H13" s="4">
        <v>67715</v>
      </c>
      <c r="I13" s="4">
        <v>4439082.3899999997</v>
      </c>
    </row>
    <row r="14" spans="1:9" x14ac:dyDescent="0.25">
      <c r="A14" s="4">
        <v>13</v>
      </c>
      <c r="B14" s="4" t="s">
        <v>23</v>
      </c>
      <c r="C14" s="4">
        <v>2007</v>
      </c>
      <c r="D14" s="4">
        <v>300</v>
      </c>
      <c r="E14" s="4" t="s">
        <v>28</v>
      </c>
      <c r="F14" s="4">
        <v>3.99</v>
      </c>
      <c r="G14" s="4" t="s">
        <v>25</v>
      </c>
      <c r="H14" s="4">
        <v>58835</v>
      </c>
      <c r="I14" s="4">
        <v>4387972.71</v>
      </c>
    </row>
    <row r="15" spans="1:9" x14ac:dyDescent="0.25">
      <c r="A15" s="4">
        <v>14</v>
      </c>
      <c r="B15" s="4" t="s">
        <v>23</v>
      </c>
      <c r="C15" s="4">
        <v>1903</v>
      </c>
      <c r="D15" s="4">
        <v>825</v>
      </c>
      <c r="E15" s="4" t="s">
        <v>26</v>
      </c>
      <c r="F15" s="4">
        <v>4.8099999999999996</v>
      </c>
      <c r="G15" s="4" t="s">
        <v>25</v>
      </c>
      <c r="H15" s="4">
        <v>74347</v>
      </c>
      <c r="I15" s="4">
        <v>4292771.7</v>
      </c>
    </row>
    <row r="16" spans="1:9" x14ac:dyDescent="0.25">
      <c r="A16" s="4">
        <v>15</v>
      </c>
      <c r="B16" s="4" t="s">
        <v>23</v>
      </c>
      <c r="C16" s="4">
        <v>1923</v>
      </c>
      <c r="D16" s="4">
        <v>316</v>
      </c>
      <c r="E16" s="4" t="s">
        <v>24</v>
      </c>
      <c r="F16" s="4">
        <v>4.3899999999999997</v>
      </c>
      <c r="G16" s="4" t="s">
        <v>25</v>
      </c>
      <c r="H16" s="4">
        <v>76929</v>
      </c>
      <c r="I16" s="4">
        <v>4283166.76</v>
      </c>
    </row>
    <row r="17" spans="1:9" x14ac:dyDescent="0.25">
      <c r="A17" s="4">
        <v>16</v>
      </c>
      <c r="B17" s="4" t="s">
        <v>23</v>
      </c>
      <c r="C17" s="4">
        <v>1914</v>
      </c>
      <c r="D17" s="4">
        <v>915</v>
      </c>
      <c r="E17" s="4" t="s">
        <v>29</v>
      </c>
      <c r="F17" s="4">
        <v>4.72</v>
      </c>
      <c r="G17" s="4" t="s">
        <v>25</v>
      </c>
      <c r="H17" s="4">
        <v>6301</v>
      </c>
      <c r="I17" s="4">
        <v>4278025.62</v>
      </c>
    </row>
    <row r="18" spans="1:9" x14ac:dyDescent="0.25">
      <c r="A18" s="4">
        <v>17</v>
      </c>
      <c r="B18" s="4" t="s">
        <v>23</v>
      </c>
      <c r="C18" s="4">
        <v>1979</v>
      </c>
      <c r="D18" s="4">
        <v>478</v>
      </c>
      <c r="E18" s="4" t="s">
        <v>30</v>
      </c>
      <c r="F18" s="4">
        <v>3.57</v>
      </c>
      <c r="G18" s="4" t="s">
        <v>25</v>
      </c>
      <c r="H18" s="4">
        <v>20008</v>
      </c>
      <c r="I18" s="4">
        <v>4225152.18</v>
      </c>
    </row>
    <row r="19" spans="1:9" x14ac:dyDescent="0.25">
      <c r="A19" s="4">
        <v>18</v>
      </c>
      <c r="B19" s="4" t="s">
        <v>23</v>
      </c>
      <c r="C19" s="4">
        <v>1989</v>
      </c>
      <c r="D19" s="4">
        <v>104</v>
      </c>
      <c r="E19" s="4" t="s">
        <v>27</v>
      </c>
      <c r="F19" s="4">
        <v>4</v>
      </c>
      <c r="G19" s="4" t="s">
        <v>25</v>
      </c>
      <c r="H19" s="4">
        <v>8808</v>
      </c>
      <c r="I19" s="4">
        <v>4133155.04</v>
      </c>
    </row>
    <row r="20" spans="1:9" x14ac:dyDescent="0.25">
      <c r="A20" s="4">
        <v>19</v>
      </c>
      <c r="B20" s="4" t="s">
        <v>23</v>
      </c>
      <c r="C20" s="4">
        <v>1961</v>
      </c>
      <c r="D20" s="4">
        <v>589</v>
      </c>
      <c r="E20" s="4" t="s">
        <v>29</v>
      </c>
      <c r="F20" s="4">
        <v>3.97</v>
      </c>
      <c r="G20" s="4" t="s">
        <v>25</v>
      </c>
      <c r="H20" s="4">
        <v>49247</v>
      </c>
      <c r="I20" s="4">
        <v>4073270.07</v>
      </c>
    </row>
    <row r="21" spans="1:9" x14ac:dyDescent="0.25">
      <c r="A21" s="4">
        <v>20</v>
      </c>
      <c r="B21" s="4" t="s">
        <v>23</v>
      </c>
      <c r="C21" s="4">
        <v>2000</v>
      </c>
      <c r="D21" s="4">
        <v>506</v>
      </c>
      <c r="E21" s="4" t="s">
        <v>27</v>
      </c>
      <c r="F21" s="4">
        <v>4.09</v>
      </c>
      <c r="G21" s="4" t="s">
        <v>25</v>
      </c>
      <c r="H21" s="4">
        <v>73115</v>
      </c>
      <c r="I21" s="4">
        <v>4035139.52</v>
      </c>
    </row>
    <row r="22" spans="1:9" x14ac:dyDescent="0.25">
      <c r="A22" s="4">
        <v>21</v>
      </c>
      <c r="B22" s="4" t="s">
        <v>23</v>
      </c>
      <c r="C22" s="4">
        <v>2015</v>
      </c>
      <c r="D22" s="4">
        <v>879</v>
      </c>
      <c r="E22" s="4" t="s">
        <v>24</v>
      </c>
      <c r="F22" s="4">
        <v>3.73</v>
      </c>
      <c r="G22" s="4" t="s">
        <v>25</v>
      </c>
      <c r="H22" s="4">
        <v>32593</v>
      </c>
      <c r="I22" s="4">
        <v>4018387.25</v>
      </c>
    </row>
    <row r="23" spans="1:9" x14ac:dyDescent="0.25">
      <c r="A23" s="4">
        <v>22</v>
      </c>
      <c r="B23" s="4" t="s">
        <v>23</v>
      </c>
      <c r="C23" s="4">
        <v>1903</v>
      </c>
      <c r="D23" s="4">
        <v>842</v>
      </c>
      <c r="E23" s="4" t="s">
        <v>29</v>
      </c>
      <c r="F23" s="4">
        <v>3.54</v>
      </c>
      <c r="G23" s="4" t="s">
        <v>25</v>
      </c>
      <c r="H23" s="4">
        <v>53722</v>
      </c>
      <c r="I23" s="4">
        <v>3958937.32</v>
      </c>
    </row>
    <row r="24" spans="1:9" x14ac:dyDescent="0.25">
      <c r="A24" s="4">
        <v>23</v>
      </c>
      <c r="B24" s="4" t="s">
        <v>23</v>
      </c>
      <c r="C24" s="4">
        <v>1901</v>
      </c>
      <c r="D24" s="4">
        <v>340</v>
      </c>
      <c r="E24" s="4" t="s">
        <v>29</v>
      </c>
      <c r="F24" s="4">
        <v>3.97</v>
      </c>
      <c r="G24" s="4" t="s">
        <v>25</v>
      </c>
      <c r="H24" s="4">
        <v>29875</v>
      </c>
      <c r="I24" s="4">
        <v>3949142.62</v>
      </c>
    </row>
    <row r="25" spans="1:9" x14ac:dyDescent="0.25">
      <c r="A25" s="4">
        <v>24</v>
      </c>
      <c r="B25" s="4" t="s">
        <v>23</v>
      </c>
      <c r="C25" s="4">
        <v>1972</v>
      </c>
      <c r="D25" s="4">
        <v>198</v>
      </c>
      <c r="E25" s="4" t="s">
        <v>31</v>
      </c>
      <c r="F25" s="4">
        <v>4.18</v>
      </c>
      <c r="G25" s="4" t="s">
        <v>25</v>
      </c>
      <c r="H25" s="4">
        <v>84113</v>
      </c>
      <c r="I25" s="4">
        <v>3883182.74</v>
      </c>
    </row>
    <row r="26" spans="1:9" x14ac:dyDescent="0.25">
      <c r="A26" s="4">
        <v>25</v>
      </c>
      <c r="B26" s="4" t="s">
        <v>23</v>
      </c>
      <c r="C26" s="4">
        <v>1943</v>
      </c>
      <c r="D26" s="4">
        <v>270</v>
      </c>
      <c r="E26" s="4" t="s">
        <v>31</v>
      </c>
      <c r="F26" s="4">
        <v>3.59</v>
      </c>
      <c r="G26" s="4" t="s">
        <v>25</v>
      </c>
      <c r="H26" s="4">
        <v>85164</v>
      </c>
      <c r="I26" s="4">
        <v>3808745.61</v>
      </c>
    </row>
    <row r="27" spans="1:9" x14ac:dyDescent="0.25">
      <c r="A27" s="4">
        <v>26</v>
      </c>
      <c r="B27" s="4" t="s">
        <v>23</v>
      </c>
      <c r="C27" s="4">
        <v>1913</v>
      </c>
      <c r="D27" s="4">
        <v>712</v>
      </c>
      <c r="E27" s="4" t="s">
        <v>26</v>
      </c>
      <c r="F27" s="4">
        <v>4.29</v>
      </c>
      <c r="G27" s="4" t="s">
        <v>25</v>
      </c>
      <c r="H27" s="4">
        <v>28751</v>
      </c>
      <c r="I27" s="4">
        <v>3773941.66</v>
      </c>
    </row>
    <row r="28" spans="1:9" x14ac:dyDescent="0.25">
      <c r="A28" s="4">
        <v>27</v>
      </c>
      <c r="B28" s="4" t="s">
        <v>23</v>
      </c>
      <c r="C28" s="4">
        <v>2003</v>
      </c>
      <c r="D28" s="4">
        <v>963</v>
      </c>
      <c r="E28" s="4" t="s">
        <v>31</v>
      </c>
      <c r="F28" s="4">
        <v>3.38</v>
      </c>
      <c r="G28" s="4" t="s">
        <v>25</v>
      </c>
      <c r="H28" s="4">
        <v>14000</v>
      </c>
      <c r="I28" s="4">
        <v>3763110.77</v>
      </c>
    </row>
    <row r="29" spans="1:9" x14ac:dyDescent="0.25">
      <c r="A29" s="4">
        <v>28</v>
      </c>
      <c r="B29" s="4" t="s">
        <v>23</v>
      </c>
      <c r="C29" s="4">
        <v>1959</v>
      </c>
      <c r="D29" s="4">
        <v>838</v>
      </c>
      <c r="E29" s="4" t="s">
        <v>26</v>
      </c>
      <c r="F29" s="4">
        <v>3.7</v>
      </c>
      <c r="G29" s="4" t="s">
        <v>25</v>
      </c>
      <c r="H29" s="4">
        <v>80134</v>
      </c>
      <c r="I29" s="4">
        <v>3755600.98</v>
      </c>
    </row>
    <row r="30" spans="1:9" x14ac:dyDescent="0.25">
      <c r="A30" s="4">
        <v>29</v>
      </c>
      <c r="B30" s="4" t="s">
        <v>23</v>
      </c>
      <c r="C30" s="4">
        <v>1902</v>
      </c>
      <c r="D30" s="4">
        <v>602</v>
      </c>
      <c r="E30" s="4" t="s">
        <v>26</v>
      </c>
      <c r="F30" s="4">
        <v>3.62</v>
      </c>
      <c r="G30" s="4" t="s">
        <v>25</v>
      </c>
      <c r="H30" s="4">
        <v>40234</v>
      </c>
      <c r="I30" s="4">
        <v>3754320.68</v>
      </c>
    </row>
    <row r="31" spans="1:9" x14ac:dyDescent="0.25">
      <c r="A31" s="4">
        <v>30</v>
      </c>
      <c r="B31" s="4" t="s">
        <v>23</v>
      </c>
      <c r="C31" s="4">
        <v>1954</v>
      </c>
      <c r="D31" s="4">
        <v>939</v>
      </c>
      <c r="E31" s="4" t="s">
        <v>26</v>
      </c>
      <c r="F31" s="4">
        <v>3.36</v>
      </c>
      <c r="G31" s="4" t="s">
        <v>25</v>
      </c>
      <c r="H31" s="4">
        <v>56679</v>
      </c>
      <c r="I31" s="4">
        <v>3676679.86</v>
      </c>
    </row>
    <row r="32" spans="1:9" x14ac:dyDescent="0.25">
      <c r="A32" s="4">
        <v>31</v>
      </c>
      <c r="B32" s="4" t="s">
        <v>23</v>
      </c>
      <c r="C32" s="4">
        <v>2006</v>
      </c>
      <c r="D32" s="4">
        <v>370</v>
      </c>
      <c r="E32" s="4" t="s">
        <v>29</v>
      </c>
      <c r="F32" s="4">
        <v>3.65</v>
      </c>
      <c r="G32" s="4" t="s">
        <v>25</v>
      </c>
      <c r="H32" s="4">
        <v>19690</v>
      </c>
      <c r="I32" s="4">
        <v>3519771.01</v>
      </c>
    </row>
    <row r="33" spans="1:9" x14ac:dyDescent="0.25">
      <c r="A33" s="4">
        <v>32</v>
      </c>
      <c r="B33" s="4" t="s">
        <v>23</v>
      </c>
      <c r="C33" s="4">
        <v>1961</v>
      </c>
      <c r="D33" s="4">
        <v>127</v>
      </c>
      <c r="E33" s="4" t="s">
        <v>31</v>
      </c>
      <c r="F33" s="4">
        <v>3.35</v>
      </c>
      <c r="G33" s="4" t="s">
        <v>25</v>
      </c>
      <c r="H33" s="4">
        <v>54521</v>
      </c>
      <c r="I33" s="4">
        <v>3485202.14</v>
      </c>
    </row>
    <row r="34" spans="1:9" x14ac:dyDescent="0.25">
      <c r="A34" s="4">
        <v>33</v>
      </c>
      <c r="B34" s="4" t="s">
        <v>23</v>
      </c>
      <c r="C34" s="4">
        <v>1941</v>
      </c>
      <c r="D34" s="4">
        <v>774</v>
      </c>
      <c r="E34" s="4" t="s">
        <v>29</v>
      </c>
      <c r="F34" s="4">
        <v>3.74</v>
      </c>
      <c r="G34" s="4" t="s">
        <v>25</v>
      </c>
      <c r="H34" s="4">
        <v>68527</v>
      </c>
      <c r="I34" s="4">
        <v>3416618.83</v>
      </c>
    </row>
    <row r="35" spans="1:9" x14ac:dyDescent="0.25">
      <c r="A35" s="4">
        <v>34</v>
      </c>
      <c r="B35" s="4" t="s">
        <v>23</v>
      </c>
      <c r="C35" s="4">
        <v>1949</v>
      </c>
      <c r="D35" s="4">
        <v>674</v>
      </c>
      <c r="E35" s="4" t="s">
        <v>24</v>
      </c>
      <c r="F35" s="4">
        <v>3.61</v>
      </c>
      <c r="G35" s="4" t="s">
        <v>25</v>
      </c>
      <c r="H35" s="4">
        <v>3843</v>
      </c>
      <c r="I35" s="4">
        <v>3364229.69</v>
      </c>
    </row>
    <row r="36" spans="1:9" x14ac:dyDescent="0.25">
      <c r="A36" s="4">
        <v>35</v>
      </c>
      <c r="B36" s="4" t="s">
        <v>23</v>
      </c>
      <c r="C36" s="4">
        <v>1902</v>
      </c>
      <c r="D36" s="4">
        <v>863</v>
      </c>
      <c r="E36" s="4" t="s">
        <v>28</v>
      </c>
      <c r="F36" s="4">
        <v>3.46</v>
      </c>
      <c r="G36" s="4" t="s">
        <v>25</v>
      </c>
      <c r="H36" s="4">
        <v>91583</v>
      </c>
      <c r="I36" s="4">
        <v>3295174.69</v>
      </c>
    </row>
    <row r="37" spans="1:9" x14ac:dyDescent="0.25">
      <c r="A37" s="4">
        <v>36</v>
      </c>
      <c r="B37" s="4" t="s">
        <v>23</v>
      </c>
      <c r="C37" s="4">
        <v>1963</v>
      </c>
      <c r="D37" s="4">
        <v>956</v>
      </c>
      <c r="E37" s="4" t="s">
        <v>26</v>
      </c>
      <c r="F37" s="4">
        <v>3.38</v>
      </c>
      <c r="G37" s="4" t="s">
        <v>25</v>
      </c>
      <c r="H37" s="4">
        <v>53421</v>
      </c>
      <c r="I37" s="4">
        <v>3218224.65</v>
      </c>
    </row>
    <row r="38" spans="1:9" x14ac:dyDescent="0.25">
      <c r="A38" s="4">
        <v>37</v>
      </c>
      <c r="B38" s="4" t="s">
        <v>23</v>
      </c>
      <c r="C38" s="4">
        <v>1901</v>
      </c>
      <c r="D38" s="4">
        <v>592</v>
      </c>
      <c r="E38" s="4" t="s">
        <v>27</v>
      </c>
      <c r="F38" s="4">
        <v>4.03</v>
      </c>
      <c r="G38" s="4" t="s">
        <v>25</v>
      </c>
      <c r="H38" s="4">
        <v>13903</v>
      </c>
      <c r="I38" s="4">
        <v>3213884.29</v>
      </c>
    </row>
    <row r="39" spans="1:9" x14ac:dyDescent="0.25">
      <c r="A39" s="4">
        <v>38</v>
      </c>
      <c r="B39" s="4" t="s">
        <v>23</v>
      </c>
      <c r="C39" s="4">
        <v>1974</v>
      </c>
      <c r="D39" s="4">
        <v>848</v>
      </c>
      <c r="E39" s="4" t="s">
        <v>28</v>
      </c>
      <c r="F39" s="4">
        <v>4.68</v>
      </c>
      <c r="G39" s="4" t="s">
        <v>25</v>
      </c>
      <c r="H39" s="4">
        <v>70816</v>
      </c>
      <c r="I39" s="4">
        <v>3177292.79</v>
      </c>
    </row>
    <row r="40" spans="1:9" x14ac:dyDescent="0.25">
      <c r="A40" s="4">
        <v>39</v>
      </c>
      <c r="B40" s="4" t="s">
        <v>23</v>
      </c>
      <c r="C40" s="4">
        <v>1934</v>
      </c>
      <c r="D40" s="4">
        <v>653</v>
      </c>
      <c r="E40" s="4" t="s">
        <v>24</v>
      </c>
      <c r="F40" s="4">
        <v>4.1100000000000003</v>
      </c>
      <c r="G40" s="4" t="s">
        <v>25</v>
      </c>
      <c r="H40" s="4">
        <v>5737</v>
      </c>
      <c r="I40" s="4">
        <v>3161026.87</v>
      </c>
    </row>
    <row r="41" spans="1:9" x14ac:dyDescent="0.25">
      <c r="A41" s="4">
        <v>40</v>
      </c>
      <c r="B41" s="4" t="s">
        <v>23</v>
      </c>
      <c r="C41" s="4">
        <v>1950</v>
      </c>
      <c r="D41" s="4">
        <v>234</v>
      </c>
      <c r="E41" s="4" t="s">
        <v>29</v>
      </c>
      <c r="F41" s="4">
        <v>3.04</v>
      </c>
      <c r="G41" s="4" t="s">
        <v>25</v>
      </c>
      <c r="H41" s="4">
        <v>66912</v>
      </c>
      <c r="I41" s="4">
        <v>3146569.52</v>
      </c>
    </row>
    <row r="42" spans="1:9" x14ac:dyDescent="0.25">
      <c r="A42" s="4">
        <v>41</v>
      </c>
      <c r="B42" s="4" t="s">
        <v>23</v>
      </c>
      <c r="C42" s="4">
        <v>1999</v>
      </c>
      <c r="D42" s="4">
        <v>152</v>
      </c>
      <c r="E42" s="4" t="s">
        <v>24</v>
      </c>
      <c r="F42" s="4">
        <v>3.42</v>
      </c>
      <c r="G42" s="4" t="s">
        <v>25</v>
      </c>
      <c r="H42" s="4">
        <v>7155</v>
      </c>
      <c r="I42" s="4">
        <v>3131170.28</v>
      </c>
    </row>
    <row r="43" spans="1:9" x14ac:dyDescent="0.25">
      <c r="A43" s="4">
        <v>42</v>
      </c>
      <c r="B43" s="4" t="s">
        <v>23</v>
      </c>
      <c r="C43" s="4">
        <v>1933</v>
      </c>
      <c r="D43" s="4">
        <v>640</v>
      </c>
      <c r="E43" s="4" t="s">
        <v>26</v>
      </c>
      <c r="F43" s="4">
        <v>3.65</v>
      </c>
      <c r="G43" s="4" t="s">
        <v>25</v>
      </c>
      <c r="H43" s="4">
        <v>93968</v>
      </c>
      <c r="I43" s="4">
        <v>3092999.23</v>
      </c>
    </row>
    <row r="44" spans="1:9" x14ac:dyDescent="0.25">
      <c r="A44" s="4">
        <v>43</v>
      </c>
      <c r="B44" s="4" t="s">
        <v>23</v>
      </c>
      <c r="C44" s="4">
        <v>1974</v>
      </c>
      <c r="D44" s="4">
        <v>819</v>
      </c>
      <c r="E44" s="4" t="s">
        <v>30</v>
      </c>
      <c r="F44" s="4">
        <v>4.04</v>
      </c>
      <c r="G44" s="4" t="s">
        <v>25</v>
      </c>
      <c r="H44" s="4">
        <v>90412</v>
      </c>
      <c r="I44" s="4">
        <v>3081171.24</v>
      </c>
    </row>
    <row r="45" spans="1:9" x14ac:dyDescent="0.25">
      <c r="A45" s="4">
        <v>44</v>
      </c>
      <c r="B45" s="4" t="s">
        <v>23</v>
      </c>
      <c r="C45" s="4">
        <v>2007</v>
      </c>
      <c r="D45" s="4">
        <v>256</v>
      </c>
      <c r="E45" s="4" t="s">
        <v>24</v>
      </c>
      <c r="F45" s="4">
        <v>4.99</v>
      </c>
      <c r="G45" s="4" t="s">
        <v>25</v>
      </c>
      <c r="H45" s="4">
        <v>79157</v>
      </c>
      <c r="I45" s="4">
        <v>2930949.03</v>
      </c>
    </row>
    <row r="46" spans="1:9" x14ac:dyDescent="0.25">
      <c r="A46" s="4">
        <v>45</v>
      </c>
      <c r="B46" s="4" t="s">
        <v>23</v>
      </c>
      <c r="C46" s="4">
        <v>1937</v>
      </c>
      <c r="D46" s="4">
        <v>912</v>
      </c>
      <c r="E46" s="4" t="s">
        <v>31</v>
      </c>
      <c r="F46" s="4">
        <v>4.12</v>
      </c>
      <c r="G46" s="4" t="s">
        <v>25</v>
      </c>
      <c r="H46" s="4">
        <v>99657</v>
      </c>
      <c r="I46" s="4">
        <v>2879493.52</v>
      </c>
    </row>
    <row r="47" spans="1:9" x14ac:dyDescent="0.25">
      <c r="A47" s="4">
        <v>46</v>
      </c>
      <c r="B47" s="4" t="s">
        <v>23</v>
      </c>
      <c r="C47" s="4">
        <v>1946</v>
      </c>
      <c r="D47" s="4">
        <v>957</v>
      </c>
      <c r="E47" s="4" t="s">
        <v>30</v>
      </c>
      <c r="F47" s="4">
        <v>3.66</v>
      </c>
      <c r="G47" s="4" t="s">
        <v>25</v>
      </c>
      <c r="H47" s="4">
        <v>8305</v>
      </c>
      <c r="I47" s="4">
        <v>2869322.25</v>
      </c>
    </row>
    <row r="48" spans="1:9" x14ac:dyDescent="0.25">
      <c r="A48" s="4">
        <v>47</v>
      </c>
      <c r="B48" s="4" t="s">
        <v>23</v>
      </c>
      <c r="C48" s="4">
        <v>1903</v>
      </c>
      <c r="D48" s="4">
        <v>833</v>
      </c>
      <c r="E48" s="4" t="s">
        <v>30</v>
      </c>
      <c r="F48" s="4">
        <v>4.8600000000000003</v>
      </c>
      <c r="G48" s="4" t="s">
        <v>25</v>
      </c>
      <c r="H48" s="4">
        <v>74166</v>
      </c>
      <c r="I48" s="4">
        <v>2749896.77</v>
      </c>
    </row>
    <row r="49" spans="1:9" x14ac:dyDescent="0.25">
      <c r="A49" s="4">
        <v>48</v>
      </c>
      <c r="B49" s="4" t="s">
        <v>23</v>
      </c>
      <c r="C49" s="4">
        <v>1920</v>
      </c>
      <c r="D49" s="4">
        <v>620</v>
      </c>
      <c r="E49" s="4" t="s">
        <v>26</v>
      </c>
      <c r="F49" s="4">
        <v>4.4000000000000004</v>
      </c>
      <c r="G49" s="4" t="s">
        <v>25</v>
      </c>
      <c r="H49" s="4">
        <v>50800</v>
      </c>
      <c r="I49" s="4">
        <v>2730355.86</v>
      </c>
    </row>
    <row r="50" spans="1:9" x14ac:dyDescent="0.25">
      <c r="A50" s="4">
        <v>49</v>
      </c>
      <c r="B50" s="4" t="s">
        <v>23</v>
      </c>
      <c r="C50" s="4">
        <v>1908</v>
      </c>
      <c r="D50" s="4">
        <v>868</v>
      </c>
      <c r="E50" s="4" t="s">
        <v>27</v>
      </c>
      <c r="F50" s="4">
        <v>3.46</v>
      </c>
      <c r="G50" s="4" t="s">
        <v>25</v>
      </c>
      <c r="H50" s="4">
        <v>32717</v>
      </c>
      <c r="I50" s="4">
        <v>2528735.6</v>
      </c>
    </row>
    <row r="51" spans="1:9" x14ac:dyDescent="0.25">
      <c r="A51" s="4">
        <v>50</v>
      </c>
      <c r="B51" s="4" t="s">
        <v>23</v>
      </c>
      <c r="C51" s="4">
        <v>2003</v>
      </c>
      <c r="D51" s="4">
        <v>891</v>
      </c>
      <c r="E51" s="4" t="s">
        <v>24</v>
      </c>
      <c r="F51" s="4">
        <v>4.08</v>
      </c>
      <c r="G51" s="4" t="s">
        <v>25</v>
      </c>
      <c r="H51" s="4">
        <v>70531</v>
      </c>
      <c r="I51" s="4">
        <v>2518165.61</v>
      </c>
    </row>
    <row r="52" spans="1:9" x14ac:dyDescent="0.25">
      <c r="A52" s="4">
        <v>51</v>
      </c>
      <c r="B52" s="4" t="s">
        <v>23</v>
      </c>
      <c r="C52" s="4">
        <v>1953</v>
      </c>
      <c r="D52" s="4">
        <v>195</v>
      </c>
      <c r="E52" s="4" t="s">
        <v>31</v>
      </c>
      <c r="F52" s="4">
        <v>3.79</v>
      </c>
      <c r="G52" s="4" t="s">
        <v>25</v>
      </c>
      <c r="H52" s="4">
        <v>17464</v>
      </c>
      <c r="I52" s="4">
        <v>2474629.42</v>
      </c>
    </row>
    <row r="53" spans="1:9" x14ac:dyDescent="0.25">
      <c r="A53" s="4">
        <v>52</v>
      </c>
      <c r="B53" s="4" t="s">
        <v>23</v>
      </c>
      <c r="C53" s="4">
        <v>1920</v>
      </c>
      <c r="D53" s="4">
        <v>826</v>
      </c>
      <c r="E53" s="4" t="s">
        <v>27</v>
      </c>
      <c r="F53" s="4">
        <v>4.62</v>
      </c>
      <c r="G53" s="4" t="s">
        <v>25</v>
      </c>
      <c r="H53" s="4">
        <v>30092</v>
      </c>
      <c r="I53" s="4">
        <v>2460621.2999999998</v>
      </c>
    </row>
    <row r="54" spans="1:9" x14ac:dyDescent="0.25">
      <c r="A54" s="4">
        <v>53</v>
      </c>
      <c r="B54" s="4" t="s">
        <v>23</v>
      </c>
      <c r="C54" s="4">
        <v>1971</v>
      </c>
      <c r="D54" s="4">
        <v>555</v>
      </c>
      <c r="E54" s="4" t="s">
        <v>28</v>
      </c>
      <c r="F54" s="4">
        <v>3.44</v>
      </c>
      <c r="G54" s="4" t="s">
        <v>25</v>
      </c>
      <c r="H54" s="4">
        <v>50189</v>
      </c>
      <c r="I54" s="4">
        <v>2373498.2799999998</v>
      </c>
    </row>
    <row r="55" spans="1:9" x14ac:dyDescent="0.25">
      <c r="A55" s="4">
        <v>54</v>
      </c>
      <c r="B55" s="4" t="s">
        <v>23</v>
      </c>
      <c r="C55" s="4">
        <v>2002</v>
      </c>
      <c r="D55" s="4">
        <v>351</v>
      </c>
      <c r="E55" s="4" t="s">
        <v>27</v>
      </c>
      <c r="F55" s="4">
        <v>3.7</v>
      </c>
      <c r="G55" s="4" t="s">
        <v>25</v>
      </c>
      <c r="H55" s="4">
        <v>11147</v>
      </c>
      <c r="I55" s="4">
        <v>2369991.5</v>
      </c>
    </row>
    <row r="56" spans="1:9" x14ac:dyDescent="0.25">
      <c r="A56" s="4">
        <v>55</v>
      </c>
      <c r="B56" s="4" t="s">
        <v>23</v>
      </c>
      <c r="C56" s="4">
        <v>1959</v>
      </c>
      <c r="D56" s="4">
        <v>938</v>
      </c>
      <c r="E56" s="4" t="s">
        <v>26</v>
      </c>
      <c r="F56" s="4">
        <v>3.56</v>
      </c>
      <c r="G56" s="4" t="s">
        <v>25</v>
      </c>
      <c r="H56" s="4">
        <v>50226</v>
      </c>
      <c r="I56" s="4">
        <v>2293973.19</v>
      </c>
    </row>
    <row r="57" spans="1:9" x14ac:dyDescent="0.25">
      <c r="A57" s="4">
        <v>56</v>
      </c>
      <c r="B57" s="4" t="s">
        <v>23</v>
      </c>
      <c r="C57" s="4">
        <v>1977</v>
      </c>
      <c r="D57" s="4">
        <v>991</v>
      </c>
      <c r="E57" s="4" t="s">
        <v>27</v>
      </c>
      <c r="F57" s="4">
        <v>4.1399999999999997</v>
      </c>
      <c r="G57" s="4" t="s">
        <v>25</v>
      </c>
      <c r="H57" s="4">
        <v>20556</v>
      </c>
      <c r="I57" s="4">
        <v>2244985.38</v>
      </c>
    </row>
    <row r="58" spans="1:9" x14ac:dyDescent="0.25">
      <c r="A58" s="4">
        <v>57</v>
      </c>
      <c r="B58" s="4" t="s">
        <v>23</v>
      </c>
      <c r="C58" s="4">
        <v>1953</v>
      </c>
      <c r="D58" s="4">
        <v>584</v>
      </c>
      <c r="E58" s="4" t="s">
        <v>24</v>
      </c>
      <c r="F58" s="4">
        <v>3.14</v>
      </c>
      <c r="G58" s="4" t="s">
        <v>25</v>
      </c>
      <c r="H58" s="4">
        <v>85567</v>
      </c>
      <c r="I58" s="4">
        <v>2210444.85</v>
      </c>
    </row>
    <row r="59" spans="1:9" x14ac:dyDescent="0.25">
      <c r="A59" s="4">
        <v>58</v>
      </c>
      <c r="B59" s="4" t="s">
        <v>23</v>
      </c>
      <c r="C59" s="4">
        <v>1982</v>
      </c>
      <c r="D59" s="4">
        <v>395</v>
      </c>
      <c r="E59" s="4" t="s">
        <v>28</v>
      </c>
      <c r="F59" s="4">
        <v>4.88</v>
      </c>
      <c r="G59" s="4" t="s">
        <v>25</v>
      </c>
      <c r="H59" s="4">
        <v>89391</v>
      </c>
      <c r="I59" s="4">
        <v>2172088.9900000002</v>
      </c>
    </row>
    <row r="60" spans="1:9" x14ac:dyDescent="0.25">
      <c r="A60" s="4">
        <v>59</v>
      </c>
      <c r="B60" s="4" t="s">
        <v>23</v>
      </c>
      <c r="C60" s="4">
        <v>1988</v>
      </c>
      <c r="D60" s="4">
        <v>646</v>
      </c>
      <c r="E60" s="4" t="s">
        <v>30</v>
      </c>
      <c r="F60" s="4">
        <v>3.87</v>
      </c>
      <c r="G60" s="4" t="s">
        <v>25</v>
      </c>
      <c r="H60" s="4">
        <v>83250</v>
      </c>
      <c r="I60" s="4">
        <v>2147825.17</v>
      </c>
    </row>
    <row r="61" spans="1:9" x14ac:dyDescent="0.25">
      <c r="A61" s="4">
        <v>60</v>
      </c>
      <c r="B61" s="4" t="s">
        <v>23</v>
      </c>
      <c r="C61" s="4">
        <v>1906</v>
      </c>
      <c r="D61" s="4">
        <v>827</v>
      </c>
      <c r="E61" s="4" t="s">
        <v>24</v>
      </c>
      <c r="F61" s="4">
        <v>4.2699999999999996</v>
      </c>
      <c r="G61" s="4" t="s">
        <v>25</v>
      </c>
      <c r="H61" s="4">
        <v>94976</v>
      </c>
      <c r="I61" s="4">
        <v>2066025.3</v>
      </c>
    </row>
    <row r="62" spans="1:9" x14ac:dyDescent="0.25">
      <c r="A62" s="4">
        <v>61</v>
      </c>
      <c r="B62" s="4" t="s">
        <v>23</v>
      </c>
      <c r="C62" s="4">
        <v>1986</v>
      </c>
      <c r="D62" s="4">
        <v>824</v>
      </c>
      <c r="E62" s="4" t="s">
        <v>26</v>
      </c>
      <c r="F62" s="4">
        <v>3.8</v>
      </c>
      <c r="G62" s="4" t="s">
        <v>25</v>
      </c>
      <c r="H62" s="4">
        <v>88045</v>
      </c>
      <c r="I62" s="4">
        <v>1995531.15</v>
      </c>
    </row>
    <row r="63" spans="1:9" x14ac:dyDescent="0.25">
      <c r="A63" s="4">
        <v>62</v>
      </c>
      <c r="B63" s="4" t="s">
        <v>23</v>
      </c>
      <c r="C63" s="4">
        <v>1983</v>
      </c>
      <c r="D63" s="4">
        <v>866</v>
      </c>
      <c r="E63" s="4" t="s">
        <v>31</v>
      </c>
      <c r="F63" s="4">
        <v>3.09</v>
      </c>
      <c r="G63" s="4" t="s">
        <v>25</v>
      </c>
      <c r="H63" s="4">
        <v>1650</v>
      </c>
      <c r="I63" s="4">
        <v>1949062.39</v>
      </c>
    </row>
    <row r="64" spans="1:9" x14ac:dyDescent="0.25">
      <c r="A64" s="4">
        <v>63</v>
      </c>
      <c r="B64" s="4" t="s">
        <v>23</v>
      </c>
      <c r="C64" s="4">
        <v>1901</v>
      </c>
      <c r="D64" s="4">
        <v>164</v>
      </c>
      <c r="E64" s="4" t="s">
        <v>28</v>
      </c>
      <c r="F64" s="4">
        <v>4.7699999999999996</v>
      </c>
      <c r="G64" s="4" t="s">
        <v>25</v>
      </c>
      <c r="H64" s="4">
        <v>94348</v>
      </c>
      <c r="I64" s="4">
        <v>1943908.78</v>
      </c>
    </row>
    <row r="65" spans="1:9" x14ac:dyDescent="0.25">
      <c r="A65" s="4">
        <v>64</v>
      </c>
      <c r="B65" s="4" t="s">
        <v>23</v>
      </c>
      <c r="C65" s="4">
        <v>1975</v>
      </c>
      <c r="D65" s="4">
        <v>228</v>
      </c>
      <c r="E65" s="4" t="s">
        <v>28</v>
      </c>
      <c r="F65" s="4">
        <v>4.71</v>
      </c>
      <c r="G65" s="4" t="s">
        <v>25</v>
      </c>
      <c r="H65" s="4">
        <v>56109</v>
      </c>
      <c r="I65" s="4">
        <v>1933582.68</v>
      </c>
    </row>
    <row r="66" spans="1:9" x14ac:dyDescent="0.25">
      <c r="A66" s="4">
        <v>65</v>
      </c>
      <c r="B66" s="4" t="s">
        <v>23</v>
      </c>
      <c r="C66" s="4">
        <v>2016</v>
      </c>
      <c r="D66" s="4">
        <v>978</v>
      </c>
      <c r="E66" s="4" t="s">
        <v>24</v>
      </c>
      <c r="F66" s="4">
        <v>4.47</v>
      </c>
      <c r="G66" s="4" t="s">
        <v>25</v>
      </c>
      <c r="H66" s="4">
        <v>78075</v>
      </c>
      <c r="I66" s="4">
        <v>1876190.01</v>
      </c>
    </row>
    <row r="67" spans="1:9" x14ac:dyDescent="0.25">
      <c r="A67" s="4">
        <v>66</v>
      </c>
      <c r="B67" s="4" t="s">
        <v>23</v>
      </c>
      <c r="C67" s="4">
        <v>1920</v>
      </c>
      <c r="D67" s="4">
        <v>904</v>
      </c>
      <c r="E67" s="4" t="s">
        <v>28</v>
      </c>
      <c r="F67" s="4">
        <v>3.5</v>
      </c>
      <c r="G67" s="4" t="s">
        <v>25</v>
      </c>
      <c r="H67" s="4">
        <v>17519</v>
      </c>
      <c r="I67" s="4">
        <v>1863230.34</v>
      </c>
    </row>
    <row r="68" spans="1:9" x14ac:dyDescent="0.25">
      <c r="A68" s="4">
        <v>67</v>
      </c>
      <c r="B68" s="4" t="s">
        <v>23</v>
      </c>
      <c r="C68" s="4">
        <v>1962</v>
      </c>
      <c r="D68" s="4">
        <v>330</v>
      </c>
      <c r="E68" s="4" t="s">
        <v>28</v>
      </c>
      <c r="F68" s="4">
        <v>4.34</v>
      </c>
      <c r="G68" s="4" t="s">
        <v>25</v>
      </c>
      <c r="H68" s="4">
        <v>69542</v>
      </c>
      <c r="I68" s="4">
        <v>1757820.49</v>
      </c>
    </row>
    <row r="69" spans="1:9" x14ac:dyDescent="0.25">
      <c r="A69" s="4">
        <v>68</v>
      </c>
      <c r="B69" s="4" t="s">
        <v>23</v>
      </c>
      <c r="C69" s="4">
        <v>1938</v>
      </c>
      <c r="D69" s="4">
        <v>783</v>
      </c>
      <c r="E69" s="4" t="s">
        <v>27</v>
      </c>
      <c r="F69" s="4">
        <v>4.96</v>
      </c>
      <c r="G69" s="4" t="s">
        <v>25</v>
      </c>
      <c r="H69" s="4">
        <v>92294</v>
      </c>
      <c r="I69" s="4">
        <v>1707313.68</v>
      </c>
    </row>
    <row r="70" spans="1:9" x14ac:dyDescent="0.25">
      <c r="A70" s="4">
        <v>69</v>
      </c>
      <c r="B70" s="4" t="s">
        <v>23</v>
      </c>
      <c r="C70" s="4">
        <v>1935</v>
      </c>
      <c r="D70" s="4">
        <v>790</v>
      </c>
      <c r="E70" s="4" t="s">
        <v>31</v>
      </c>
      <c r="F70" s="4">
        <v>3.15</v>
      </c>
      <c r="G70" s="4" t="s">
        <v>25</v>
      </c>
      <c r="H70" s="4">
        <v>57056</v>
      </c>
      <c r="I70" s="4">
        <v>1646679.4</v>
      </c>
    </row>
    <row r="71" spans="1:9" x14ac:dyDescent="0.25">
      <c r="A71" s="4">
        <v>70</v>
      </c>
      <c r="B71" s="4" t="s">
        <v>23</v>
      </c>
      <c r="C71" s="4">
        <v>1952</v>
      </c>
      <c r="D71" s="4">
        <v>317</v>
      </c>
      <c r="E71" s="4" t="s">
        <v>24</v>
      </c>
      <c r="F71" s="4">
        <v>4.1399999999999997</v>
      </c>
      <c r="G71" s="4" t="s">
        <v>25</v>
      </c>
      <c r="H71" s="4">
        <v>6449</v>
      </c>
      <c r="I71" s="4">
        <v>1603647.76</v>
      </c>
    </row>
    <row r="72" spans="1:9" x14ac:dyDescent="0.25">
      <c r="A72" s="4">
        <v>71</v>
      </c>
      <c r="B72" s="4" t="s">
        <v>23</v>
      </c>
      <c r="C72" s="4">
        <v>1970</v>
      </c>
      <c r="D72" s="4">
        <v>492</v>
      </c>
      <c r="E72" s="4" t="s">
        <v>29</v>
      </c>
      <c r="F72" s="4">
        <v>4.7699999999999996</v>
      </c>
      <c r="G72" s="4" t="s">
        <v>25</v>
      </c>
      <c r="H72" s="4">
        <v>95341</v>
      </c>
      <c r="I72" s="4">
        <v>1599971.62</v>
      </c>
    </row>
    <row r="73" spans="1:9" x14ac:dyDescent="0.25">
      <c r="A73" s="4">
        <v>72</v>
      </c>
      <c r="B73" s="4" t="s">
        <v>23</v>
      </c>
      <c r="C73" s="4">
        <v>1959</v>
      </c>
      <c r="D73" s="4">
        <v>388</v>
      </c>
      <c r="E73" s="4" t="s">
        <v>28</v>
      </c>
      <c r="F73" s="4">
        <v>4.95</v>
      </c>
      <c r="G73" s="4" t="s">
        <v>25</v>
      </c>
      <c r="H73" s="4">
        <v>80635</v>
      </c>
      <c r="I73" s="4">
        <v>1598283.27</v>
      </c>
    </row>
    <row r="74" spans="1:9" x14ac:dyDescent="0.25">
      <c r="A74" s="4">
        <v>73</v>
      </c>
      <c r="B74" s="4" t="s">
        <v>23</v>
      </c>
      <c r="C74" s="4">
        <v>1980</v>
      </c>
      <c r="D74" s="4">
        <v>560</v>
      </c>
      <c r="E74" s="4" t="s">
        <v>28</v>
      </c>
      <c r="F74" s="4">
        <v>4.96</v>
      </c>
      <c r="G74" s="4" t="s">
        <v>25</v>
      </c>
      <c r="H74" s="4">
        <v>46043</v>
      </c>
      <c r="I74" s="4">
        <v>1469587.8</v>
      </c>
    </row>
    <row r="75" spans="1:9" x14ac:dyDescent="0.25">
      <c r="A75" s="4">
        <v>74</v>
      </c>
      <c r="B75" s="4" t="s">
        <v>23</v>
      </c>
      <c r="C75" s="4">
        <v>1963</v>
      </c>
      <c r="D75" s="4">
        <v>132</v>
      </c>
      <c r="E75" s="4" t="s">
        <v>26</v>
      </c>
      <c r="F75" s="4">
        <v>4.49</v>
      </c>
      <c r="G75" s="4" t="s">
        <v>25</v>
      </c>
      <c r="H75" s="4">
        <v>70178</v>
      </c>
      <c r="I75" s="4">
        <v>1413762.69</v>
      </c>
    </row>
    <row r="76" spans="1:9" x14ac:dyDescent="0.25">
      <c r="A76" s="4">
        <v>75</v>
      </c>
      <c r="B76" s="4" t="s">
        <v>23</v>
      </c>
      <c r="C76" s="4">
        <v>1961</v>
      </c>
      <c r="D76" s="4">
        <v>330</v>
      </c>
      <c r="E76" s="4" t="s">
        <v>27</v>
      </c>
      <c r="F76" s="4">
        <v>3.9</v>
      </c>
      <c r="G76" s="4" t="s">
        <v>25</v>
      </c>
      <c r="H76" s="4">
        <v>87642</v>
      </c>
      <c r="I76" s="4">
        <v>1412864.6</v>
      </c>
    </row>
    <row r="77" spans="1:9" x14ac:dyDescent="0.25">
      <c r="A77" s="4">
        <v>76</v>
      </c>
      <c r="B77" s="4" t="s">
        <v>23</v>
      </c>
      <c r="C77" s="4">
        <v>2007</v>
      </c>
      <c r="D77" s="4">
        <v>162</v>
      </c>
      <c r="E77" s="4" t="s">
        <v>30</v>
      </c>
      <c r="F77" s="4">
        <v>4.7</v>
      </c>
      <c r="G77" s="4" t="s">
        <v>25</v>
      </c>
      <c r="H77" s="4">
        <v>31524</v>
      </c>
      <c r="I77" s="4">
        <v>982976.72</v>
      </c>
    </row>
    <row r="78" spans="1:9" x14ac:dyDescent="0.25">
      <c r="A78" s="4">
        <v>77</v>
      </c>
      <c r="B78" s="4" t="s">
        <v>23</v>
      </c>
      <c r="C78" s="4">
        <v>2020</v>
      </c>
      <c r="D78" s="4">
        <v>147</v>
      </c>
      <c r="E78" s="4" t="s">
        <v>28</v>
      </c>
      <c r="F78" s="4">
        <v>4.4400000000000004</v>
      </c>
      <c r="G78" s="4" t="s">
        <v>25</v>
      </c>
      <c r="H78" s="4">
        <v>81238</v>
      </c>
      <c r="I78" s="4">
        <v>891310.52</v>
      </c>
    </row>
    <row r="79" spans="1:9" x14ac:dyDescent="0.25">
      <c r="A79" s="4">
        <v>78</v>
      </c>
      <c r="B79" s="4" t="s">
        <v>23</v>
      </c>
      <c r="C79" s="4">
        <v>2021</v>
      </c>
      <c r="D79" s="4">
        <v>801</v>
      </c>
      <c r="E79" s="4" t="s">
        <v>30</v>
      </c>
      <c r="F79" s="4">
        <v>3.19</v>
      </c>
      <c r="G79" s="4" t="s">
        <v>25</v>
      </c>
      <c r="H79" s="4">
        <v>9216</v>
      </c>
      <c r="I79" s="4">
        <v>870143.34</v>
      </c>
    </row>
    <row r="80" spans="1:9" x14ac:dyDescent="0.25">
      <c r="A80" s="4">
        <v>79</v>
      </c>
      <c r="B80" s="4" t="s">
        <v>23</v>
      </c>
      <c r="C80" s="4">
        <v>1921</v>
      </c>
      <c r="D80" s="4">
        <v>287</v>
      </c>
      <c r="E80" s="4" t="s">
        <v>28</v>
      </c>
      <c r="F80" s="4">
        <v>3.35</v>
      </c>
      <c r="G80" s="4" t="s">
        <v>25</v>
      </c>
      <c r="H80" s="4">
        <v>88422</v>
      </c>
      <c r="I80" s="4">
        <v>818857.46</v>
      </c>
    </row>
    <row r="81" spans="1:9" x14ac:dyDescent="0.25">
      <c r="A81" s="4">
        <v>80</v>
      </c>
      <c r="B81" s="4" t="s">
        <v>23</v>
      </c>
      <c r="C81" s="4">
        <v>1989</v>
      </c>
      <c r="D81" s="4">
        <v>754</v>
      </c>
      <c r="E81" s="4" t="s">
        <v>29</v>
      </c>
      <c r="F81" s="4">
        <v>3.51</v>
      </c>
      <c r="G81" s="4" t="s">
        <v>25</v>
      </c>
      <c r="H81" s="4">
        <v>73289</v>
      </c>
      <c r="I81" s="4">
        <v>719243.45</v>
      </c>
    </row>
    <row r="82" spans="1:9" x14ac:dyDescent="0.25">
      <c r="A82" s="4">
        <v>81</v>
      </c>
      <c r="B82" s="4" t="s">
        <v>23</v>
      </c>
      <c r="C82" s="4">
        <v>1946</v>
      </c>
      <c r="D82" s="4">
        <v>140</v>
      </c>
      <c r="E82" s="4" t="s">
        <v>24</v>
      </c>
      <c r="F82" s="4">
        <v>4.99</v>
      </c>
      <c r="G82" s="4" t="s">
        <v>25</v>
      </c>
      <c r="H82" s="4">
        <v>87735</v>
      </c>
      <c r="I82" s="4">
        <v>595233.31000000006</v>
      </c>
    </row>
    <row r="83" spans="1:9" x14ac:dyDescent="0.25">
      <c r="A83" s="4">
        <v>82</v>
      </c>
      <c r="B83" s="4" t="s">
        <v>23</v>
      </c>
      <c r="C83" s="4">
        <v>1917</v>
      </c>
      <c r="D83" s="4">
        <v>848</v>
      </c>
      <c r="E83" s="4" t="s">
        <v>28</v>
      </c>
      <c r="F83" s="4">
        <v>3.72</v>
      </c>
      <c r="G83" s="4" t="s">
        <v>25</v>
      </c>
      <c r="H83" s="4">
        <v>13784</v>
      </c>
      <c r="I83" s="4">
        <v>589749.75</v>
      </c>
    </row>
    <row r="84" spans="1:9" x14ac:dyDescent="0.25">
      <c r="A84" s="4">
        <v>83</v>
      </c>
      <c r="B84" s="4" t="s">
        <v>23</v>
      </c>
      <c r="C84" s="4">
        <v>2002</v>
      </c>
      <c r="D84" s="4">
        <v>301</v>
      </c>
      <c r="E84" s="4" t="s">
        <v>24</v>
      </c>
      <c r="F84" s="4">
        <v>3.3</v>
      </c>
      <c r="G84" s="4" t="s">
        <v>25</v>
      </c>
      <c r="H84" s="4">
        <v>28251</v>
      </c>
      <c r="I84" s="4">
        <v>584782.84</v>
      </c>
    </row>
    <row r="85" spans="1:9" x14ac:dyDescent="0.25">
      <c r="A85" s="4">
        <v>84</v>
      </c>
      <c r="B85" s="4" t="s">
        <v>23</v>
      </c>
      <c r="C85" s="4">
        <v>2013</v>
      </c>
      <c r="D85" s="4">
        <v>561</v>
      </c>
      <c r="E85" s="4" t="s">
        <v>29</v>
      </c>
      <c r="F85" s="4">
        <v>4.34</v>
      </c>
      <c r="G85" s="4" t="s">
        <v>25</v>
      </c>
      <c r="H85" s="4">
        <v>26445</v>
      </c>
      <c r="I85" s="4">
        <v>520103.72</v>
      </c>
    </row>
    <row r="86" spans="1:9" x14ac:dyDescent="0.25">
      <c r="A86" s="4">
        <v>85</v>
      </c>
      <c r="B86" s="4" t="s">
        <v>23</v>
      </c>
      <c r="C86" s="4">
        <v>1948</v>
      </c>
      <c r="D86" s="4">
        <v>598</v>
      </c>
      <c r="E86" s="4" t="s">
        <v>29</v>
      </c>
      <c r="F86" s="4">
        <v>4.57</v>
      </c>
      <c r="G86" s="4" t="s">
        <v>25</v>
      </c>
      <c r="H86" s="4">
        <v>53506</v>
      </c>
      <c r="I86" s="4">
        <v>508386.12</v>
      </c>
    </row>
    <row r="87" spans="1:9" x14ac:dyDescent="0.25">
      <c r="A87" s="4">
        <v>86</v>
      </c>
      <c r="B87" s="4" t="s">
        <v>23</v>
      </c>
      <c r="C87" s="4">
        <v>1960</v>
      </c>
      <c r="D87" s="4">
        <v>561</v>
      </c>
      <c r="E87" s="4" t="s">
        <v>24</v>
      </c>
      <c r="F87" s="4">
        <v>4.42</v>
      </c>
      <c r="G87" s="4" t="s">
        <v>25</v>
      </c>
      <c r="H87" s="4">
        <v>51493</v>
      </c>
      <c r="I87" s="4">
        <v>493681.63</v>
      </c>
    </row>
    <row r="88" spans="1:9" x14ac:dyDescent="0.25">
      <c r="A88" s="4">
        <v>87</v>
      </c>
      <c r="B88" s="4" t="s">
        <v>23</v>
      </c>
      <c r="C88" s="4">
        <v>1958</v>
      </c>
      <c r="D88" s="4">
        <v>491</v>
      </c>
      <c r="E88" s="4" t="s">
        <v>28</v>
      </c>
      <c r="F88" s="4">
        <v>4.16</v>
      </c>
      <c r="G88" s="4" t="s">
        <v>25</v>
      </c>
      <c r="H88" s="4">
        <v>15838</v>
      </c>
      <c r="I88" s="4">
        <v>476742.59</v>
      </c>
    </row>
    <row r="89" spans="1:9" x14ac:dyDescent="0.25">
      <c r="A89" s="4">
        <v>88</v>
      </c>
      <c r="B89" s="4" t="s">
        <v>23</v>
      </c>
      <c r="C89" s="4">
        <v>1959</v>
      </c>
      <c r="D89" s="4">
        <v>894</v>
      </c>
      <c r="E89" s="4" t="s">
        <v>26</v>
      </c>
      <c r="F89" s="4">
        <v>3.56</v>
      </c>
      <c r="G89" s="4" t="s">
        <v>25</v>
      </c>
      <c r="H89" s="4">
        <v>67117</v>
      </c>
      <c r="I89" s="4">
        <v>460976.95</v>
      </c>
    </row>
    <row r="90" spans="1:9" x14ac:dyDescent="0.25">
      <c r="A90" s="4">
        <v>89</v>
      </c>
      <c r="B90" s="4" t="s">
        <v>23</v>
      </c>
      <c r="C90" s="4">
        <v>1905</v>
      </c>
      <c r="D90" s="4">
        <v>663</v>
      </c>
      <c r="E90" s="4" t="s">
        <v>26</v>
      </c>
      <c r="F90" s="4">
        <v>3.75</v>
      </c>
      <c r="G90" s="4" t="s">
        <v>25</v>
      </c>
      <c r="H90" s="4">
        <v>10162</v>
      </c>
      <c r="I90" s="4">
        <v>460574.48</v>
      </c>
    </row>
    <row r="91" spans="1:9" x14ac:dyDescent="0.25">
      <c r="A91" s="4">
        <v>90</v>
      </c>
      <c r="B91" s="4" t="s">
        <v>23</v>
      </c>
      <c r="C91" s="4">
        <v>1991</v>
      </c>
      <c r="D91" s="4">
        <v>518</v>
      </c>
      <c r="E91" s="4" t="s">
        <v>26</v>
      </c>
      <c r="F91" s="4">
        <v>4.88</v>
      </c>
      <c r="G91" s="4" t="s">
        <v>25</v>
      </c>
      <c r="H91" s="4">
        <v>93272</v>
      </c>
      <c r="I91" s="4">
        <v>360587.3</v>
      </c>
    </row>
    <row r="92" spans="1:9" x14ac:dyDescent="0.25">
      <c r="A92" s="4">
        <v>91</v>
      </c>
      <c r="B92" s="4" t="s">
        <v>23</v>
      </c>
      <c r="C92" s="4">
        <v>1952</v>
      </c>
      <c r="D92" s="4">
        <v>479</v>
      </c>
      <c r="E92" s="4" t="s">
        <v>29</v>
      </c>
      <c r="F92" s="4">
        <v>4.96</v>
      </c>
      <c r="G92" s="4" t="s">
        <v>25</v>
      </c>
      <c r="H92" s="4">
        <v>56266</v>
      </c>
      <c r="I92" s="4">
        <v>357490.89</v>
      </c>
    </row>
    <row r="93" spans="1:9" x14ac:dyDescent="0.25">
      <c r="A93" s="4">
        <v>92</v>
      </c>
      <c r="B93" s="4" t="s">
        <v>23</v>
      </c>
      <c r="C93" s="4">
        <v>1988</v>
      </c>
      <c r="D93" s="4">
        <v>238</v>
      </c>
      <c r="E93" s="4" t="s">
        <v>26</v>
      </c>
      <c r="F93" s="4">
        <v>4.87</v>
      </c>
      <c r="G93" s="4" t="s">
        <v>25</v>
      </c>
      <c r="H93" s="4">
        <v>70813</v>
      </c>
      <c r="I93" s="4">
        <v>351459.7</v>
      </c>
    </row>
    <row r="94" spans="1:9" x14ac:dyDescent="0.25">
      <c r="A94" s="4">
        <v>93</v>
      </c>
      <c r="B94" s="4" t="s">
        <v>23</v>
      </c>
      <c r="C94" s="4">
        <v>2005</v>
      </c>
      <c r="D94" s="4">
        <v>999</v>
      </c>
      <c r="E94" s="4" t="s">
        <v>28</v>
      </c>
      <c r="F94" s="4">
        <v>4.6900000000000004</v>
      </c>
      <c r="G94" s="4" t="s">
        <v>25</v>
      </c>
      <c r="H94" s="4">
        <v>60138</v>
      </c>
      <c r="I94" s="4">
        <v>292506.01</v>
      </c>
    </row>
    <row r="95" spans="1:9" x14ac:dyDescent="0.25">
      <c r="A95" s="4">
        <v>94</v>
      </c>
      <c r="B95" s="4" t="s">
        <v>23</v>
      </c>
      <c r="C95" s="4">
        <v>1951</v>
      </c>
      <c r="D95" s="4">
        <v>369</v>
      </c>
      <c r="E95" s="4" t="s">
        <v>30</v>
      </c>
      <c r="F95" s="4">
        <v>4.0199999999999996</v>
      </c>
      <c r="G95" s="4" t="s">
        <v>32</v>
      </c>
      <c r="H95" s="4">
        <v>78569</v>
      </c>
      <c r="I95" s="4">
        <v>234783.2</v>
      </c>
    </row>
    <row r="96" spans="1:9" x14ac:dyDescent="0.25">
      <c r="A96" s="4">
        <v>95</v>
      </c>
      <c r="B96" s="4" t="s">
        <v>23</v>
      </c>
      <c r="C96" s="4">
        <v>1987</v>
      </c>
      <c r="D96" s="4">
        <v>437</v>
      </c>
      <c r="E96" s="4" t="s">
        <v>24</v>
      </c>
      <c r="F96" s="4">
        <v>4.3499999999999996</v>
      </c>
      <c r="G96" s="4" t="s">
        <v>25</v>
      </c>
      <c r="H96" s="4">
        <v>2868</v>
      </c>
      <c r="I96" s="4">
        <v>231293.53</v>
      </c>
    </row>
    <row r="97" spans="1:9" x14ac:dyDescent="0.25">
      <c r="A97" s="4">
        <v>96</v>
      </c>
      <c r="B97" s="4" t="s">
        <v>23</v>
      </c>
      <c r="C97" s="4">
        <v>1992</v>
      </c>
      <c r="D97" s="4">
        <v>962</v>
      </c>
      <c r="E97" s="4" t="s">
        <v>31</v>
      </c>
      <c r="F97" s="4">
        <v>4.3899999999999997</v>
      </c>
      <c r="G97" s="4" t="s">
        <v>25</v>
      </c>
      <c r="H97" s="4">
        <v>55248</v>
      </c>
      <c r="I97" s="4">
        <v>208440.37</v>
      </c>
    </row>
    <row r="98" spans="1:9" x14ac:dyDescent="0.25">
      <c r="A98" s="4">
        <v>97</v>
      </c>
      <c r="B98" s="4" t="s">
        <v>23</v>
      </c>
      <c r="C98" s="4">
        <v>1987</v>
      </c>
      <c r="D98" s="4">
        <v>140</v>
      </c>
      <c r="E98" s="4" t="s">
        <v>31</v>
      </c>
      <c r="F98" s="4">
        <v>3.52</v>
      </c>
      <c r="G98" s="4" t="s">
        <v>25</v>
      </c>
      <c r="H98" s="4">
        <v>32597</v>
      </c>
      <c r="I98" s="4">
        <v>137424</v>
      </c>
    </row>
    <row r="99" spans="1:9" x14ac:dyDescent="0.25">
      <c r="A99" s="4">
        <v>98</v>
      </c>
      <c r="B99" s="4" t="s">
        <v>23</v>
      </c>
      <c r="C99" s="4">
        <v>1914</v>
      </c>
      <c r="D99" s="4">
        <v>872</v>
      </c>
      <c r="E99" s="4" t="s">
        <v>26</v>
      </c>
      <c r="F99" s="4">
        <v>3.61</v>
      </c>
      <c r="G99" s="4" t="s">
        <v>25</v>
      </c>
      <c r="H99" s="4">
        <v>3551</v>
      </c>
      <c r="I99" s="4">
        <v>121243.32</v>
      </c>
    </row>
    <row r="100" spans="1:9" x14ac:dyDescent="0.25">
      <c r="A100" s="4">
        <v>99</v>
      </c>
      <c r="B100" s="4" t="s">
        <v>23</v>
      </c>
      <c r="C100" s="4">
        <v>1990</v>
      </c>
      <c r="D100" s="4">
        <v>692</v>
      </c>
      <c r="E100" s="4" t="s">
        <v>31</v>
      </c>
      <c r="F100" s="4">
        <v>4.34</v>
      </c>
      <c r="G100" s="4" t="s">
        <v>25</v>
      </c>
      <c r="H100" s="4">
        <v>95785</v>
      </c>
      <c r="I100" s="4">
        <v>96018.02</v>
      </c>
    </row>
    <row r="101" spans="1:9" x14ac:dyDescent="0.25">
      <c r="A101" s="4">
        <v>100</v>
      </c>
      <c r="B101" s="4" t="s">
        <v>23</v>
      </c>
      <c r="C101" s="4">
        <v>1991</v>
      </c>
      <c r="D101" s="4">
        <v>497</v>
      </c>
      <c r="E101" s="4" t="s">
        <v>30</v>
      </c>
      <c r="F101" s="4">
        <v>4.99</v>
      </c>
      <c r="G101" s="4" t="s">
        <v>25</v>
      </c>
      <c r="H101" s="4">
        <v>89980</v>
      </c>
      <c r="I101" s="4">
        <v>59134.07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BD8B-650A-43EB-B3B6-9760FD3884F6}">
  <dimension ref="A1:D5"/>
  <sheetViews>
    <sheetView workbookViewId="0">
      <selection activeCell="E22" sqref="E22"/>
    </sheetView>
  </sheetViews>
  <sheetFormatPr defaultRowHeight="15" x14ac:dyDescent="0.25"/>
  <cols>
    <col min="1" max="1" width="12.7109375" customWidth="1"/>
    <col min="2" max="2" width="13" customWidth="1"/>
    <col min="3" max="4" width="12.7109375" customWidth="1"/>
  </cols>
  <sheetData>
    <row r="1" spans="1:4" x14ac:dyDescent="0.25">
      <c r="A1" s="5" t="s">
        <v>7</v>
      </c>
      <c r="B1" s="5" t="s">
        <v>15</v>
      </c>
      <c r="C1" s="5" t="s">
        <v>8</v>
      </c>
      <c r="D1" s="4"/>
    </row>
    <row r="2" spans="1:4" x14ac:dyDescent="0.25">
      <c r="A2" s="9" t="s">
        <v>9</v>
      </c>
      <c r="B2" s="4" t="s">
        <v>12</v>
      </c>
      <c r="C2" s="4">
        <v>2024</v>
      </c>
      <c r="D2" s="4"/>
    </row>
    <row r="3" spans="1:4" x14ac:dyDescent="0.25">
      <c r="A3" s="9" t="s">
        <v>10</v>
      </c>
      <c r="B3" s="4" t="s">
        <v>13</v>
      </c>
      <c r="C3" s="4">
        <v>2024</v>
      </c>
      <c r="D3" s="4"/>
    </row>
    <row r="4" spans="1:4" x14ac:dyDescent="0.25">
      <c r="A4" s="9" t="s">
        <v>11</v>
      </c>
      <c r="B4" s="4" t="s">
        <v>14</v>
      </c>
      <c r="C4" s="4">
        <v>2024</v>
      </c>
      <c r="D4" s="4"/>
    </row>
    <row r="5" spans="1:4" x14ac:dyDescent="0.25">
      <c r="A5" s="5"/>
      <c r="B5" s="4"/>
      <c r="C5" s="4"/>
      <c r="D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Καθορισμένες περιοχές</vt:lpstr>
      </vt:variant>
      <vt:variant>
        <vt:i4>2</vt:i4>
      </vt:variant>
    </vt:vector>
  </HeadingPairs>
  <TitlesOfParts>
    <vt:vector size="5" baseType="lpstr">
      <vt:lpstr>Galactic Inn Stock Price</vt:lpstr>
      <vt:lpstr>Books</vt:lpstr>
      <vt:lpstr>Company</vt:lpstr>
      <vt:lpstr>Close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Vladimiros Makris</cp:lastModifiedBy>
  <dcterms:created xsi:type="dcterms:W3CDTF">2024-04-09T07:46:35Z</dcterms:created>
  <dcterms:modified xsi:type="dcterms:W3CDTF">2024-04-11T12:28:38Z</dcterms:modified>
</cp:coreProperties>
</file>