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43C4F286-4B92-4DFE-B010-2CF75B8BC65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Общий анализ" sheetId="13" r:id="rId1"/>
    <sheet name="Общие_показатели" sheetId="1" r:id="rId2"/>
    <sheet name="Сводная_по_менеджерам" sheetId="12" r:id="rId3"/>
    <sheet name="Васильев Артем Александрович" sheetId="2" r:id="rId4"/>
    <sheet name="Иванова Мария Сергеевна" sheetId="3" r:id="rId5"/>
    <sheet name="Кузнецов Михаил Иванович" sheetId="4" r:id="rId6"/>
    <sheet name="Михайлов Андрей Сергеевич" sheetId="5" r:id="rId7"/>
    <sheet name="Петрова Анна Дмитриевна" sheetId="6" r:id="rId8"/>
    <sheet name="Попова Екатерина Николаевна" sheetId="7" r:id="rId9"/>
    <sheet name="Смирнова Ольга Владимировна" sheetId="8" r:id="rId10"/>
    <sheet name="Соколова Анастасия Викторовна" sheetId="9" r:id="rId11"/>
    <sheet name="Федорова Марина Васильевна" sheetId="10" r:id="rId12"/>
    <sheet name="без АМ" sheetId="11" r:id="rId13"/>
  </sheets>
  <definedNames>
    <definedName name="_xlnm._FilterDatabase" localSheetId="2" hidden="1">Сводная_по_менеджерам!$A$1:$C$1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C99CC-57C6-4313-9ECE-968A924A7BF9}" keepAlive="1" name="Запрос — Sheet1" description="Соединение с запросом &quot;Sheet1&quot; в книге." type="5" refreshedVersion="6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<sst xmlns="http://schemas.openxmlformats.org/spreadsheetml/2006/main" count="66" uniqueCount="19">
  <si>
    <t>Месяц</t>
  </si>
  <si>
    <t>Коэф. пролонгации (1-й месяц)</t>
  </si>
  <si>
    <t>Коэф. пролонгации (2-й месяц)</t>
  </si>
  <si>
    <t>month</t>
  </si>
  <si>
    <t>Manager</t>
  </si>
  <si>
    <t>Васильев Артем Александрович</t>
  </si>
  <si>
    <t>Иванова Мария Сергеевна</t>
  </si>
  <si>
    <t>Кузнецов Михаил Иванович</t>
  </si>
  <si>
    <t>Михайлов Андрей Сергеевич</t>
  </si>
  <si>
    <t>Петрова Анна Дмитриевна</t>
  </si>
  <si>
    <t>Попова Екатерина Николаевна</t>
  </si>
  <si>
    <t>Смирнова Ольга Владимировна</t>
  </si>
  <si>
    <t>Соколова Анастасия Викторовна</t>
  </si>
  <si>
    <t>Федорова Марина Васильевна</t>
  </si>
  <si>
    <t>без А/М</t>
  </si>
  <si>
    <t>Менеджер</t>
  </si>
  <si>
    <t>Средний коэф. пролонгации (1-й месяц)</t>
  </si>
  <si>
    <t>Средний коэф. пролонгации (2-й месяц)</t>
  </si>
  <si>
    <t>Из предыдущего ответа сделать отчет для google colab, чтобы можно было взять текст и вставить его в ноутбук в google colab. Отчет не должен быть отображен в содержании ноутбука или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</si>
</sst>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8FAFF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14" fontId="0" fillId="0" borderId="1" xfId="0" applyNumberFormat="1" applyBorder="1"/>
    <xf numFmtId="9" fontId="0" fillId="0" borderId="1" xfId="1" applyFont="1" applyBorder="1"/>
    <xf numFmtId="0" fontId="0" fillId="0" borderId="1" xfId="0" applyBorder="1"/>
    <xf numFmtId="164" fontId="0" fillId="0" borderId="1" xfId="1" applyNumberFormat="1" applyFont="1" applyBorder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9" fontId="0" fillId="0" borderId="0" xfId="1" applyFont="1" applyBorder="1"/>
    <xf numFmtId="164" fontId="0" fillId="0" borderId="0" xfId="1" applyNumberFormat="1" applyFont="1" applyBorder="1"/>
    <xf numFmtId="164" fontId="0" fillId="0" borderId="1" xfId="0" applyNumberFormat="1" applyBorder="1"/>
    <xf numFmtId="0" fontId="3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Резульат</a:t>
            </a:r>
            <a:r>
              <a:rPr lang="ru-RU" baseline="0"/>
              <a:t> отдела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Общие_показатели!$B$1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Общие_показатели!$A$2:$A$17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Общие_показатели!$B$2:$B$17</c:f>
              <c:numCache>
                <c:formatCode>0.0%</c:formatCode>
                <c:ptCount val="16"/>
                <c:pt idx="1">
                  <c:v>0.66830000000000001</c:v>
                </c:pt>
                <c:pt idx="2">
                  <c:v>0.44719999999999999</c:v>
                </c:pt>
                <c:pt idx="3">
                  <c:v>0.73790000000000011</c:v>
                </c:pt>
                <c:pt idx="4">
                  <c:v>0.66959999999999997</c:v>
                </c:pt>
                <c:pt idx="5">
                  <c:v>0.44469999999999998</c:v>
                </c:pt>
                <c:pt idx="6">
                  <c:v>0.60159999999999991</c:v>
                </c:pt>
                <c:pt idx="7">
                  <c:v>0.26129999999999998</c:v>
                </c:pt>
                <c:pt idx="8">
                  <c:v>0.52950000000000008</c:v>
                </c:pt>
                <c:pt idx="9">
                  <c:v>0.48720000000000002</c:v>
                </c:pt>
                <c:pt idx="10">
                  <c:v>0.33510000000000001</c:v>
                </c:pt>
                <c:pt idx="11">
                  <c:v>0.82769999999999999</c:v>
                </c:pt>
                <c:pt idx="12">
                  <c:v>0.51790000000000003</c:v>
                </c:pt>
                <c:pt idx="13">
                  <c:v>0.54459999999999997</c:v>
                </c:pt>
                <c:pt idx="14">
                  <c:v>0.46539999999999998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7-43D5-A109-07769DE2FE81}"/>
            </c:ext>
          </c:extLst>
        </c:ser>
        <c:ser>
          <c:idx val="1"/>
          <c:order val="1"/>
          <c:tx>
            <c:strRef>
              <c:f>Общие_показатели!$C$1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Общие_показатели!$A$2:$A$17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Общие_показатели!$C$2:$C$17</c:f>
              <c:numCache>
                <c:formatCode>0.0%</c:formatCode>
                <c:ptCount val="16"/>
                <c:pt idx="2">
                  <c:v>0.1346</c:v>
                </c:pt>
                <c:pt idx="3">
                  <c:v>9.0899999999999995E-2</c:v>
                </c:pt>
                <c:pt idx="4">
                  <c:v>0.16170000000000001</c:v>
                </c:pt>
                <c:pt idx="5">
                  <c:v>9.2300000000000007E-2</c:v>
                </c:pt>
                <c:pt idx="6">
                  <c:v>0</c:v>
                </c:pt>
                <c:pt idx="7">
                  <c:v>3.8100000000000002E-2</c:v>
                </c:pt>
                <c:pt idx="8">
                  <c:v>0.1061</c:v>
                </c:pt>
                <c:pt idx="9">
                  <c:v>3.5999999999999997E-2</c:v>
                </c:pt>
                <c:pt idx="10">
                  <c:v>0</c:v>
                </c:pt>
                <c:pt idx="11">
                  <c:v>0.1124</c:v>
                </c:pt>
                <c:pt idx="12">
                  <c:v>1.89E-2</c:v>
                </c:pt>
                <c:pt idx="13">
                  <c:v>0.1555</c:v>
                </c:pt>
                <c:pt idx="14">
                  <c:v>0.1</c:v>
                </c:pt>
                <c:pt idx="15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7-43D5-A109-07769DE2FE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208976"/>
        <c:axId val="1146638000"/>
      </c:lineChart>
      <c:dateAx>
        <c:axId val="57120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6638000"/>
        <c:crosses val="autoZero"/>
        <c:auto val="1"/>
        <c:lblOffset val="100"/>
        <c:baseTimeUnit val="months"/>
      </c:dateAx>
      <c:valAx>
        <c:axId val="1146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12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'Попова Екатерина Николаевна'!$B$1</c:f>
          <c:strCache>
            <c:ptCount val="1"/>
            <c:pt idx="0">
              <c:v>Попова Екатерина Николаевна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'Попова Екатерина Николаевна'!$B$2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'Попова Екатерина Николаевна'!$A$3:$A$18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'Попова Екатерина Николаевна'!$B$3:$B$18</c:f>
              <c:numCache>
                <c:formatCode>0.0%</c:formatCode>
                <c:ptCount val="16"/>
                <c:pt idx="1">
                  <c:v>0.29582669178379939</c:v>
                </c:pt>
                <c:pt idx="2">
                  <c:v>0.4406783161895319</c:v>
                </c:pt>
                <c:pt idx="3">
                  <c:v>0</c:v>
                </c:pt>
                <c:pt idx="4">
                  <c:v>0.68452326538074781</c:v>
                </c:pt>
                <c:pt idx="5">
                  <c:v>0.28936159126730843</c:v>
                </c:pt>
                <c:pt idx="6">
                  <c:v>0.75694765970734224</c:v>
                </c:pt>
                <c:pt idx="7">
                  <c:v>0</c:v>
                </c:pt>
                <c:pt idx="8">
                  <c:v>9.6051892970747801E-2</c:v>
                </c:pt>
                <c:pt idx="9">
                  <c:v>0.47993607954545447</c:v>
                </c:pt>
                <c:pt idx="10">
                  <c:v>0.4543825532738065</c:v>
                </c:pt>
                <c:pt idx="11">
                  <c:v>0.793626210254749</c:v>
                </c:pt>
                <c:pt idx="13">
                  <c:v>0.60012382805589948</c:v>
                </c:pt>
                <c:pt idx="14">
                  <c:v>0.43090668210662081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6-43AD-B7BC-2362B0B08869}"/>
            </c:ext>
          </c:extLst>
        </c:ser>
        <c:ser>
          <c:idx val="1"/>
          <c:order val="1"/>
          <c:tx>
            <c:strRef>
              <c:f>'Попова Екатерина Николаевна'!$C$2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'Попова Екатерина Николаевна'!$A$3:$A$18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'Попова Екатерина Николаевна'!$C$3:$C$18</c:f>
              <c:numCache>
                <c:formatCode>0.0%</c:formatCode>
                <c:ptCount val="1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0.19090664514393321</c:v>
                </c:pt>
                <c:pt idx="6">
                  <c:v>0</c:v>
                </c:pt>
                <c:pt idx="7">
                  <c:v>0</c:v>
                </c:pt>
                <c:pt idx="8">
                  <c:v>0.50578598361721494</c:v>
                </c:pt>
                <c:pt idx="9">
                  <c:v>0</c:v>
                </c:pt>
                <c:pt idx="10">
                  <c:v>0</c:v>
                </c:pt>
                <c:pt idx="11">
                  <c:v>0.62172787821122744</c:v>
                </c:pt>
                <c:pt idx="12">
                  <c:v>0.1898370470723135</c:v>
                </c:pt>
                <c:pt idx="14">
                  <c:v>0.90808538878442635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6-43AD-B7BC-2362B0B08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87840"/>
        <c:axId val="1146588912"/>
      </c:lineChart>
      <c:dateAx>
        <c:axId val="140178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588912"/>
        <c:crosses val="autoZero"/>
        <c:auto val="1"/>
        <c:lblOffset val="100"/>
        <c:baseTimeUnit val="months"/>
      </c:dateAx>
      <c:valAx>
        <c:axId val="1146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'Смирнова Ольга Владимировна'!$B$1</c:f>
          <c:strCache>
            <c:ptCount val="1"/>
            <c:pt idx="0">
              <c:v>Смирнова Ольга Владимировна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'Смирнова Ольга Владимировна'!$B$2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'Смирнова Ольга Владимировна'!$A$3:$A$18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'Смирнова Ольга Владимировна'!$B$3:$B$18</c:f>
              <c:numCache>
                <c:formatCode>0.0%</c:formatCode>
                <c:ptCount val="16"/>
                <c:pt idx="2">
                  <c:v>0.74339496918207559</c:v>
                </c:pt>
                <c:pt idx="3">
                  <c:v>0</c:v>
                </c:pt>
                <c:pt idx="5">
                  <c:v>0.96610260542573201</c:v>
                </c:pt>
                <c:pt idx="7">
                  <c:v>0.38241935021821971</c:v>
                </c:pt>
                <c:pt idx="8">
                  <c:v>0</c:v>
                </c:pt>
                <c:pt idx="9">
                  <c:v>0.37252856263255107</c:v>
                </c:pt>
                <c:pt idx="10">
                  <c:v>0.76547038038960913</c:v>
                </c:pt>
                <c:pt idx="11">
                  <c:v>1.0472413089238131</c:v>
                </c:pt>
                <c:pt idx="12">
                  <c:v>0.83623706213856863</c:v>
                </c:pt>
                <c:pt idx="13">
                  <c:v>0.3611369711452555</c:v>
                </c:pt>
                <c:pt idx="14">
                  <c:v>0.40707648656146272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6-4B95-834D-0D387D459021}"/>
            </c:ext>
          </c:extLst>
        </c:ser>
        <c:ser>
          <c:idx val="1"/>
          <c:order val="1"/>
          <c:tx>
            <c:strRef>
              <c:f>'Смирнова Ольга Владимировна'!$C$2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'Смирнова Ольга Владимировна'!$A$3:$A$18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'Смирнова Ольга Владимировна'!$C$3:$C$18</c:f>
              <c:numCache>
                <c:formatCode>0.0%</c:formatCode>
                <c:ptCount val="16"/>
                <c:pt idx="3">
                  <c:v>0</c:v>
                </c:pt>
                <c:pt idx="4">
                  <c:v>1.150520833333333</c:v>
                </c:pt>
                <c:pt idx="8">
                  <c:v>0.51627914417533172</c:v>
                </c:pt>
                <c:pt idx="9">
                  <c:v>1.553065162535253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0.3984299785232911</c:v>
                </c:pt>
                <c:pt idx="14">
                  <c:v>0.2323651345568265</c:v>
                </c:pt>
                <c:pt idx="15">
                  <c:v>0.21895682187557591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6-4B95-834D-0D387D45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87840"/>
        <c:axId val="1146588912"/>
      </c:lineChart>
      <c:dateAx>
        <c:axId val="140178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588912"/>
        <c:crosses val="autoZero"/>
        <c:auto val="1"/>
        <c:lblOffset val="100"/>
        <c:baseTimeUnit val="months"/>
      </c:dateAx>
      <c:valAx>
        <c:axId val="1146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'Соколова Анастасия Викторовна'!$B$1</c:f>
          <c:strCache>
            <c:ptCount val="1"/>
            <c:pt idx="0">
              <c:v>Соколова Анастасия Викторовна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'Соколова Анастасия Викторовна'!$B$2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'Соколова Анастасия Викторовна'!$A$3:$A$18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'Соколова Анастасия Викторовна'!$B$3:$B$18</c:f>
              <c:numCache>
                <c:formatCode>0.0%</c:formatCode>
                <c:ptCount val="16"/>
                <c:pt idx="1">
                  <c:v>0.83552030654755272</c:v>
                </c:pt>
                <c:pt idx="2">
                  <c:v>0.42733223650525931</c:v>
                </c:pt>
                <c:pt idx="3">
                  <c:v>0.23473447219186769</c:v>
                </c:pt>
                <c:pt idx="4">
                  <c:v>0.93921947183341381</c:v>
                </c:pt>
                <c:pt idx="5">
                  <c:v>1.0658346153749629</c:v>
                </c:pt>
                <c:pt idx="6">
                  <c:v>0.23740644184677481</c:v>
                </c:pt>
                <c:pt idx="7">
                  <c:v>0.76642249527410211</c:v>
                </c:pt>
                <c:pt idx="8">
                  <c:v>0.61908809803630716</c:v>
                </c:pt>
                <c:pt idx="9">
                  <c:v>0.54126257788353915</c:v>
                </c:pt>
                <c:pt idx="10">
                  <c:v>0.2947200518889786</c:v>
                </c:pt>
                <c:pt idx="11">
                  <c:v>0.84179829223777414</c:v>
                </c:pt>
                <c:pt idx="12">
                  <c:v>0.1786262892253675</c:v>
                </c:pt>
                <c:pt idx="13">
                  <c:v>0.79106148159716805</c:v>
                </c:pt>
                <c:pt idx="14">
                  <c:v>0.3947984301273797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0-4563-AA34-06E61F3C1048}"/>
            </c:ext>
          </c:extLst>
        </c:ser>
        <c:ser>
          <c:idx val="1"/>
          <c:order val="1"/>
          <c:tx>
            <c:strRef>
              <c:f>'Соколова Анастасия Викторовна'!$C$2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'Соколова Анастасия Викторовна'!$A$3:$A$18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'Соколова Анастасия Викторовна'!$C$3:$C$18</c:f>
              <c:numCache>
                <c:formatCode>0.0%</c:formatCode>
                <c:ptCount val="16"/>
                <c:pt idx="2">
                  <c:v>0.67884731023636613</c:v>
                </c:pt>
                <c:pt idx="3">
                  <c:v>0.2156755047695525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0-4563-AA34-06E61F3C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87840"/>
        <c:axId val="1146588912"/>
      </c:lineChart>
      <c:dateAx>
        <c:axId val="140178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588912"/>
        <c:crosses val="autoZero"/>
        <c:auto val="1"/>
        <c:lblOffset val="100"/>
        <c:baseTimeUnit val="months"/>
      </c:dateAx>
      <c:valAx>
        <c:axId val="1146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'Федорова Марина Васильевна'!$B$1</c:f>
          <c:strCache>
            <c:ptCount val="1"/>
            <c:pt idx="0">
              <c:v>Федорова Марина Васильевна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'Федорова Марина Васильевна'!$B$2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'Федорова Марина Васильевна'!$A$3:$A$18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'Федорова Марина Васильевна'!$B$3:$B$18</c:f>
              <c:numCache>
                <c:formatCode>0%</c:formatCode>
                <c:ptCount val="16"/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B-49E1-92CD-EC6A2C2E4794}"/>
            </c:ext>
          </c:extLst>
        </c:ser>
        <c:ser>
          <c:idx val="1"/>
          <c:order val="1"/>
          <c:tx>
            <c:strRef>
              <c:f>'Федорова Марина Васильевна'!$C$2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'Федорова Марина Васильевна'!$A$3:$A$18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'Федорова Марина Васильевна'!$C$3:$C$18</c:f>
              <c:numCache>
                <c:formatCode>0%</c:formatCode>
                <c:ptCount val="16"/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B-49E1-92CD-EC6A2C2E47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1787840"/>
        <c:axId val="1146588912"/>
      </c:lineChart>
      <c:dateAx>
        <c:axId val="140178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588912"/>
        <c:crosses val="autoZero"/>
        <c:auto val="1"/>
        <c:lblOffset val="100"/>
        <c:baseTimeUnit val="months"/>
      </c:dateAx>
      <c:valAx>
        <c:axId val="1146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Сводная_по_менеджерам!$C$1</c:f>
              <c:strCache>
                <c:ptCount val="1"/>
                <c:pt idx="0">
                  <c:v>Средний коэф. пролонгации (2-й месяц)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Сводная_по_менеджерам!$A$2:$A$10</c:f>
              <c:strCache>
                <c:ptCount val="9"/>
                <c:pt idx="0">
                  <c:v>Федорова Марина Васильевна</c:v>
                </c:pt>
                <c:pt idx="1">
                  <c:v>Петрова Анна Дмитриевна</c:v>
                </c:pt>
                <c:pt idx="2">
                  <c:v>Иванова Мария Сергеевна</c:v>
                </c:pt>
                <c:pt idx="3">
                  <c:v>Кузнецов Михаил Иванович</c:v>
                </c:pt>
                <c:pt idx="4">
                  <c:v>Попова Екатерина Николаевна</c:v>
                </c:pt>
                <c:pt idx="5">
                  <c:v>Смирнова Ольга Владимировна</c:v>
                </c:pt>
                <c:pt idx="6">
                  <c:v>Васильев Артем Александрович</c:v>
                </c:pt>
                <c:pt idx="7">
                  <c:v>Соколова Анастасия Викторовна</c:v>
                </c:pt>
                <c:pt idx="8">
                  <c:v>Михайлов Андрей Сергеевич</c:v>
                </c:pt>
              </c:strCache>
            </c:strRef>
          </c:cat>
          <c:val>
            <c:numRef>
              <c:f>Сводная_по_менеджерам!$C$2:$C$10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0.15102143392681974</c:v>
                </c:pt>
                <c:pt idx="5">
                  <c:v>0.25435106718747574</c:v>
                </c:pt>
                <c:pt idx="6">
                  <c:v>0.10881687801988182</c:v>
                </c:pt>
                <c:pt idx="7">
                  <c:v>5.5907675937869925E-2</c:v>
                </c:pt>
                <c:pt idx="8">
                  <c:v>6.453912091231781E-2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C-4919-92BC-4812DA9E3E8C}"/>
            </c:ext>
          </c:extLst>
        </c:ser>
        <c:ser>
          <c:idx val="1"/>
          <c:order val="1"/>
          <c:tx>
            <c:strRef>
              <c:f>Сводная_по_менеджерам!$B$1</c:f>
              <c:strCache>
                <c:ptCount val="1"/>
                <c:pt idx="0">
                  <c:v>Средний коэф. пролонгации (1-й месяц)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Сводная_по_менеджерам!$A$2:$A$10</c:f>
              <c:strCache>
                <c:ptCount val="9"/>
                <c:pt idx="0">
                  <c:v>Федорова Марина Васильевна</c:v>
                </c:pt>
                <c:pt idx="1">
                  <c:v>Петрова Анна Дмитриевна</c:v>
                </c:pt>
                <c:pt idx="2">
                  <c:v>Иванова Мария Сергеевна</c:v>
                </c:pt>
                <c:pt idx="3">
                  <c:v>Кузнецов Михаил Иванович</c:v>
                </c:pt>
                <c:pt idx="4">
                  <c:v>Попова Екатерина Николаевна</c:v>
                </c:pt>
                <c:pt idx="5">
                  <c:v>Смирнова Ольга Владимировна</c:v>
                </c:pt>
                <c:pt idx="6">
                  <c:v>Васильев Артем Александрович</c:v>
                </c:pt>
                <c:pt idx="7">
                  <c:v>Соколова Анастасия Викторовна</c:v>
                </c:pt>
                <c:pt idx="8">
                  <c:v>Михайлов Андрей Сергеевич</c:v>
                </c:pt>
              </c:strCache>
            </c:strRef>
          </c:cat>
          <c:val>
            <c:numRef>
              <c:f>Сводная_по_менеджерам!$B$2:$B$10</c:f>
              <c:numCache>
                <c:formatCode>0%</c:formatCode>
                <c:ptCount val="9"/>
                <c:pt idx="0">
                  <c:v>0</c:v>
                </c:pt>
                <c:pt idx="1">
                  <c:v>6.9448863867116128E-2</c:v>
                </c:pt>
                <c:pt idx="2">
                  <c:v>0.25035356826791411</c:v>
                </c:pt>
                <c:pt idx="3">
                  <c:v>0.29736772382834842</c:v>
                </c:pt>
                <c:pt idx="4">
                  <c:v>0.33264779815850054</c:v>
                </c:pt>
                <c:pt idx="5">
                  <c:v>0.36760048103858051</c:v>
                </c:pt>
                <c:pt idx="6">
                  <c:v>0.4748752906783148</c:v>
                </c:pt>
                <c:pt idx="7">
                  <c:v>0.51048907878565308</c:v>
                </c:pt>
                <c:pt idx="8">
                  <c:v>0.55396624988847487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C-4919-92BC-4812DA9E3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66654671"/>
        <c:axId val="1024712863"/>
      </c:barChart>
      <c:catAx>
        <c:axId val="176665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4712863"/>
        <c:crosses val="autoZero"/>
        <c:auto val="1"/>
        <c:lblAlgn val="ctr"/>
        <c:lblOffset val="100"/>
        <c:noMultiLvlLbl val="0"/>
      </c:catAx>
      <c:valAx>
        <c:axId val="10247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666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Коэф.</a:t>
            </a:r>
            <a:r>
              <a:rPr lang="ru-RU" baseline="0"/>
              <a:t> пролонгации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Общие_показатели!$B$1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Общие_показатели!$A$2:$A$17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Общие_показатели!$B$2:$B$17</c:f>
              <c:numCache>
                <c:formatCode>0.0%</c:formatCode>
                <c:ptCount val="16"/>
                <c:pt idx="1">
                  <c:v>0.66830000000000001</c:v>
                </c:pt>
                <c:pt idx="2">
                  <c:v>0.44719999999999999</c:v>
                </c:pt>
                <c:pt idx="3">
                  <c:v>0.73790000000000011</c:v>
                </c:pt>
                <c:pt idx="4">
                  <c:v>0.66959999999999997</c:v>
                </c:pt>
                <c:pt idx="5">
                  <c:v>0.44469999999999998</c:v>
                </c:pt>
                <c:pt idx="6">
                  <c:v>0.60159999999999991</c:v>
                </c:pt>
                <c:pt idx="7">
                  <c:v>0.26129999999999998</c:v>
                </c:pt>
                <c:pt idx="8">
                  <c:v>0.52950000000000008</c:v>
                </c:pt>
                <c:pt idx="9">
                  <c:v>0.48720000000000002</c:v>
                </c:pt>
                <c:pt idx="10">
                  <c:v>0.33510000000000001</c:v>
                </c:pt>
                <c:pt idx="11">
                  <c:v>0.82769999999999999</c:v>
                </c:pt>
                <c:pt idx="12">
                  <c:v>0.51790000000000003</c:v>
                </c:pt>
                <c:pt idx="13">
                  <c:v>0.54459999999999997</c:v>
                </c:pt>
                <c:pt idx="14">
                  <c:v>0.46539999999999998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4-458A-93A3-6DBB9EDF0E51}"/>
            </c:ext>
          </c:extLst>
        </c:ser>
        <c:ser>
          <c:idx val="1"/>
          <c:order val="1"/>
          <c:tx>
            <c:strRef>
              <c:f>Общие_показатели!$C$1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Общие_показатели!$A$2:$A$17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Общие_показатели!$C$2:$C$17</c:f>
              <c:numCache>
                <c:formatCode>0.0%</c:formatCode>
                <c:ptCount val="16"/>
                <c:pt idx="2">
                  <c:v>0.1346</c:v>
                </c:pt>
                <c:pt idx="3">
                  <c:v>9.0899999999999995E-2</c:v>
                </c:pt>
                <c:pt idx="4">
                  <c:v>0.16170000000000001</c:v>
                </c:pt>
                <c:pt idx="5">
                  <c:v>9.2300000000000007E-2</c:v>
                </c:pt>
                <c:pt idx="6">
                  <c:v>0</c:v>
                </c:pt>
                <c:pt idx="7">
                  <c:v>3.8100000000000002E-2</c:v>
                </c:pt>
                <c:pt idx="8">
                  <c:v>0.1061</c:v>
                </c:pt>
                <c:pt idx="9">
                  <c:v>3.5999999999999997E-2</c:v>
                </c:pt>
                <c:pt idx="10">
                  <c:v>0</c:v>
                </c:pt>
                <c:pt idx="11">
                  <c:v>0.1124</c:v>
                </c:pt>
                <c:pt idx="12">
                  <c:v>1.89E-2</c:v>
                </c:pt>
                <c:pt idx="13">
                  <c:v>0.1555</c:v>
                </c:pt>
                <c:pt idx="14">
                  <c:v>0.1</c:v>
                </c:pt>
                <c:pt idx="15">
                  <c:v>0.12559999999999999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4-458A-93A3-6DBB9EDF0E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208976"/>
        <c:axId val="1146638000"/>
      </c:lineChart>
      <c:dateAx>
        <c:axId val="57120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8000"/>
        <c:crosses val="autoZero"/>
        <c:auto val="1"/>
        <c:lblOffset val="100"/>
        <c:baseTimeUnit val="months"/>
      </c:dateAx>
      <c:valAx>
        <c:axId val="1146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Сводная_по_менеджерам!$C$1</c:f>
              <c:strCache>
                <c:ptCount val="1"/>
                <c:pt idx="0">
                  <c:v>Средний коэф. пролонгации (2-й месяц)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Сводная_по_менеджерам!$A$2:$A$10</c:f>
              <c:strCache>
                <c:ptCount val="9"/>
                <c:pt idx="0">
                  <c:v>Федорова Марина Васильевна</c:v>
                </c:pt>
                <c:pt idx="1">
                  <c:v>Петрова Анна Дмитриевна</c:v>
                </c:pt>
                <c:pt idx="2">
                  <c:v>Иванова Мария Сергеевна</c:v>
                </c:pt>
                <c:pt idx="3">
                  <c:v>Кузнецов Михаил Иванович</c:v>
                </c:pt>
                <c:pt idx="4">
                  <c:v>Попова Екатерина Николаевна</c:v>
                </c:pt>
                <c:pt idx="5">
                  <c:v>Смирнова Ольга Владимировна</c:v>
                </c:pt>
                <c:pt idx="6">
                  <c:v>Васильев Артем Александрович</c:v>
                </c:pt>
                <c:pt idx="7">
                  <c:v>Соколова Анастасия Викторовна</c:v>
                </c:pt>
                <c:pt idx="8">
                  <c:v>Михайлов Андрей Сергеевич</c:v>
                </c:pt>
              </c:strCache>
            </c:strRef>
          </c:cat>
          <c:val>
            <c:numRef>
              <c:f>Сводная_по_менеджерам!$C$2:$C$10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0.15102143392681974</c:v>
                </c:pt>
                <c:pt idx="5">
                  <c:v>0.25435106718747574</c:v>
                </c:pt>
                <c:pt idx="6">
                  <c:v>0.10881687801988182</c:v>
                </c:pt>
                <c:pt idx="7">
                  <c:v>5.5907675937869925E-2</c:v>
                </c:pt>
                <c:pt idx="8">
                  <c:v>6.453912091231781E-2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E-43D0-A5B7-00D97AE55843}"/>
            </c:ext>
          </c:extLst>
        </c:ser>
        <c:ser>
          <c:idx val="1"/>
          <c:order val="1"/>
          <c:tx>
            <c:strRef>
              <c:f>Сводная_по_менеджерам!$B$1</c:f>
              <c:strCache>
                <c:ptCount val="1"/>
                <c:pt idx="0">
                  <c:v>Средний коэф. пролонгации (1-й месяц)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Сводная_по_менеджерам!$A$2:$A$10</c:f>
              <c:strCache>
                <c:ptCount val="9"/>
                <c:pt idx="0">
                  <c:v>Федорова Марина Васильевна</c:v>
                </c:pt>
                <c:pt idx="1">
                  <c:v>Петрова Анна Дмитриевна</c:v>
                </c:pt>
                <c:pt idx="2">
                  <c:v>Иванова Мария Сергеевна</c:v>
                </c:pt>
                <c:pt idx="3">
                  <c:v>Кузнецов Михаил Иванович</c:v>
                </c:pt>
                <c:pt idx="4">
                  <c:v>Попова Екатерина Николаевна</c:v>
                </c:pt>
                <c:pt idx="5">
                  <c:v>Смирнова Ольга Владимировна</c:v>
                </c:pt>
                <c:pt idx="6">
                  <c:v>Васильев Артем Александрович</c:v>
                </c:pt>
                <c:pt idx="7">
                  <c:v>Соколова Анастасия Викторовна</c:v>
                </c:pt>
                <c:pt idx="8">
                  <c:v>Михайлов Андрей Сергеевич</c:v>
                </c:pt>
              </c:strCache>
            </c:strRef>
          </c:cat>
          <c:val>
            <c:numRef>
              <c:f>Сводная_по_менеджерам!$B$2:$B$10</c:f>
              <c:numCache>
                <c:formatCode>0%</c:formatCode>
                <c:ptCount val="9"/>
                <c:pt idx="0">
                  <c:v>0</c:v>
                </c:pt>
                <c:pt idx="1">
                  <c:v>6.9448863867116128E-2</c:v>
                </c:pt>
                <c:pt idx="2">
                  <c:v>0.25035356826791411</c:v>
                </c:pt>
                <c:pt idx="3">
                  <c:v>0.29736772382834842</c:v>
                </c:pt>
                <c:pt idx="4">
                  <c:v>0.33264779815850054</c:v>
                </c:pt>
                <c:pt idx="5">
                  <c:v>0.36760048103858051</c:v>
                </c:pt>
                <c:pt idx="6">
                  <c:v>0.4748752906783148</c:v>
                </c:pt>
                <c:pt idx="7">
                  <c:v>0.51048907878565308</c:v>
                </c:pt>
                <c:pt idx="8">
                  <c:v>0.55396624988847487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8E-43D0-A5B7-00D97AE55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66654671"/>
        <c:axId val="1024712863"/>
      </c:barChart>
      <c:catAx>
        <c:axId val="176665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712863"/>
        <c:crosses val="autoZero"/>
        <c:auto val="1"/>
        <c:lblAlgn val="ctr"/>
        <c:lblOffset val="100"/>
        <c:noMultiLvlLbl val="0"/>
      </c:catAx>
      <c:valAx>
        <c:axId val="102471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6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'Васильев Артем Александрович'!$B$1</c:f>
          <c:strCache>
            <c:ptCount val="1"/>
            <c:pt idx="0">
              <c:v>Васильев Артем Александрович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'Васильев Артем Александрович'!$B$2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'Васильев Артем Александрович'!$A$3:$A$18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'Васильев Артем Александрович'!$B$3:$B$18</c:f>
              <c:numCache>
                <c:formatCode>0.0%</c:formatCode>
                <c:ptCount val="16"/>
                <c:pt idx="1">
                  <c:v>0.41913902082776738</c:v>
                </c:pt>
                <c:pt idx="2">
                  <c:v>0.55623583395377396</c:v>
                </c:pt>
                <c:pt idx="3">
                  <c:v>1.155760521008959</c:v>
                </c:pt>
                <c:pt idx="4">
                  <c:v>0.62724960745558334</c:v>
                </c:pt>
                <c:pt idx="5">
                  <c:v>0.35124814857854147</c:v>
                </c:pt>
                <c:pt idx="6">
                  <c:v>0.49690974343461791</c:v>
                </c:pt>
                <c:pt idx="7">
                  <c:v>0.38928703566102801</c:v>
                </c:pt>
                <c:pt idx="8">
                  <c:v>0.58501567021278034</c:v>
                </c:pt>
                <c:pt idx="9">
                  <c:v>0.47750385208012319</c:v>
                </c:pt>
                <c:pt idx="10">
                  <c:v>0.172432592799243</c:v>
                </c:pt>
                <c:pt idx="11">
                  <c:v>0.88675037994867578</c:v>
                </c:pt>
                <c:pt idx="12">
                  <c:v>0.6210006947226171</c:v>
                </c:pt>
                <c:pt idx="13">
                  <c:v>0.32406316285646941</c:v>
                </c:pt>
                <c:pt idx="14">
                  <c:v>0.53540838731285556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5E5-8F65-1FD9E7E1E376}"/>
            </c:ext>
          </c:extLst>
        </c:ser>
        <c:ser>
          <c:idx val="1"/>
          <c:order val="1"/>
          <c:tx>
            <c:strRef>
              <c:f>'Васильев Артем Александрович'!$C$2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'Васильев Артем Александрович'!$A$3:$A$18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'Васильев Артем Александрович'!$C$3:$C$18</c:f>
              <c:numCache>
                <c:formatCode>0.0%</c:formatCode>
                <c:ptCount val="16"/>
                <c:pt idx="2">
                  <c:v>0</c:v>
                </c:pt>
                <c:pt idx="3">
                  <c:v>0.18654602366113751</c:v>
                </c:pt>
                <c:pt idx="4">
                  <c:v>0.70782328981723242</c:v>
                </c:pt>
                <c:pt idx="5">
                  <c:v>0.11020341027468609</c:v>
                </c:pt>
                <c:pt idx="6">
                  <c:v>0</c:v>
                </c:pt>
                <c:pt idx="7">
                  <c:v>5.6962571244683603E-2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7.2256359431780603E-2</c:v>
                </c:pt>
                <c:pt idx="12">
                  <c:v>0</c:v>
                </c:pt>
                <c:pt idx="13">
                  <c:v>0.4848585552278486</c:v>
                </c:pt>
                <c:pt idx="14">
                  <c:v>0</c:v>
                </c:pt>
                <c:pt idx="15">
                  <c:v>0.1224198386607402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5E5-8F65-1FD9E7E1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08976"/>
        <c:axId val="1146638000"/>
      </c:lineChart>
      <c:dateAx>
        <c:axId val="57120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8000"/>
        <c:crosses val="autoZero"/>
        <c:auto val="1"/>
        <c:lblOffset val="100"/>
        <c:baseTimeUnit val="months"/>
      </c:dateAx>
      <c:valAx>
        <c:axId val="114663800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'Иванова Мария Сергеевна'!$B$1</c:f>
          <c:strCache>
            <c:ptCount val="1"/>
            <c:pt idx="0">
              <c:v>Иванова Мария Сергеевна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'Иванова Мария Сергеевна'!$B$2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'Иванова Мария Сергеевна'!$A$3:$A$18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'Иванова Мария Сергеевна'!$B$3:$B$18</c:f>
              <c:numCache>
                <c:formatCode>0.0%</c:formatCode>
                <c:ptCount val="16"/>
                <c:pt idx="1">
                  <c:v>0</c:v>
                </c:pt>
                <c:pt idx="2">
                  <c:v>0.27006578358539218</c:v>
                </c:pt>
                <c:pt idx="4">
                  <c:v>0.44607445551884251</c:v>
                </c:pt>
                <c:pt idx="5">
                  <c:v>0.27768283354547513</c:v>
                </c:pt>
                <c:pt idx="6">
                  <c:v>1</c:v>
                </c:pt>
                <c:pt idx="7">
                  <c:v>0</c:v>
                </c:pt>
                <c:pt idx="8">
                  <c:v>0.47261056500560639</c:v>
                </c:pt>
                <c:pt idx="9">
                  <c:v>0.54067455262879505</c:v>
                </c:pt>
                <c:pt idx="10">
                  <c:v>0.99854890200251523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1-4176-B863-6D1AEBACED93}"/>
            </c:ext>
          </c:extLst>
        </c:ser>
        <c:ser>
          <c:idx val="1"/>
          <c:order val="1"/>
          <c:tx>
            <c:strRef>
              <c:f>'Иванова Мария Сергеевна'!$C$2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'Иванова Мария Сергеевна'!$A$3:$A$18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'Иванова Мария Сергеевна'!$C$3:$C$18</c:f>
              <c:numCache>
                <c:formatCode>0.0%</c:formatCode>
                <c:ptCount val="16"/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1-4176-B863-6D1AEBAC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08976"/>
        <c:axId val="1146638000"/>
      </c:lineChart>
      <c:dateAx>
        <c:axId val="57120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638000"/>
        <c:crosses val="autoZero"/>
        <c:auto val="1"/>
        <c:lblOffset val="100"/>
        <c:baseTimeUnit val="months"/>
      </c:dateAx>
      <c:valAx>
        <c:axId val="114663800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2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'Кузнецов Михаил Иванович'!$B$1</c:f>
          <c:strCache>
            <c:ptCount val="1"/>
            <c:pt idx="0">
              <c:v>Кузнецов Михаил Иванович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'Кузнецов Михаил Иванович'!$B$2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'Кузнецов Михаил Иванович'!$A$3:$A$18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'Кузнецов Михаил Иванович'!$B$3:$B$18</c:f>
              <c:numCache>
                <c:formatCode>0.0%</c:formatCode>
                <c:ptCount val="16"/>
                <c:pt idx="2">
                  <c:v>1.26597879048438</c:v>
                </c:pt>
                <c:pt idx="3">
                  <c:v>0.84695494679646821</c:v>
                </c:pt>
                <c:pt idx="5">
                  <c:v>0</c:v>
                </c:pt>
                <c:pt idx="11">
                  <c:v>1.308515426021579</c:v>
                </c:pt>
                <c:pt idx="12">
                  <c:v>0.47364147937048912</c:v>
                </c:pt>
                <c:pt idx="13">
                  <c:v>0.27401166435505359</c:v>
                </c:pt>
                <c:pt idx="14">
                  <c:v>0.58878127422560389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E-4DE1-8D61-83AB487BFDFA}"/>
            </c:ext>
          </c:extLst>
        </c:ser>
        <c:ser>
          <c:idx val="1"/>
          <c:order val="1"/>
          <c:tx>
            <c:strRef>
              <c:f>'Кузнецов Михаил Иванович'!$C$2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'Кузнецов Михаил Иванович'!$A$3:$A$18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'Кузнецов Михаил Иванович'!$C$3:$C$18</c:f>
              <c:numCache>
                <c:formatCode>0.0%</c:formatCode>
                <c:ptCount val="16"/>
                <c:pt idx="6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E-4DE1-8D61-83AB487B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87840"/>
        <c:axId val="1146588912"/>
      </c:lineChart>
      <c:dateAx>
        <c:axId val="140178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588912"/>
        <c:crosses val="autoZero"/>
        <c:auto val="1"/>
        <c:lblOffset val="100"/>
        <c:baseTimeUnit val="months"/>
      </c:dateAx>
      <c:valAx>
        <c:axId val="1146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'Михайлов Андрей Сергеевич'!$B$1</c:f>
          <c:strCache>
            <c:ptCount val="1"/>
            <c:pt idx="0">
              <c:v>Михайлов Андрей Сергеевич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'Михайлов Андрей Сергеевич'!$B$2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'Михайлов Андрей Сергеевич'!$A$3:$A$18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'Михайлов Андрей Сергеевич'!$B$3:$B$18</c:f>
              <c:numCache>
                <c:formatCode>0.0%</c:formatCode>
                <c:ptCount val="16"/>
                <c:pt idx="1">
                  <c:v>0.90625636489545558</c:v>
                </c:pt>
                <c:pt idx="2">
                  <c:v>0.68792341913034571</c:v>
                </c:pt>
                <c:pt idx="3">
                  <c:v>0.90364496568268138</c:v>
                </c:pt>
                <c:pt idx="4">
                  <c:v>2.4305770172992118</c:v>
                </c:pt>
                <c:pt idx="5">
                  <c:v>1.098839320426344</c:v>
                </c:pt>
                <c:pt idx="6">
                  <c:v>1.189615918725333</c:v>
                </c:pt>
                <c:pt idx="7">
                  <c:v>0</c:v>
                </c:pt>
                <c:pt idx="8">
                  <c:v>1.1975246274311691</c:v>
                </c:pt>
                <c:pt idx="10">
                  <c:v>0</c:v>
                </c:pt>
                <c:pt idx="11">
                  <c:v>0.44907836462505668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2-4C1F-8ECF-BA4DE6A89D68}"/>
            </c:ext>
          </c:extLst>
        </c:ser>
        <c:ser>
          <c:idx val="1"/>
          <c:order val="1"/>
          <c:tx>
            <c:strRef>
              <c:f>'Михайлов Андрей Сергеевич'!$C$2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'Михайлов Андрей Сергеевич'!$A$3:$A$18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'Михайлов Андрей Сергеевич'!$C$3:$C$18</c:f>
              <c:numCache>
                <c:formatCode>0.0%</c:formatCode>
                <c:ptCount val="16"/>
                <c:pt idx="2">
                  <c:v>0</c:v>
                </c:pt>
                <c:pt idx="3">
                  <c:v>0</c:v>
                </c:pt>
                <c:pt idx="8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1.032625934597085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2-4C1F-8ECF-BA4DE6A8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87840"/>
        <c:axId val="1146588912"/>
      </c:lineChart>
      <c:dateAx>
        <c:axId val="140178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588912"/>
        <c:crosses val="autoZero"/>
        <c:auto val="1"/>
        <c:lblOffset val="100"/>
        <c:baseTimeUnit val="months"/>
      </c:dateAx>
      <c:valAx>
        <c:axId val="1146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'Петрова Анна Дмитриевна'!$B$1</c:f>
          <c:strCache>
            <c:ptCount val="1"/>
            <c:pt idx="0">
              <c:v>Петрова Анна Дмитриевна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'Петрова Анна Дмитриевна'!$B$2</c:f>
              <c:strCache>
                <c:ptCount val="1"/>
                <c:pt idx="0">
                  <c:v>Коэф. пролонгации (1-й месяц)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'Петрова Анна Дмитриевна'!$A$3:$A$18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'Петрова Анна Дмитриевна'!$B$3:$B$18</c:f>
              <c:numCache>
                <c:formatCode>0.0%</c:formatCode>
                <c:ptCount val="16"/>
                <c:pt idx="13">
                  <c:v>1.1111818218738581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AEE-ACDF-AE136E5CE530}"/>
            </c:ext>
          </c:extLst>
        </c:ser>
        <c:ser>
          <c:idx val="1"/>
          <c:order val="1"/>
          <c:tx>
            <c:strRef>
              <c:f>'Петрова Анна Дмитриевна'!$C$2</c:f>
              <c:strCache>
                <c:ptCount val="1"/>
                <c:pt idx="0">
                  <c:v>Коэф. пролонгации (2-й месяц)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'Петрова Анна Дмитриевна'!$A$3:$A$18</c:f>
              <c:numCache>
                <c:formatCode>m/d/yyyy</c:formatCode>
                <c:ptCount val="16"/>
                <c:pt idx="0">
                  <c:v>44866</c:v>
                </c:pt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</c:numCache>
            </c:numRef>
          </c:cat>
          <c:val>
            <c:numRef>
              <c:f>'Петрова Анна Дмитриевна'!$C$3:$C$18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AEE-ACDF-AE136E5CE5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1787840"/>
        <c:axId val="1146588912"/>
      </c:lineChart>
      <c:dateAx>
        <c:axId val="1401787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588912"/>
        <c:crosses val="autoZero"/>
        <c:auto val="1"/>
        <c:lblOffset val="100"/>
        <c:baseTimeUnit val="months"/>
      </c:dateAx>
      <c:valAx>
        <c:axId val="11465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7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95250</xdr:rowOff>
    </xdr:from>
    <xdr:to>
      <xdr:col>8</xdr:col>
      <xdr:colOff>457200</xdr:colOff>
      <xdr:row>11</xdr:row>
      <xdr:rowOff>44824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A06B88-BCB4-49FF-A062-0C13367A93BF}"/>
            </a:ext>
          </a:extLst>
        </xdr:cNvPr>
        <xdr:cNvSpPr txBox="1"/>
      </xdr:nvSpPr>
      <xdr:spPr>
        <a:xfrm>
          <a:off x="590550" y="274544"/>
          <a:ext cx="4743450" cy="1742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Инструкция:</a:t>
          </a:r>
        </a:p>
        <a:p>
          <a:r>
            <a:rPr lang="ru-RU" sz="1600">
              <a:latin typeface="Times New Roman" panose="02020603050405020304" pitchFamily="18" charset="0"/>
              <a:cs typeface="Times New Roman" panose="02020603050405020304" pitchFamily="18" charset="0"/>
            </a:rPr>
            <a:t>1.</a:t>
          </a:r>
          <a:r>
            <a:rPr lang="ru-RU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Данном листе отображены главные графики, которые демонстрируют показатели компании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ru-RU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2. Более подробно с информацией можно ознакомится отдельно в других листах данного 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Excel </a:t>
          </a:r>
          <a:r>
            <a:rPr lang="ru-RU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файла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ru-RU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13854</xdr:colOff>
      <xdr:row>14</xdr:row>
      <xdr:rowOff>166254</xdr:rowOff>
    </xdr:from>
    <xdr:to>
      <xdr:col>19</xdr:col>
      <xdr:colOff>41564</xdr:colOff>
      <xdr:row>54</xdr:row>
      <xdr:rowOff>96982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1BA59E-7B96-49AC-8A11-0329AA659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180107</xdr:colOff>
      <xdr:row>15</xdr:row>
      <xdr:rowOff>13854</xdr:rowOff>
    </xdr:from>
    <xdr:to>
      <xdr:col>40</xdr:col>
      <xdr:colOff>471055</xdr:colOff>
      <xdr:row>54</xdr:row>
      <xdr:rowOff>110837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AA200C7-1D1A-41D8-B5FE-702859FB5D87}"/>
            </a:ext>
          </a:extLst>
        </xdr:cNvPr>
        <xdr:cNvSpPr txBox="1"/>
      </xdr:nvSpPr>
      <xdr:spPr>
        <a:xfrm>
          <a:off x="11762507" y="2715490"/>
          <a:ext cx="13092548" cy="71212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16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Основные выводы по графику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1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</a:t>
          </a:r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</a:t>
          </a:r>
          <a:r>
            <a:rPr lang="en-US" sz="1400" b="1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Преобладание первого коэффициента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Коэффициент пролонгации в первый месяц (синяя линия) стабильно выше второго коэффициента (синяя линия) 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на протяжении всего периода. Это указывает на то, что: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Клиенты чаще принимают решение о продлении сразу после завершения проекта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Работа менеджеров эффективнее в первый месяц после окончания договора</a:t>
          </a:r>
        </a:p>
        <a:p>
          <a:pPr algn="l"/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2.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Критические спады</a:t>
          </a:r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Наблюдаются опасные снижения показателей: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Июнь 2023: резкое падение первого коэффициента до 26%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Сентябрь 2023: минимальные значения обоих коэффициентов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Май 2023: второй коэффициент равен 0% (полное отсутствие пролонгаций во второй месяц)</a:t>
          </a:r>
        </a:p>
        <a:p>
          <a:pPr algn="l"/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3.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Успешные периоды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Выделяются положительные тенденции: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Февраль 2023: пик первого коэффициента (74%)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Октябрь 2023: максимальное значение первого коэффициента (83%) и стабильный второй коэффициент (11%)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Декабрь 2023: восстановление показателей после осеннего спада</a:t>
          </a:r>
        </a:p>
        <a:p>
          <a:pPr algn="l"/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4.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Проблемы с долгосрочной пролонгацией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Второй коэффициент (пролонгация во второй месяц) показывает: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Стабильно низкие значения (в среднем 8-10%)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Несколько периодов с нулевыми значениями</a:t>
          </a:r>
        </a:p>
        <a:p>
          <a:pPr lvl="1"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Высокую волатильность показателя</a:t>
          </a:r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lvl="1" algn="l"/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ru-RU" sz="16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Рекомендации для руководства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Усилить работу с "просроченными" клиентами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Разработать специальные условия для клиентов, не продливших договор в первый месяц</a:t>
          </a:r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</a:t>
          </a:r>
          <a:r>
            <a:rPr lang="en-US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Анализ успешных месяцев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Изучить практики февраля и октября 2023 для тиражирования успешного опыта</a:t>
          </a:r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</a:t>
          </a:r>
          <a:r>
            <a:rPr lang="en-US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Мотивация менеджеров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Внедрить </a:t>
          </a:r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KPI 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по второму коэффициенту пролонгации</a:t>
          </a:r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Расследование причин спадов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Провести анализ причин критических падений в июне и сентябре 2023</a:t>
          </a:r>
          <a:endParaRPr lang="en-US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en-US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</a:t>
          </a:r>
          <a:r>
            <a:rPr lang="en-US" sz="14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Улучшение прогнозирования</a:t>
          </a:r>
          <a:endParaRPr lang="ru-RU" sz="14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l"/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Использовать данные для предсказания "рисковых" периодов и разработки превентивных мер</a:t>
          </a:r>
        </a:p>
      </xdr:txBody>
    </xdr:sp>
    <xdr:clientData/>
  </xdr:twoCellAnchor>
  <xdr:twoCellAnchor>
    <xdr:from>
      <xdr:col>13</xdr:col>
      <xdr:colOff>13855</xdr:colOff>
      <xdr:row>4</xdr:row>
      <xdr:rowOff>83128</xdr:rowOff>
    </xdr:from>
    <xdr:to>
      <xdr:col>24</xdr:col>
      <xdr:colOff>318655</xdr:colOff>
      <xdr:row>13</xdr:row>
      <xdr:rowOff>13855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B5FF12-5052-4594-B714-E4701D312EE8}"/>
            </a:ext>
          </a:extLst>
        </xdr:cNvPr>
        <xdr:cNvSpPr txBox="1"/>
      </xdr:nvSpPr>
      <xdr:spPr>
        <a:xfrm>
          <a:off x="7938655" y="803564"/>
          <a:ext cx="7010400" cy="1551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3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Результат отдела</a:t>
          </a:r>
        </a:p>
      </xdr:txBody>
    </xdr:sp>
    <xdr:clientData/>
  </xdr:twoCellAnchor>
  <xdr:twoCellAnchor>
    <xdr:from>
      <xdr:col>13</xdr:col>
      <xdr:colOff>0</xdr:colOff>
      <xdr:row>56</xdr:row>
      <xdr:rowOff>0</xdr:rowOff>
    </xdr:from>
    <xdr:to>
      <xdr:col>24</xdr:col>
      <xdr:colOff>304800</xdr:colOff>
      <xdr:row>64</xdr:row>
      <xdr:rowOff>96982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E796C1-F9E6-4E36-8BEF-344FB8AD1A0C}"/>
            </a:ext>
          </a:extLst>
        </xdr:cNvPr>
        <xdr:cNvSpPr txBox="1"/>
      </xdr:nvSpPr>
      <xdr:spPr>
        <a:xfrm>
          <a:off x="7924800" y="10086109"/>
          <a:ext cx="7010400" cy="1551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3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Результат по менеджерам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19</xdr:col>
      <xdr:colOff>96982</xdr:colOff>
      <xdr:row>105</xdr:row>
      <xdr:rowOff>152400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2C34EA9-995B-489B-B65A-52DFC7B3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263237</xdr:colOff>
      <xdr:row>66</xdr:row>
      <xdr:rowOff>55418</xdr:rowOff>
    </xdr:from>
    <xdr:to>
      <xdr:col>33</xdr:col>
      <xdr:colOff>138545</xdr:colOff>
      <xdr:row>107</xdr:row>
      <xdr:rowOff>69273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45035C4-2C92-4E14-B829-55388B5F5B3F}"/>
            </a:ext>
          </a:extLst>
        </xdr:cNvPr>
        <xdr:cNvSpPr txBox="1"/>
      </xdr:nvSpPr>
      <xdr:spPr>
        <a:xfrm>
          <a:off x="11845637" y="11956473"/>
          <a:ext cx="8409708" cy="73983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 b="1">
              <a:latin typeface="Times New Roman" panose="02020603050405020304" pitchFamily="18" charset="0"/>
              <a:cs typeface="Times New Roman" panose="02020603050405020304" pitchFamily="18" charset="0"/>
            </a:rPr>
            <a:t>Общие результаты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Лидеры по 1-й метрике:</a:t>
          </a:r>
          <a:b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      Андрей Михайлов – 55%</a:t>
          </a:r>
          <a:b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      Анастасия Соколова – 51%</a:t>
          </a:r>
          <a:b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      Артем Васильев – 47%</a:t>
          </a: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Лидеры по 2-й метрике:</a:t>
          </a:r>
          <a:b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      Ольга Смирнова – 25%</a:t>
          </a:r>
          <a:b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      Екатерина Попова – 15%</a:t>
          </a:r>
          <a:b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      Артем Васильев – 11%</a:t>
          </a:r>
        </a:p>
        <a:p>
          <a:r>
            <a:rPr lang="ru-RU" sz="1800" b="1">
              <a:latin typeface="Times New Roman" panose="02020603050405020304" pitchFamily="18" charset="0"/>
              <a:cs typeface="Times New Roman" panose="02020603050405020304" pitchFamily="18" charset="0"/>
            </a:rPr>
            <a:t>Выводы по менеджерам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Михайлов, Соколова, Васильев – стабильные лидеры по активности и объёмам.</a:t>
          </a: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Смирнова, Попова – хорошо средние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показатели в годовом выражении и могут удерживать клиентов. У них высокие средние показатели 2-го месяца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Кузнецов, Иванова – данные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8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неравномерно</a:t>
          </a:r>
          <a:r>
            <a:rPr lang="ru-RU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распределенные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. </a:t>
          </a:r>
          <a:r>
            <a:rPr lang="ru-RU" sz="18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Проверить загрузку и распределение задач.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Петрова, Федорова – практически без результатов.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Скорее они только начали работать.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«без А/М» – техническая запись, не учитывается в анализе.</a:t>
          </a:r>
        </a:p>
        <a:p>
          <a:r>
            <a:rPr lang="ru-RU" sz="1800" b="1">
              <a:latin typeface="Times New Roman" panose="02020603050405020304" pitchFamily="18" charset="0"/>
              <a:cs typeface="Times New Roman" panose="02020603050405020304" pitchFamily="18" charset="0"/>
            </a:rPr>
            <a:t>Проблемные зоны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У половины менеджеров 2-я метрика = 0 плохая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работа на долгосрок</a:t>
          </a: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Сильные перепады в результатах: неравномерная эффективность по месяцам.</a:t>
          </a: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    Есть серьёзный разрыв между лидерами и отстающими менеджерами.</a:t>
          </a:r>
        </a:p>
        <a:p>
          <a:r>
            <a:rPr lang="ru-RU" sz="1800" b="1">
              <a:latin typeface="Times New Roman" panose="02020603050405020304" pitchFamily="18" charset="0"/>
              <a:cs typeface="Times New Roman" panose="02020603050405020304" pitchFamily="18" charset="0"/>
            </a:rPr>
            <a:t>Рекомендации для руководства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Ввести систему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KPI </a:t>
          </a: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и премирования за выполнение плана.</a:t>
          </a: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Назначить менторов из числа лидеров (Михайлов, Соколова, Васильев).</a:t>
          </a: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Разработать индивидуальные планы роста для слабых менеджеров.</a:t>
          </a:r>
        </a:p>
        <a:p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Проводить ежемесячные встречи с анализом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KPI </a:t>
          </a:r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и обратной связью.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281940</xdr:colOff>
      <xdr:row>17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8E3D5B-3C54-4413-A90F-36EFD4693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281940</xdr:colOff>
      <xdr:row>17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7F4A77-495B-4039-8D0B-AA6229B38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281940</xdr:colOff>
      <xdr:row>17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A4842B-AE5E-4C03-833E-62FFB102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15240</xdr:rowOff>
    </xdr:from>
    <xdr:to>
      <xdr:col>11</xdr:col>
      <xdr:colOff>167640</xdr:colOff>
      <xdr:row>18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12BF77-2A91-4AC4-AA3C-E0E7E99120EA}"/>
            </a:ext>
          </a:extLst>
        </xdr:cNvPr>
        <xdr:cNvSpPr txBox="1"/>
      </xdr:nvSpPr>
      <xdr:spPr>
        <a:xfrm>
          <a:off x="5257800" y="198120"/>
          <a:ext cx="444246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36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НЕТ ДАННЫХ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68580</xdr:rowOff>
    </xdr:from>
    <xdr:to>
      <xdr:col>16</xdr:col>
      <xdr:colOff>160020</xdr:colOff>
      <xdr:row>28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FD1E6E-987C-44A0-84FC-09966083E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17</xdr:row>
      <xdr:rowOff>144780</xdr:rowOff>
    </xdr:from>
    <xdr:to>
      <xdr:col>3</xdr:col>
      <xdr:colOff>22860</xdr:colOff>
      <xdr:row>27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30C483-4AB8-4323-B6AE-6E793F0BE968}"/>
            </a:ext>
          </a:extLst>
        </xdr:cNvPr>
        <xdr:cNvSpPr txBox="1"/>
      </xdr:nvSpPr>
      <xdr:spPr>
        <a:xfrm>
          <a:off x="45720" y="3253740"/>
          <a:ext cx="4632960" cy="1775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Вывод</a:t>
          </a:r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</a:t>
          </a:r>
        </a:p>
        <a:p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Коэффициенты колеблются без четкого тренда.</a:t>
          </a:r>
        </a:p>
        <a:p>
          <a:r>
            <a:rPr lang="ru-RU" sz="14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Пики: октябрь 2023 (82.8%) для первого месяца, март 2023 (16.2%) для второго.</a:t>
          </a: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11</xdr:row>
      <xdr:rowOff>140970</xdr:rowOff>
    </xdr:from>
    <xdr:to>
      <xdr:col>2</xdr:col>
      <xdr:colOff>731520</xdr:colOff>
      <xdr:row>36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F0248B-2531-459E-91A5-3E7E9A7F4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990600</xdr:colOff>
      <xdr:row>12</xdr:row>
      <xdr:rowOff>7620</xdr:rowOff>
    </xdr:from>
    <xdr:to>
      <xdr:col>8</xdr:col>
      <xdr:colOff>68580</xdr:colOff>
      <xdr:row>39</xdr:row>
      <xdr:rowOff>160020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3445B6-CD72-4B55-9DC1-86AE99EBF694}"/>
            </a:ext>
          </a:extLst>
        </xdr:cNvPr>
        <xdr:cNvSpPr txBox="1"/>
      </xdr:nvSpPr>
      <xdr:spPr>
        <a:xfrm>
          <a:off x="5890260" y="2202180"/>
          <a:ext cx="4975860" cy="509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Общие результаты</a:t>
          </a:r>
          <a:endParaRPr lang="ru-RU"/>
        </a:p>
        <a:p>
          <a:r>
            <a:rPr lang="ru-RU"/>
            <a:t>    Лидеры по 1-й метрике:</a:t>
          </a:r>
          <a:br>
            <a:rPr lang="ru-RU"/>
          </a:br>
          <a:r>
            <a:rPr lang="ru-RU"/>
            <a:t>          Андрей Михайлов – 55%</a:t>
          </a:r>
          <a:br>
            <a:rPr lang="ru-RU"/>
          </a:br>
          <a:r>
            <a:rPr lang="ru-RU"/>
            <a:t>          Анастасия Соколова – 51%</a:t>
          </a:r>
          <a:br>
            <a:rPr lang="ru-RU"/>
          </a:br>
          <a:r>
            <a:rPr lang="ru-RU"/>
            <a:t>          Артем Васильев – 47%</a:t>
          </a:r>
        </a:p>
        <a:p>
          <a:r>
            <a:rPr lang="ru-RU"/>
            <a:t>    Лидеры по 2-й метрике:</a:t>
          </a:r>
          <a:br>
            <a:rPr lang="ru-RU"/>
          </a:br>
          <a:r>
            <a:rPr lang="ru-RU"/>
            <a:t>          Ольга Смирнова – 25%</a:t>
          </a:r>
          <a:br>
            <a:rPr lang="ru-RU"/>
          </a:br>
          <a:r>
            <a:rPr lang="ru-RU"/>
            <a:t>          Екатерина Попова – 15%</a:t>
          </a:r>
          <a:br>
            <a:rPr lang="ru-RU"/>
          </a:br>
          <a:r>
            <a:rPr lang="ru-RU"/>
            <a:t>          Артем Васильев – 11%</a:t>
          </a:r>
        </a:p>
        <a:p>
          <a:r>
            <a:rPr lang="ru-RU" b="1"/>
            <a:t>Выводы по менеджерам</a:t>
          </a:r>
          <a:endParaRPr lang="ru-RU"/>
        </a:p>
        <a:p>
          <a:r>
            <a:rPr lang="ru-RU"/>
            <a:t>    Михайлов, Соколова, Васильев – стабильные лидеры по активности и объёмам.</a:t>
          </a:r>
        </a:p>
        <a:p>
          <a:r>
            <a:rPr lang="ru-RU"/>
            <a:t>    Смирнова, Попова – хорошо средние</a:t>
          </a:r>
          <a:r>
            <a:rPr lang="ru-RU" baseline="0"/>
            <a:t> показатели в годовом выражении и могут удерживать клиентов. У них высокие средние показатели 2-го месяца</a:t>
          </a:r>
          <a:endParaRPr lang="ru-RU"/>
        </a:p>
        <a:p>
          <a:r>
            <a:rPr lang="ru-RU"/>
            <a:t>    Кузнецов, Иванова – данные</a:t>
          </a:r>
          <a:r>
            <a:rPr lang="ru-RU" baseline="0"/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неравномерно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распределенные</a:t>
          </a:r>
          <a:r>
            <a:rPr lang="ru-RU" baseline="0"/>
            <a:t>.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Проверить загрузку и распределение задач.</a:t>
          </a:r>
          <a:endParaRPr lang="ru-RU"/>
        </a:p>
        <a:p>
          <a:r>
            <a:rPr lang="ru-RU"/>
            <a:t>    Петрова, Федорова – практически без результатов.</a:t>
          </a:r>
          <a:r>
            <a:rPr lang="ru-RU" baseline="0"/>
            <a:t> Скорее они только начали работать.</a:t>
          </a:r>
          <a:endParaRPr lang="ru-RU"/>
        </a:p>
        <a:p>
          <a:r>
            <a:rPr lang="ru-RU"/>
            <a:t>    «без А/М» – техническая запись, не учитывается в анализе.</a:t>
          </a:r>
        </a:p>
        <a:p>
          <a:r>
            <a:rPr lang="ru-RU" b="1"/>
            <a:t>Проблемные зоны</a:t>
          </a:r>
          <a:endParaRPr lang="ru-RU"/>
        </a:p>
        <a:p>
          <a:r>
            <a:rPr lang="ru-RU"/>
            <a:t>    У половины менеджеров 2-я метрика = 0 плохая</a:t>
          </a:r>
          <a:r>
            <a:rPr lang="ru-RU" baseline="0"/>
            <a:t> работа на долгосрок</a:t>
          </a:r>
          <a:r>
            <a:rPr lang="ru-RU"/>
            <a:t>.</a:t>
          </a:r>
        </a:p>
        <a:p>
          <a:r>
            <a:rPr lang="ru-RU"/>
            <a:t>    Сильные перепады в результатах: неравномерная эффективность по месяцам.</a:t>
          </a:r>
        </a:p>
        <a:p>
          <a:r>
            <a:rPr lang="ru-RU"/>
            <a:t>    Есть серьёзный разрыв между лидерами и отстающими менеджерами.</a:t>
          </a:r>
        </a:p>
        <a:p>
          <a:r>
            <a:rPr lang="ru-RU" b="1"/>
            <a:t>Рекомендации для руководства</a:t>
          </a:r>
          <a:endParaRPr lang="ru-RU"/>
        </a:p>
        <a:p>
          <a:r>
            <a:rPr lang="ru-RU"/>
            <a:t>Ввести систему </a:t>
          </a:r>
          <a:r>
            <a:rPr lang="en-US"/>
            <a:t>KPI </a:t>
          </a:r>
          <a:r>
            <a:rPr lang="ru-RU"/>
            <a:t>и премирования за выполнение плана.</a:t>
          </a:r>
        </a:p>
        <a:p>
          <a:r>
            <a:rPr lang="ru-RU"/>
            <a:t>Назначить менторов из числа лидеров (Михайлов, Соколова, Васильев).</a:t>
          </a:r>
        </a:p>
        <a:p>
          <a:r>
            <a:rPr lang="ru-RU"/>
            <a:t>Разработать индивидуальные планы роста для слабых менеджеров.</a:t>
          </a:r>
        </a:p>
        <a:p>
          <a:r>
            <a:rPr lang="ru-RU"/>
            <a:t>Проводить ежемесячные встречи с анализом </a:t>
          </a:r>
          <a:r>
            <a:rPr lang="en-US"/>
            <a:t>KPI </a:t>
          </a:r>
          <a:r>
            <a:rPr lang="ru-RU"/>
            <a:t>и обратной связью.</a:t>
          </a: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0</xdr:rowOff>
    </xdr:from>
    <xdr:to>
      <xdr:col>13</xdr:col>
      <xdr:colOff>419100</xdr:colOff>
      <xdr:row>18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E92CB3-F116-4996-91AE-6F4FB8B0E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175260</xdr:rowOff>
    </xdr:from>
    <xdr:to>
      <xdr:col>16</xdr:col>
      <xdr:colOff>15240</xdr:colOff>
      <xdr:row>18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61FE86-9CB7-417D-9DFB-058BA6AB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171450</xdr:rowOff>
    </xdr:from>
    <xdr:to>
      <xdr:col>16</xdr:col>
      <xdr:colOff>205740</xdr:colOff>
      <xdr:row>17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61A7F3-C169-4A9B-BD0D-7EC166CE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15240</xdr:rowOff>
    </xdr:from>
    <xdr:to>
      <xdr:col>16</xdr:col>
      <xdr:colOff>297180</xdr:colOff>
      <xdr:row>18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FA2341-8F9A-4C7B-B400-1C2A1042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281940</xdr:colOff>
      <xdr:row>17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BC0DE1-4BEE-4A3C-AFC1-6DBDEF691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281940</xdr:colOff>
      <xdr:row>17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DC23D5-D947-4E8E-9174-E64D5003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DE9A-5BD9-4234-888F-DA82B1326C98}">
  <dimension ref="O58"/>
  <sheetViews>
    <sheetView topLeftCell="A11" zoomScale="55" zoomScaleNormal="55" workbookViewId="0">
      <selection activeCell="U67" sqref="U67"/>
    </sheetView>
  </sheetViews>
  <sheetFormatPr defaultRowHeight="14.4" x14ac:dyDescent="0.3"/>
  <sheetData>
    <row r="58" spans="15:15" ht="15" x14ac:dyDescent="0.35">
      <c r="O58" s="19" t="s">
        <v>18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>
      <selection activeCell="C1" sqref="C1:C1048576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</cols>
  <sheetData>
    <row r="1" spans="1:3" x14ac:dyDescent="0.3">
      <c r="A1" s="2" t="s">
        <v>4</v>
      </c>
      <c r="B1" s="9" t="s">
        <v>11</v>
      </c>
      <c r="C1" s="9"/>
    </row>
    <row r="2" spans="1:3" x14ac:dyDescent="0.3">
      <c r="A2" s="2" t="s">
        <v>3</v>
      </c>
      <c r="B2" s="10" t="s">
        <v>1</v>
      </c>
      <c r="C2" s="10" t="s">
        <v>2</v>
      </c>
    </row>
    <row r="3" spans="1:3" x14ac:dyDescent="0.3">
      <c r="A3" s="6">
        <v>44866</v>
      </c>
      <c r="B3" s="9"/>
      <c r="C3" s="9"/>
    </row>
    <row r="4" spans="1:3" x14ac:dyDescent="0.3">
      <c r="A4" s="6">
        <v>44896</v>
      </c>
      <c r="B4" s="9"/>
      <c r="C4" s="9"/>
    </row>
    <row r="5" spans="1:3" x14ac:dyDescent="0.3">
      <c r="A5" s="6">
        <v>44927</v>
      </c>
      <c r="B5" s="9">
        <v>0.74339496918207559</v>
      </c>
      <c r="C5" s="9"/>
    </row>
    <row r="6" spans="1:3" x14ac:dyDescent="0.3">
      <c r="A6" s="6">
        <v>44958</v>
      </c>
      <c r="B6" s="9">
        <v>0</v>
      </c>
      <c r="C6" s="9">
        <v>0</v>
      </c>
    </row>
    <row r="7" spans="1:3" x14ac:dyDescent="0.3">
      <c r="A7" s="6">
        <v>44986</v>
      </c>
      <c r="B7" s="9"/>
      <c r="C7" s="9">
        <v>1.150520833333333</v>
      </c>
    </row>
    <row r="8" spans="1:3" x14ac:dyDescent="0.3">
      <c r="A8" s="6">
        <v>45017</v>
      </c>
      <c r="B8" s="9">
        <v>0.96610260542573201</v>
      </c>
      <c r="C8" s="9"/>
    </row>
    <row r="9" spans="1:3" x14ac:dyDescent="0.3">
      <c r="A9" s="6">
        <v>45047</v>
      </c>
      <c r="B9" s="9"/>
      <c r="C9" s="9"/>
    </row>
    <row r="10" spans="1:3" x14ac:dyDescent="0.3">
      <c r="A10" s="6">
        <v>45078</v>
      </c>
      <c r="B10" s="9">
        <v>0.38241935021821971</v>
      </c>
      <c r="C10" s="9"/>
    </row>
    <row r="11" spans="1:3" x14ac:dyDescent="0.3">
      <c r="A11" s="6">
        <v>45108</v>
      </c>
      <c r="B11" s="9">
        <v>0</v>
      </c>
      <c r="C11" s="9">
        <v>0.51627914417533172</v>
      </c>
    </row>
    <row r="12" spans="1:3" x14ac:dyDescent="0.3">
      <c r="A12" s="6">
        <v>45139</v>
      </c>
      <c r="B12" s="9">
        <v>0.37252856263255107</v>
      </c>
      <c r="C12" s="9">
        <v>1.553065162535253</v>
      </c>
    </row>
    <row r="13" spans="1:3" x14ac:dyDescent="0.3">
      <c r="A13" s="6">
        <v>45170</v>
      </c>
      <c r="B13" s="9">
        <v>0.76547038038960913</v>
      </c>
      <c r="C13" s="9">
        <v>0</v>
      </c>
    </row>
    <row r="14" spans="1:3" x14ac:dyDescent="0.3">
      <c r="A14" s="6">
        <v>45200</v>
      </c>
      <c r="B14" s="9">
        <v>1.0472413089238131</v>
      </c>
      <c r="C14" s="9">
        <v>0</v>
      </c>
    </row>
    <row r="15" spans="1:3" x14ac:dyDescent="0.3">
      <c r="A15" s="6">
        <v>45231</v>
      </c>
      <c r="B15" s="9">
        <v>0.83623706213856863</v>
      </c>
      <c r="C15" s="9">
        <v>0</v>
      </c>
    </row>
    <row r="16" spans="1:3" x14ac:dyDescent="0.3">
      <c r="A16" s="6">
        <v>45261</v>
      </c>
      <c r="B16" s="9">
        <v>0.3611369711452555</v>
      </c>
      <c r="C16" s="9">
        <v>0.3984299785232911</v>
      </c>
    </row>
    <row r="17" spans="1:3" x14ac:dyDescent="0.3">
      <c r="A17" s="6">
        <v>45292</v>
      </c>
      <c r="B17" s="9">
        <v>0.40707648656146272</v>
      </c>
      <c r="C17" s="9">
        <v>0.2323651345568265</v>
      </c>
    </row>
    <row r="18" spans="1:3" x14ac:dyDescent="0.3">
      <c r="A18" s="6">
        <v>45323</v>
      </c>
      <c r="B18" s="9"/>
      <c r="C18" s="9">
        <v>0.21895682187557591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workbookViewId="0">
      <selection activeCell="C1" sqref="C1:C1048576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</cols>
  <sheetData>
    <row r="1" spans="1:3" x14ac:dyDescent="0.3">
      <c r="A1" s="2" t="s">
        <v>4</v>
      </c>
      <c r="B1" s="9" t="s">
        <v>12</v>
      </c>
      <c r="C1" s="9"/>
    </row>
    <row r="2" spans="1:3" x14ac:dyDescent="0.3">
      <c r="A2" s="2" t="s">
        <v>3</v>
      </c>
      <c r="B2" s="10" t="s">
        <v>1</v>
      </c>
      <c r="C2" s="10" t="s">
        <v>2</v>
      </c>
    </row>
    <row r="3" spans="1:3" x14ac:dyDescent="0.3">
      <c r="A3" s="6">
        <v>44866</v>
      </c>
      <c r="B3" s="9"/>
      <c r="C3" s="9"/>
    </row>
    <row r="4" spans="1:3" x14ac:dyDescent="0.3">
      <c r="A4" s="6">
        <v>44896</v>
      </c>
      <c r="B4" s="9">
        <v>0.83552030654755272</v>
      </c>
      <c r="C4" s="9"/>
    </row>
    <row r="5" spans="1:3" x14ac:dyDescent="0.3">
      <c r="A5" s="6">
        <v>44927</v>
      </c>
      <c r="B5" s="9">
        <v>0.42733223650525931</v>
      </c>
      <c r="C5" s="9">
        <v>0.67884731023636613</v>
      </c>
    </row>
    <row r="6" spans="1:3" x14ac:dyDescent="0.3">
      <c r="A6" s="6">
        <v>44958</v>
      </c>
      <c r="B6" s="9">
        <v>0.23473447219186769</v>
      </c>
      <c r="C6" s="9">
        <v>0.2156755047695525</v>
      </c>
    </row>
    <row r="7" spans="1:3" x14ac:dyDescent="0.3">
      <c r="A7" s="6">
        <v>44986</v>
      </c>
      <c r="B7" s="9">
        <v>0.93921947183341381</v>
      </c>
      <c r="C7" s="9">
        <v>0</v>
      </c>
    </row>
    <row r="8" spans="1:3" x14ac:dyDescent="0.3">
      <c r="A8" s="6">
        <v>45017</v>
      </c>
      <c r="B8" s="9">
        <v>1.0658346153749629</v>
      </c>
      <c r="C8" s="9">
        <v>0</v>
      </c>
    </row>
    <row r="9" spans="1:3" x14ac:dyDescent="0.3">
      <c r="A9" s="6">
        <v>45047</v>
      </c>
      <c r="B9" s="9">
        <v>0.23740644184677481</v>
      </c>
      <c r="C9" s="9">
        <v>0</v>
      </c>
    </row>
    <row r="10" spans="1:3" x14ac:dyDescent="0.3">
      <c r="A10" s="6">
        <v>45078</v>
      </c>
      <c r="B10" s="9">
        <v>0.76642249527410211</v>
      </c>
      <c r="C10" s="9">
        <v>0</v>
      </c>
    </row>
    <row r="11" spans="1:3" x14ac:dyDescent="0.3">
      <c r="A11" s="6">
        <v>45108</v>
      </c>
      <c r="B11" s="9">
        <v>0.61908809803630716</v>
      </c>
      <c r="C11" s="9">
        <v>0</v>
      </c>
    </row>
    <row r="12" spans="1:3" x14ac:dyDescent="0.3">
      <c r="A12" s="6">
        <v>45139</v>
      </c>
      <c r="B12" s="9">
        <v>0.54126257788353915</v>
      </c>
      <c r="C12" s="9">
        <v>0</v>
      </c>
    </row>
    <row r="13" spans="1:3" x14ac:dyDescent="0.3">
      <c r="A13" s="6">
        <v>45170</v>
      </c>
      <c r="B13" s="9">
        <v>0.2947200518889786</v>
      </c>
      <c r="C13" s="9">
        <v>0</v>
      </c>
    </row>
    <row r="14" spans="1:3" x14ac:dyDescent="0.3">
      <c r="A14" s="6">
        <v>45200</v>
      </c>
      <c r="B14" s="9">
        <v>0.84179829223777414</v>
      </c>
      <c r="C14" s="9">
        <v>0</v>
      </c>
    </row>
    <row r="15" spans="1:3" x14ac:dyDescent="0.3">
      <c r="A15" s="6">
        <v>45231</v>
      </c>
      <c r="B15" s="9">
        <v>0.1786262892253675</v>
      </c>
      <c r="C15" s="9">
        <v>0</v>
      </c>
    </row>
    <row r="16" spans="1:3" x14ac:dyDescent="0.3">
      <c r="A16" s="6">
        <v>45261</v>
      </c>
      <c r="B16" s="9">
        <v>0.79106148159716805</v>
      </c>
      <c r="C16" s="9">
        <v>0</v>
      </c>
    </row>
    <row r="17" spans="1:3" x14ac:dyDescent="0.3">
      <c r="A17" s="6">
        <v>45292</v>
      </c>
      <c r="B17" s="9">
        <v>0.3947984301273797</v>
      </c>
      <c r="C17" s="9">
        <v>0</v>
      </c>
    </row>
    <row r="18" spans="1:3" x14ac:dyDescent="0.3">
      <c r="A18" s="6">
        <v>45323</v>
      </c>
      <c r="B18" s="9"/>
      <c r="C18" s="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workbookViewId="0">
      <selection activeCell="B1" sqref="B1:B1048576"/>
    </sheetView>
  </sheetViews>
  <sheetFormatPr defaultRowHeight="14.4" x14ac:dyDescent="0.3"/>
  <cols>
    <col min="1" max="1" width="10.109375" style="3" bestFit="1" customWidth="1"/>
    <col min="2" max="3" width="28.88671875" style="5" bestFit="1" customWidth="1"/>
  </cols>
  <sheetData>
    <row r="1" spans="1:3" x14ac:dyDescent="0.3">
      <c r="A1" s="2" t="s">
        <v>4</v>
      </c>
      <c r="B1" s="7" t="s">
        <v>13</v>
      </c>
      <c r="C1" s="7"/>
    </row>
    <row r="2" spans="1:3" x14ac:dyDescent="0.3">
      <c r="A2" s="2" t="s">
        <v>3</v>
      </c>
      <c r="B2" s="4" t="s">
        <v>1</v>
      </c>
      <c r="C2" s="4" t="s">
        <v>2</v>
      </c>
    </row>
    <row r="3" spans="1:3" x14ac:dyDescent="0.3">
      <c r="A3" s="6">
        <v>44866</v>
      </c>
      <c r="B3" s="7"/>
      <c r="C3" s="7"/>
    </row>
    <row r="4" spans="1:3" x14ac:dyDescent="0.3">
      <c r="A4" s="6">
        <v>44896</v>
      </c>
      <c r="B4" s="7"/>
      <c r="C4" s="7"/>
    </row>
    <row r="5" spans="1:3" x14ac:dyDescent="0.3">
      <c r="A5" s="6">
        <v>44927</v>
      </c>
      <c r="B5" s="7"/>
      <c r="C5" s="7"/>
    </row>
    <row r="6" spans="1:3" x14ac:dyDescent="0.3">
      <c r="A6" s="6">
        <v>44958</v>
      </c>
      <c r="B6" s="7"/>
      <c r="C6" s="7"/>
    </row>
    <row r="7" spans="1:3" x14ac:dyDescent="0.3">
      <c r="A7" s="6">
        <v>44986</v>
      </c>
      <c r="B7" s="7"/>
      <c r="C7" s="7"/>
    </row>
    <row r="8" spans="1:3" x14ac:dyDescent="0.3">
      <c r="A8" s="6">
        <v>45017</v>
      </c>
      <c r="B8" s="7"/>
      <c r="C8" s="7"/>
    </row>
    <row r="9" spans="1:3" x14ac:dyDescent="0.3">
      <c r="A9" s="6">
        <v>45047</v>
      </c>
      <c r="B9" s="7"/>
      <c r="C9" s="7"/>
    </row>
    <row r="10" spans="1:3" x14ac:dyDescent="0.3">
      <c r="A10" s="6">
        <v>45078</v>
      </c>
      <c r="B10" s="7"/>
      <c r="C10" s="7"/>
    </row>
    <row r="11" spans="1:3" x14ac:dyDescent="0.3">
      <c r="A11" s="6">
        <v>45108</v>
      </c>
      <c r="B11" s="7"/>
      <c r="C11" s="7"/>
    </row>
    <row r="12" spans="1:3" x14ac:dyDescent="0.3">
      <c r="A12" s="6">
        <v>45139</v>
      </c>
      <c r="B12" s="7"/>
      <c r="C12" s="7"/>
    </row>
    <row r="13" spans="1:3" x14ac:dyDescent="0.3">
      <c r="A13" s="6">
        <v>45170</v>
      </c>
      <c r="B13" s="7"/>
      <c r="C13" s="7"/>
    </row>
    <row r="14" spans="1:3" x14ac:dyDescent="0.3">
      <c r="A14" s="6">
        <v>45200</v>
      </c>
      <c r="B14" s="7"/>
      <c r="C14" s="7"/>
    </row>
    <row r="15" spans="1:3" x14ac:dyDescent="0.3">
      <c r="A15" s="6">
        <v>45231</v>
      </c>
      <c r="B15" s="7"/>
      <c r="C15" s="7"/>
    </row>
    <row r="16" spans="1:3" x14ac:dyDescent="0.3">
      <c r="A16" s="6">
        <v>45261</v>
      </c>
      <c r="B16" s="7"/>
      <c r="C16" s="7"/>
    </row>
    <row r="17" spans="1:3" x14ac:dyDescent="0.3">
      <c r="A17" s="6">
        <v>45292</v>
      </c>
      <c r="B17" s="7">
        <v>0</v>
      </c>
      <c r="C17" s="7"/>
    </row>
    <row r="18" spans="1:3" x14ac:dyDescent="0.3">
      <c r="A18" s="6">
        <v>45323</v>
      </c>
      <c r="B18" s="7"/>
      <c r="C18" s="7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8"/>
  <sheetViews>
    <sheetView workbookViewId="0">
      <selection activeCell="J12" sqref="J12"/>
    </sheetView>
  </sheetViews>
  <sheetFormatPr defaultRowHeight="14.4" x14ac:dyDescent="0.3"/>
  <cols>
    <col min="1" max="1" width="10.109375" style="3" bestFit="1" customWidth="1"/>
    <col min="2" max="3" width="28.88671875" bestFit="1" customWidth="1"/>
  </cols>
  <sheetData>
    <row r="1" spans="1:3" x14ac:dyDescent="0.3">
      <c r="A1" s="2" t="s">
        <v>4</v>
      </c>
      <c r="B1" s="8" t="s">
        <v>14</v>
      </c>
      <c r="C1" s="8"/>
    </row>
    <row r="2" spans="1:3" x14ac:dyDescent="0.3">
      <c r="A2" s="2" t="s">
        <v>3</v>
      </c>
      <c r="B2" s="1" t="s">
        <v>1</v>
      </c>
      <c r="C2" s="1" t="s">
        <v>2</v>
      </c>
    </row>
    <row r="3" spans="1:3" x14ac:dyDescent="0.3">
      <c r="A3" s="6">
        <v>44866</v>
      </c>
      <c r="B3" s="8"/>
      <c r="C3" s="8"/>
    </row>
    <row r="4" spans="1:3" x14ac:dyDescent="0.3">
      <c r="A4" s="6">
        <v>44896</v>
      </c>
      <c r="B4" s="8"/>
      <c r="C4" s="8"/>
    </row>
    <row r="5" spans="1:3" x14ac:dyDescent="0.3">
      <c r="A5" s="6">
        <v>44927</v>
      </c>
      <c r="B5" s="8"/>
      <c r="C5" s="8"/>
    </row>
    <row r="6" spans="1:3" x14ac:dyDescent="0.3">
      <c r="A6" s="6">
        <v>44958</v>
      </c>
      <c r="B6" s="8"/>
      <c r="C6" s="8"/>
    </row>
    <row r="7" spans="1:3" x14ac:dyDescent="0.3">
      <c r="A7" s="6">
        <v>44986</v>
      </c>
      <c r="B7" s="8"/>
      <c r="C7" s="8"/>
    </row>
    <row r="8" spans="1:3" x14ac:dyDescent="0.3">
      <c r="A8" s="6">
        <v>45017</v>
      </c>
      <c r="B8" s="8"/>
      <c r="C8" s="8"/>
    </row>
    <row r="9" spans="1:3" x14ac:dyDescent="0.3">
      <c r="A9" s="6">
        <v>45047</v>
      </c>
      <c r="B9" s="8"/>
      <c r="C9" s="8"/>
    </row>
    <row r="10" spans="1:3" x14ac:dyDescent="0.3">
      <c r="A10" s="6">
        <v>45078</v>
      </c>
      <c r="B10" s="8"/>
      <c r="C10" s="8"/>
    </row>
    <row r="11" spans="1:3" x14ac:dyDescent="0.3">
      <c r="A11" s="6">
        <v>45108</v>
      </c>
      <c r="B11" s="8"/>
      <c r="C11" s="8"/>
    </row>
    <row r="12" spans="1:3" x14ac:dyDescent="0.3">
      <c r="A12" s="6">
        <v>45139</v>
      </c>
      <c r="B12" s="8"/>
      <c r="C12" s="8"/>
    </row>
    <row r="13" spans="1:3" x14ac:dyDescent="0.3">
      <c r="A13" s="6">
        <v>45170</v>
      </c>
      <c r="B13" s="8"/>
      <c r="C13" s="8"/>
    </row>
    <row r="14" spans="1:3" x14ac:dyDescent="0.3">
      <c r="A14" s="6">
        <v>45200</v>
      </c>
      <c r="B14" s="8"/>
      <c r="C14" s="8"/>
    </row>
    <row r="15" spans="1:3" x14ac:dyDescent="0.3">
      <c r="A15" s="6">
        <v>45231</v>
      </c>
      <c r="B15" s="8"/>
      <c r="C15" s="8"/>
    </row>
    <row r="16" spans="1:3" x14ac:dyDescent="0.3">
      <c r="A16" s="6">
        <v>45261</v>
      </c>
      <c r="B16" s="8"/>
      <c r="C16" s="8"/>
    </row>
    <row r="17" spans="1:3" x14ac:dyDescent="0.3">
      <c r="A17" s="6">
        <v>45292</v>
      </c>
      <c r="B17" s="8"/>
      <c r="C17" s="8"/>
    </row>
    <row r="18" spans="1:3" x14ac:dyDescent="0.3">
      <c r="A18" s="6">
        <v>45323</v>
      </c>
      <c r="B18" s="8"/>
      <c r="C18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6" sqref="A16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</cols>
  <sheetData>
    <row r="1" spans="1:3" x14ac:dyDescent="0.3">
      <c r="A1" s="2" t="s">
        <v>0</v>
      </c>
      <c r="B1" s="10" t="s">
        <v>1</v>
      </c>
      <c r="C1" s="10" t="s">
        <v>2</v>
      </c>
    </row>
    <row r="2" spans="1:3" x14ac:dyDescent="0.3">
      <c r="A2" s="6">
        <v>44866</v>
      </c>
      <c r="B2" s="9"/>
      <c r="C2" s="9"/>
    </row>
    <row r="3" spans="1:3" x14ac:dyDescent="0.3">
      <c r="A3" s="6">
        <v>44896</v>
      </c>
      <c r="B3" s="9">
        <v>0.66830000000000001</v>
      </c>
      <c r="C3" s="9"/>
    </row>
    <row r="4" spans="1:3" x14ac:dyDescent="0.3">
      <c r="A4" s="6">
        <v>44927</v>
      </c>
      <c r="B4" s="9">
        <v>0.44719999999999999</v>
      </c>
      <c r="C4" s="9">
        <v>0.1346</v>
      </c>
    </row>
    <row r="5" spans="1:3" x14ac:dyDescent="0.3">
      <c r="A5" s="6">
        <v>44958</v>
      </c>
      <c r="B5" s="9">
        <v>0.73790000000000011</v>
      </c>
      <c r="C5" s="9">
        <v>9.0899999999999995E-2</v>
      </c>
    </row>
    <row r="6" spans="1:3" x14ac:dyDescent="0.3">
      <c r="A6" s="6">
        <v>44986</v>
      </c>
      <c r="B6" s="9">
        <v>0.66959999999999997</v>
      </c>
      <c r="C6" s="9">
        <v>0.16170000000000001</v>
      </c>
    </row>
    <row r="7" spans="1:3" x14ac:dyDescent="0.3">
      <c r="A7" s="6">
        <v>45017</v>
      </c>
      <c r="B7" s="9">
        <v>0.44469999999999998</v>
      </c>
      <c r="C7" s="9">
        <v>9.2300000000000007E-2</v>
      </c>
    </row>
    <row r="8" spans="1:3" x14ac:dyDescent="0.3">
      <c r="A8" s="6">
        <v>45047</v>
      </c>
      <c r="B8" s="9">
        <v>0.60159999999999991</v>
      </c>
      <c r="C8" s="9">
        <v>0</v>
      </c>
    </row>
    <row r="9" spans="1:3" x14ac:dyDescent="0.3">
      <c r="A9" s="6">
        <v>45078</v>
      </c>
      <c r="B9" s="9">
        <v>0.26129999999999998</v>
      </c>
      <c r="C9" s="9">
        <v>3.8100000000000002E-2</v>
      </c>
    </row>
    <row r="10" spans="1:3" x14ac:dyDescent="0.3">
      <c r="A10" s="6">
        <v>45108</v>
      </c>
      <c r="B10" s="9">
        <v>0.52950000000000008</v>
      </c>
      <c r="C10" s="9">
        <v>0.1061</v>
      </c>
    </row>
    <row r="11" spans="1:3" x14ac:dyDescent="0.3">
      <c r="A11" s="6">
        <v>45139</v>
      </c>
      <c r="B11" s="9">
        <v>0.48720000000000002</v>
      </c>
      <c r="C11" s="9">
        <v>3.5999999999999997E-2</v>
      </c>
    </row>
    <row r="12" spans="1:3" x14ac:dyDescent="0.3">
      <c r="A12" s="6">
        <v>45170</v>
      </c>
      <c r="B12" s="9">
        <v>0.33510000000000001</v>
      </c>
      <c r="C12" s="9">
        <v>0</v>
      </c>
    </row>
    <row r="13" spans="1:3" x14ac:dyDescent="0.3">
      <c r="A13" s="6">
        <v>45200</v>
      </c>
      <c r="B13" s="9">
        <v>0.82769999999999999</v>
      </c>
      <c r="C13" s="9">
        <v>0.1124</v>
      </c>
    </row>
    <row r="14" spans="1:3" x14ac:dyDescent="0.3">
      <c r="A14" s="6">
        <v>45231</v>
      </c>
      <c r="B14" s="9">
        <v>0.51790000000000003</v>
      </c>
      <c r="C14" s="9">
        <v>1.89E-2</v>
      </c>
    </row>
    <row r="15" spans="1:3" x14ac:dyDescent="0.3">
      <c r="A15" s="6">
        <v>45261</v>
      </c>
      <c r="B15" s="9">
        <v>0.54459999999999997</v>
      </c>
      <c r="C15" s="9">
        <v>0.1555</v>
      </c>
    </row>
    <row r="16" spans="1:3" x14ac:dyDescent="0.3">
      <c r="A16" s="6">
        <v>45292</v>
      </c>
      <c r="B16" s="9">
        <v>0.46539999999999998</v>
      </c>
      <c r="C16" s="9">
        <v>0.1</v>
      </c>
    </row>
    <row r="17" spans="1:3" x14ac:dyDescent="0.3">
      <c r="A17" s="6">
        <v>45323</v>
      </c>
      <c r="B17" s="9"/>
      <c r="C17" s="9">
        <v>0.12559999999999999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2"/>
  <sheetViews>
    <sheetView topLeftCell="A11" workbookViewId="0">
      <selection activeCell="G8" sqref="G8"/>
    </sheetView>
  </sheetViews>
  <sheetFormatPr defaultRowHeight="14.4" x14ac:dyDescent="0.3"/>
  <cols>
    <col min="1" max="1" width="29.88671875" bestFit="1" customWidth="1"/>
    <col min="2" max="2" width="41.5546875" style="5" bestFit="1" customWidth="1"/>
    <col min="3" max="3" width="41.5546875" style="11" bestFit="1" customWidth="1"/>
  </cols>
  <sheetData>
    <row r="1" spans="1:3" x14ac:dyDescent="0.3">
      <c r="A1" s="1" t="s">
        <v>15</v>
      </c>
      <c r="B1" s="4" t="s">
        <v>16</v>
      </c>
      <c r="C1" s="10" t="s">
        <v>17</v>
      </c>
    </row>
    <row r="2" spans="1:3" x14ac:dyDescent="0.3">
      <c r="A2" s="8" t="s">
        <v>13</v>
      </c>
      <c r="B2" s="7">
        <v>0</v>
      </c>
      <c r="C2" s="18">
        <v>0</v>
      </c>
    </row>
    <row r="3" spans="1:3" x14ac:dyDescent="0.3">
      <c r="A3" s="8" t="s">
        <v>9</v>
      </c>
      <c r="B3" s="7">
        <v>6.9448863867116128E-2</v>
      </c>
      <c r="C3" s="18">
        <v>0</v>
      </c>
    </row>
    <row r="4" spans="1:3" x14ac:dyDescent="0.3">
      <c r="A4" s="8" t="s">
        <v>6</v>
      </c>
      <c r="B4" s="7">
        <v>0.25035356826791411</v>
      </c>
      <c r="C4" s="18">
        <v>0</v>
      </c>
    </row>
    <row r="5" spans="1:3" x14ac:dyDescent="0.3">
      <c r="A5" s="8" t="s">
        <v>7</v>
      </c>
      <c r="B5" s="7">
        <v>0.29736772382834842</v>
      </c>
      <c r="C5" s="18">
        <v>0</v>
      </c>
    </row>
    <row r="6" spans="1:3" x14ac:dyDescent="0.3">
      <c r="A6" s="8" t="s">
        <v>10</v>
      </c>
      <c r="B6" s="7">
        <v>0.33264779815850054</v>
      </c>
      <c r="C6" s="18">
        <v>0.15102143392681974</v>
      </c>
    </row>
    <row r="7" spans="1:3" x14ac:dyDescent="0.3">
      <c r="A7" s="8" t="s">
        <v>11</v>
      </c>
      <c r="B7" s="7">
        <v>0.36760048103858051</v>
      </c>
      <c r="C7" s="18">
        <v>0.25435106718747574</v>
      </c>
    </row>
    <row r="8" spans="1:3" x14ac:dyDescent="0.3">
      <c r="A8" s="8" t="s">
        <v>5</v>
      </c>
      <c r="B8" s="7">
        <v>0.4748752906783148</v>
      </c>
      <c r="C8" s="18">
        <v>0.10881687801988182</v>
      </c>
    </row>
    <row r="9" spans="1:3" x14ac:dyDescent="0.3">
      <c r="A9" s="8" t="s">
        <v>12</v>
      </c>
      <c r="B9" s="7">
        <v>0.51048907878565308</v>
      </c>
      <c r="C9" s="18">
        <v>5.5907675937869925E-2</v>
      </c>
    </row>
    <row r="10" spans="1:3" x14ac:dyDescent="0.3">
      <c r="A10" s="8" t="s">
        <v>8</v>
      </c>
      <c r="B10" s="7">
        <v>0.55396624988847487</v>
      </c>
      <c r="C10" s="18">
        <v>6.453912091231781E-2</v>
      </c>
    </row>
    <row r="11" spans="1:3" x14ac:dyDescent="0.3">
      <c r="A11" s="13"/>
      <c r="B11" s="16"/>
      <c r="C11" s="17"/>
    </row>
    <row r="12" spans="1:3" x14ac:dyDescent="0.3">
      <c r="A12" s="13"/>
      <c r="B12" s="16"/>
      <c r="C12" s="17"/>
    </row>
    <row r="13" spans="1:3" x14ac:dyDescent="0.3">
      <c r="A13" s="13"/>
      <c r="B13" s="16"/>
      <c r="C13" s="17"/>
    </row>
    <row r="14" spans="1:3" x14ac:dyDescent="0.3">
      <c r="A14" s="13"/>
      <c r="B14" s="16"/>
      <c r="C14" s="17"/>
    </row>
    <row r="15" spans="1:3" x14ac:dyDescent="0.3">
      <c r="A15" s="13"/>
      <c r="B15" s="16"/>
      <c r="C15" s="17"/>
    </row>
    <row r="16" spans="1:3" x14ac:dyDescent="0.3">
      <c r="A16" s="13"/>
      <c r="B16" s="16"/>
      <c r="C16" s="17"/>
    </row>
    <row r="17" spans="1:3" x14ac:dyDescent="0.3">
      <c r="A17" s="13"/>
      <c r="B17" s="16"/>
      <c r="C17" s="17"/>
    </row>
    <row r="18" spans="1:3" x14ac:dyDescent="0.3">
      <c r="A18" s="13"/>
      <c r="B18" s="16"/>
      <c r="C18" s="17"/>
    </row>
    <row r="19" spans="1:3" x14ac:dyDescent="0.3">
      <c r="A19" s="13"/>
      <c r="B19" s="16"/>
      <c r="C19" s="17"/>
    </row>
    <row r="20" spans="1:3" x14ac:dyDescent="0.3">
      <c r="A20" s="13"/>
      <c r="B20" s="16"/>
      <c r="C20" s="17"/>
    </row>
    <row r="21" spans="1:3" x14ac:dyDescent="0.3">
      <c r="A21" s="13"/>
      <c r="B21" s="16"/>
      <c r="C21" s="17"/>
    </row>
    <row r="22" spans="1:3" x14ac:dyDescent="0.3">
      <c r="A22" s="13"/>
      <c r="B22" s="16"/>
      <c r="C22" s="14"/>
    </row>
    <row r="23" spans="1:3" x14ac:dyDescent="0.3">
      <c r="A23" s="13"/>
      <c r="B23" s="16"/>
      <c r="C23" s="14"/>
    </row>
    <row r="24" spans="1:3" x14ac:dyDescent="0.3">
      <c r="A24" s="13"/>
      <c r="B24" s="16"/>
      <c r="C24" s="14"/>
    </row>
    <row r="25" spans="1:3" x14ac:dyDescent="0.3">
      <c r="C25" s="15"/>
    </row>
    <row r="26" spans="1:3" x14ac:dyDescent="0.3">
      <c r="C26" s="15"/>
    </row>
    <row r="27" spans="1:3" x14ac:dyDescent="0.3">
      <c r="C27" s="15"/>
    </row>
    <row r="28" spans="1:3" x14ac:dyDescent="0.3">
      <c r="C28" s="15"/>
    </row>
    <row r="29" spans="1:3" x14ac:dyDescent="0.3">
      <c r="C29" s="15"/>
    </row>
    <row r="30" spans="1:3" x14ac:dyDescent="0.3">
      <c r="C30" s="15"/>
    </row>
    <row r="31" spans="1:3" x14ac:dyDescent="0.3">
      <c r="C31" s="15"/>
    </row>
    <row r="32" spans="1:3" x14ac:dyDescent="0.3">
      <c r="C32" s="15"/>
    </row>
  </sheetData>
  <autoFilter ref="A1:C1" xr:uid="{7715E4EB-5CAC-415A-B8CA-E60282002763}">
    <sortState xmlns:xlrd2="http://schemas.microsoft.com/office/spreadsheetml/2017/richdata2" ref="A2:C10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9" sqref="B19:C19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  <col min="4" max="4" width="28.77734375" bestFit="1" customWidth="1"/>
  </cols>
  <sheetData>
    <row r="1" spans="1:3" x14ac:dyDescent="0.3">
      <c r="A1" s="1" t="s">
        <v>4</v>
      </c>
      <c r="B1" s="11" t="s">
        <v>5</v>
      </c>
    </row>
    <row r="2" spans="1:3" x14ac:dyDescent="0.3">
      <c r="A2" s="2" t="s">
        <v>3</v>
      </c>
      <c r="B2" s="10" t="s">
        <v>1</v>
      </c>
      <c r="C2" s="10" t="s">
        <v>2</v>
      </c>
    </row>
    <row r="3" spans="1:3" x14ac:dyDescent="0.3">
      <c r="A3" s="6">
        <v>44866</v>
      </c>
      <c r="B3" s="9"/>
      <c r="C3" s="9"/>
    </row>
    <row r="4" spans="1:3" x14ac:dyDescent="0.3">
      <c r="A4" s="6">
        <v>44896</v>
      </c>
      <c r="B4" s="9">
        <v>0.41913902082776738</v>
      </c>
      <c r="C4" s="9"/>
    </row>
    <row r="5" spans="1:3" x14ac:dyDescent="0.3">
      <c r="A5" s="6">
        <v>44927</v>
      </c>
      <c r="B5" s="9">
        <v>0.55623583395377396</v>
      </c>
      <c r="C5" s="9">
        <v>0</v>
      </c>
    </row>
    <row r="6" spans="1:3" x14ac:dyDescent="0.3">
      <c r="A6" s="6">
        <v>44958</v>
      </c>
      <c r="B6" s="9">
        <v>1.155760521008959</v>
      </c>
      <c r="C6" s="9">
        <v>0.18654602366113751</v>
      </c>
    </row>
    <row r="7" spans="1:3" x14ac:dyDescent="0.3">
      <c r="A7" s="6">
        <v>44986</v>
      </c>
      <c r="B7" s="9">
        <v>0.62724960745558334</v>
      </c>
      <c r="C7" s="9">
        <v>0.70782328981723242</v>
      </c>
    </row>
    <row r="8" spans="1:3" x14ac:dyDescent="0.3">
      <c r="A8" s="6">
        <v>45017</v>
      </c>
      <c r="B8" s="9">
        <v>0.35124814857854147</v>
      </c>
      <c r="C8" s="9">
        <v>0.11020341027468609</v>
      </c>
    </row>
    <row r="9" spans="1:3" x14ac:dyDescent="0.3">
      <c r="A9" s="6">
        <v>45047</v>
      </c>
      <c r="B9" s="9">
        <v>0.49690974343461791</v>
      </c>
      <c r="C9" s="9">
        <v>0</v>
      </c>
    </row>
    <row r="10" spans="1:3" x14ac:dyDescent="0.3">
      <c r="A10" s="6">
        <v>45078</v>
      </c>
      <c r="B10" s="9">
        <v>0.38928703566102801</v>
      </c>
      <c r="C10" s="9">
        <v>5.6962571244683603E-2</v>
      </c>
    </row>
    <row r="11" spans="1:3" x14ac:dyDescent="0.3">
      <c r="A11" s="6">
        <v>45108</v>
      </c>
      <c r="B11" s="9">
        <v>0.58501567021278034</v>
      </c>
      <c r="C11" s="9">
        <v>0</v>
      </c>
    </row>
    <row r="12" spans="1:3" x14ac:dyDescent="0.3">
      <c r="A12" s="6">
        <v>45139</v>
      </c>
      <c r="B12" s="9">
        <v>0.47750385208012319</v>
      </c>
      <c r="C12" s="9">
        <v>0</v>
      </c>
    </row>
    <row r="13" spans="1:3" x14ac:dyDescent="0.3">
      <c r="A13" s="6">
        <v>45170</v>
      </c>
      <c r="B13" s="9">
        <v>0.172432592799243</v>
      </c>
      <c r="C13" s="9">
        <v>0</v>
      </c>
    </row>
    <row r="14" spans="1:3" x14ac:dyDescent="0.3">
      <c r="A14" s="6">
        <v>45200</v>
      </c>
      <c r="B14" s="9">
        <v>0.88675037994867578</v>
      </c>
      <c r="C14" s="9">
        <v>7.2256359431780603E-2</v>
      </c>
    </row>
    <row r="15" spans="1:3" x14ac:dyDescent="0.3">
      <c r="A15" s="6">
        <v>45231</v>
      </c>
      <c r="B15" s="9">
        <v>0.6210006947226171</v>
      </c>
      <c r="C15" s="9">
        <v>0</v>
      </c>
    </row>
    <row r="16" spans="1:3" x14ac:dyDescent="0.3">
      <c r="A16" s="6">
        <v>45261</v>
      </c>
      <c r="B16" s="9">
        <v>0.32406316285646941</v>
      </c>
      <c r="C16" s="9">
        <v>0.4848585552278486</v>
      </c>
    </row>
    <row r="17" spans="1:3" x14ac:dyDescent="0.3">
      <c r="A17" s="6">
        <v>45292</v>
      </c>
      <c r="B17" s="9">
        <v>0.53540838731285556</v>
      </c>
      <c r="C17" s="9">
        <v>0</v>
      </c>
    </row>
    <row r="18" spans="1:3" x14ac:dyDescent="0.3">
      <c r="A18" s="6">
        <v>45323</v>
      </c>
      <c r="B18" s="9"/>
      <c r="C18" s="9">
        <v>0.1224198386607402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D24" sqref="D24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</cols>
  <sheetData>
    <row r="1" spans="1:3" x14ac:dyDescent="0.3">
      <c r="A1" s="1" t="s">
        <v>4</v>
      </c>
      <c r="B1" s="11" t="s">
        <v>6</v>
      </c>
    </row>
    <row r="2" spans="1:3" x14ac:dyDescent="0.3">
      <c r="A2" s="2" t="s">
        <v>3</v>
      </c>
      <c r="B2" s="10" t="s">
        <v>1</v>
      </c>
      <c r="C2" s="10" t="s">
        <v>2</v>
      </c>
    </row>
    <row r="3" spans="1:3" x14ac:dyDescent="0.3">
      <c r="A3" s="6">
        <v>44866</v>
      </c>
      <c r="B3" s="9"/>
      <c r="C3" s="9"/>
    </row>
    <row r="4" spans="1:3" x14ac:dyDescent="0.3">
      <c r="A4" s="6">
        <v>44896</v>
      </c>
      <c r="B4" s="9">
        <v>0</v>
      </c>
      <c r="C4" s="9"/>
    </row>
    <row r="5" spans="1:3" x14ac:dyDescent="0.3">
      <c r="A5" s="6">
        <v>44927</v>
      </c>
      <c r="B5" s="9">
        <v>0.27006578358539218</v>
      </c>
      <c r="C5" s="9">
        <v>0</v>
      </c>
    </row>
    <row r="6" spans="1:3" x14ac:dyDescent="0.3">
      <c r="A6" s="6">
        <v>44958</v>
      </c>
      <c r="B6" s="9"/>
      <c r="C6" s="9">
        <v>0</v>
      </c>
    </row>
    <row r="7" spans="1:3" x14ac:dyDescent="0.3">
      <c r="A7" s="6">
        <v>44986</v>
      </c>
      <c r="B7" s="9">
        <v>0.44607445551884251</v>
      </c>
      <c r="C7" s="9"/>
    </row>
    <row r="8" spans="1:3" x14ac:dyDescent="0.3">
      <c r="A8" s="6">
        <v>45017</v>
      </c>
      <c r="B8" s="9">
        <v>0.27768283354547513</v>
      </c>
      <c r="C8" s="9">
        <v>0</v>
      </c>
    </row>
    <row r="9" spans="1:3" x14ac:dyDescent="0.3">
      <c r="A9" s="6">
        <v>45047</v>
      </c>
      <c r="B9" s="9">
        <v>1</v>
      </c>
      <c r="C9" s="9">
        <v>0</v>
      </c>
    </row>
    <row r="10" spans="1:3" x14ac:dyDescent="0.3">
      <c r="A10" s="6">
        <v>45078</v>
      </c>
      <c r="B10" s="9">
        <v>0</v>
      </c>
      <c r="C10" s="9"/>
    </row>
    <row r="11" spans="1:3" x14ac:dyDescent="0.3">
      <c r="A11" s="6">
        <v>45108</v>
      </c>
      <c r="B11" s="9">
        <v>0.47261056500560639</v>
      </c>
      <c r="C11" s="9">
        <v>0</v>
      </c>
    </row>
    <row r="12" spans="1:3" x14ac:dyDescent="0.3">
      <c r="A12" s="6">
        <v>45139</v>
      </c>
      <c r="B12" s="9">
        <v>0.54067455262879505</v>
      </c>
      <c r="C12" s="9">
        <v>0</v>
      </c>
    </row>
    <row r="13" spans="1:3" x14ac:dyDescent="0.3">
      <c r="A13" s="6">
        <v>45170</v>
      </c>
      <c r="B13" s="9">
        <v>0.99854890200251523</v>
      </c>
      <c r="C13" s="9">
        <v>0</v>
      </c>
    </row>
    <row r="14" spans="1:3" x14ac:dyDescent="0.3">
      <c r="A14" s="6">
        <v>45200</v>
      </c>
      <c r="B14" s="9"/>
      <c r="C14" s="9"/>
    </row>
    <row r="15" spans="1:3" x14ac:dyDescent="0.3">
      <c r="A15" s="6">
        <v>45231</v>
      </c>
      <c r="B15" s="9"/>
      <c r="C15" s="9"/>
    </row>
    <row r="16" spans="1:3" x14ac:dyDescent="0.3">
      <c r="A16" s="6">
        <v>45261</v>
      </c>
      <c r="B16" s="9"/>
      <c r="C16" s="9"/>
    </row>
    <row r="17" spans="1:3" x14ac:dyDescent="0.3">
      <c r="A17" s="6">
        <v>45292</v>
      </c>
      <c r="B17" s="9"/>
      <c r="C17" s="9"/>
    </row>
    <row r="18" spans="1:3" x14ac:dyDescent="0.3">
      <c r="A18" s="6">
        <v>45323</v>
      </c>
      <c r="B18" s="9"/>
      <c r="C18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G27" sqref="G27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</cols>
  <sheetData>
    <row r="1" spans="1:3" x14ac:dyDescent="0.3">
      <c r="A1" s="2" t="s">
        <v>4</v>
      </c>
      <c r="B1" s="11" t="s">
        <v>7</v>
      </c>
    </row>
    <row r="2" spans="1:3" x14ac:dyDescent="0.3">
      <c r="A2" s="2" t="s">
        <v>3</v>
      </c>
      <c r="B2" s="10" t="s">
        <v>1</v>
      </c>
      <c r="C2" s="10" t="s">
        <v>2</v>
      </c>
    </row>
    <row r="3" spans="1:3" x14ac:dyDescent="0.3">
      <c r="A3" s="6">
        <v>44866</v>
      </c>
      <c r="B3" s="9"/>
      <c r="C3" s="9"/>
    </row>
    <row r="4" spans="1:3" x14ac:dyDescent="0.3">
      <c r="A4" s="6">
        <v>44896</v>
      </c>
      <c r="B4" s="9"/>
      <c r="C4" s="9"/>
    </row>
    <row r="5" spans="1:3" x14ac:dyDescent="0.3">
      <c r="A5" s="6">
        <v>44927</v>
      </c>
      <c r="B5" s="9">
        <v>1.26597879048438</v>
      </c>
      <c r="C5" s="9"/>
    </row>
    <row r="6" spans="1:3" x14ac:dyDescent="0.3">
      <c r="A6" s="6">
        <v>44958</v>
      </c>
      <c r="B6" s="9">
        <v>0.84695494679646821</v>
      </c>
      <c r="C6" s="9"/>
    </row>
    <row r="7" spans="1:3" x14ac:dyDescent="0.3">
      <c r="A7" s="6">
        <v>44986</v>
      </c>
      <c r="B7" s="9"/>
      <c r="C7" s="9"/>
    </row>
    <row r="8" spans="1:3" x14ac:dyDescent="0.3">
      <c r="A8" s="6">
        <v>45017</v>
      </c>
      <c r="B8" s="9">
        <v>0</v>
      </c>
      <c r="C8" s="9"/>
    </row>
    <row r="9" spans="1:3" x14ac:dyDescent="0.3">
      <c r="A9" s="6">
        <v>45047</v>
      </c>
      <c r="B9" s="9"/>
      <c r="C9" s="9">
        <v>0</v>
      </c>
    </row>
    <row r="10" spans="1:3" x14ac:dyDescent="0.3">
      <c r="A10" s="6">
        <v>45078</v>
      </c>
      <c r="B10" s="9"/>
      <c r="C10" s="9"/>
    </row>
    <row r="11" spans="1:3" x14ac:dyDescent="0.3">
      <c r="A11" s="6">
        <v>45108</v>
      </c>
      <c r="B11" s="9"/>
      <c r="C11" s="9"/>
    </row>
    <row r="12" spans="1:3" x14ac:dyDescent="0.3">
      <c r="A12" s="6">
        <v>45139</v>
      </c>
      <c r="B12" s="9"/>
      <c r="C12" s="9"/>
    </row>
    <row r="13" spans="1:3" x14ac:dyDescent="0.3">
      <c r="A13" s="6">
        <v>45170</v>
      </c>
      <c r="B13" s="9"/>
      <c r="C13" s="9"/>
    </row>
    <row r="14" spans="1:3" x14ac:dyDescent="0.3">
      <c r="A14" s="6">
        <v>45200</v>
      </c>
      <c r="B14" s="9">
        <v>1.308515426021579</v>
      </c>
      <c r="C14" s="9"/>
    </row>
    <row r="15" spans="1:3" x14ac:dyDescent="0.3">
      <c r="A15" s="6">
        <v>45231</v>
      </c>
      <c r="B15" s="9">
        <v>0.47364147937048912</v>
      </c>
      <c r="C15" s="9"/>
    </row>
    <row r="16" spans="1:3" x14ac:dyDescent="0.3">
      <c r="A16" s="6">
        <v>45261</v>
      </c>
      <c r="B16" s="9">
        <v>0.27401166435505359</v>
      </c>
      <c r="C16" s="9">
        <v>0</v>
      </c>
    </row>
    <row r="17" spans="1:3" x14ac:dyDescent="0.3">
      <c r="A17" s="6">
        <v>45292</v>
      </c>
      <c r="B17" s="9">
        <v>0.58878127422560389</v>
      </c>
      <c r="C17" s="9">
        <v>0</v>
      </c>
    </row>
    <row r="18" spans="1:3" x14ac:dyDescent="0.3">
      <c r="A18" s="6">
        <v>45323</v>
      </c>
      <c r="B18" s="9"/>
      <c r="C18" s="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B18" sqref="B18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</cols>
  <sheetData>
    <row r="1" spans="1:3" x14ac:dyDescent="0.3">
      <c r="A1" s="2" t="s">
        <v>4</v>
      </c>
      <c r="B1" s="9" t="s">
        <v>8</v>
      </c>
      <c r="C1" s="9"/>
    </row>
    <row r="2" spans="1:3" x14ac:dyDescent="0.3">
      <c r="A2" s="2" t="s">
        <v>3</v>
      </c>
      <c r="B2" s="10" t="s">
        <v>1</v>
      </c>
      <c r="C2" s="10" t="s">
        <v>2</v>
      </c>
    </row>
    <row r="3" spans="1:3" x14ac:dyDescent="0.3">
      <c r="A3" s="6">
        <v>44866</v>
      </c>
      <c r="B3" s="9"/>
      <c r="C3" s="9"/>
    </row>
    <row r="4" spans="1:3" x14ac:dyDescent="0.3">
      <c r="A4" s="6">
        <v>44896</v>
      </c>
      <c r="B4" s="9">
        <v>0.90625636489545558</v>
      </c>
      <c r="C4" s="9"/>
    </row>
    <row r="5" spans="1:3" x14ac:dyDescent="0.3">
      <c r="A5" s="6">
        <v>44927</v>
      </c>
      <c r="B5" s="9">
        <v>0.68792341913034571</v>
      </c>
      <c r="C5" s="9">
        <v>0</v>
      </c>
    </row>
    <row r="6" spans="1:3" x14ac:dyDescent="0.3">
      <c r="A6" s="6">
        <v>44958</v>
      </c>
      <c r="B6" s="9">
        <v>0.90364496568268138</v>
      </c>
      <c r="C6" s="9">
        <v>0</v>
      </c>
    </row>
    <row r="7" spans="1:3" x14ac:dyDescent="0.3">
      <c r="A7" s="6">
        <v>44986</v>
      </c>
      <c r="B7" s="9">
        <v>2.4305770172992118</v>
      </c>
      <c r="C7" s="9"/>
    </row>
    <row r="8" spans="1:3" x14ac:dyDescent="0.3">
      <c r="A8" s="6">
        <v>45017</v>
      </c>
      <c r="B8" s="9">
        <v>1.098839320426344</v>
      </c>
      <c r="C8" s="9"/>
    </row>
    <row r="9" spans="1:3" x14ac:dyDescent="0.3">
      <c r="A9" s="6">
        <v>45047</v>
      </c>
      <c r="B9" s="9">
        <v>1.189615918725333</v>
      </c>
      <c r="C9" s="9"/>
    </row>
    <row r="10" spans="1:3" x14ac:dyDescent="0.3">
      <c r="A10" s="6">
        <v>45078</v>
      </c>
      <c r="B10" s="9">
        <v>0</v>
      </c>
      <c r="C10" s="9"/>
    </row>
    <row r="11" spans="1:3" x14ac:dyDescent="0.3">
      <c r="A11" s="6">
        <v>45108</v>
      </c>
      <c r="B11" s="9">
        <v>1.1975246274311691</v>
      </c>
      <c r="C11" s="9">
        <v>0</v>
      </c>
    </row>
    <row r="12" spans="1:3" x14ac:dyDescent="0.3">
      <c r="A12" s="6">
        <v>45139</v>
      </c>
      <c r="B12" s="9"/>
      <c r="C12" s="9"/>
    </row>
    <row r="13" spans="1:3" x14ac:dyDescent="0.3">
      <c r="A13" s="6">
        <v>45170</v>
      </c>
      <c r="B13" s="9">
        <v>0</v>
      </c>
      <c r="C13" s="9"/>
    </row>
    <row r="14" spans="1:3" x14ac:dyDescent="0.3">
      <c r="A14" s="6">
        <v>45200</v>
      </c>
      <c r="B14" s="9">
        <v>0.44907836462505668</v>
      </c>
      <c r="C14" s="9">
        <v>0</v>
      </c>
    </row>
    <row r="15" spans="1:3" x14ac:dyDescent="0.3">
      <c r="A15" s="6">
        <v>45231</v>
      </c>
      <c r="B15" s="9"/>
      <c r="C15" s="9">
        <v>0</v>
      </c>
    </row>
    <row r="16" spans="1:3" x14ac:dyDescent="0.3">
      <c r="A16" s="6">
        <v>45261</v>
      </c>
      <c r="B16" s="9">
        <v>0</v>
      </c>
      <c r="C16" s="9"/>
    </row>
    <row r="17" spans="1:3" x14ac:dyDescent="0.3">
      <c r="A17" s="6">
        <v>45292</v>
      </c>
      <c r="B17" s="9">
        <v>0</v>
      </c>
      <c r="C17" s="9">
        <v>0</v>
      </c>
    </row>
    <row r="18" spans="1:3" x14ac:dyDescent="0.3">
      <c r="A18" s="6">
        <v>45323</v>
      </c>
      <c r="B18" s="9"/>
      <c r="C18" s="9">
        <v>1.032625934597085</v>
      </c>
    </row>
    <row r="19" spans="1:3" x14ac:dyDescent="0.3">
      <c r="B19" s="12"/>
      <c r="C19" s="12">
        <f>AVERAGE(C3:C18)</f>
        <v>0.14751799065672641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"/>
  <sheetViews>
    <sheetView workbookViewId="0">
      <selection activeCell="B1" sqref="B1:B1048576"/>
    </sheetView>
  </sheetViews>
  <sheetFormatPr defaultRowHeight="14.4" x14ac:dyDescent="0.3"/>
  <cols>
    <col min="1" max="1" width="10.109375" style="3" bestFit="1" customWidth="1"/>
    <col min="2" max="2" width="28.88671875" style="11" bestFit="1" customWidth="1"/>
    <col min="3" max="3" width="28.88671875" bestFit="1" customWidth="1"/>
  </cols>
  <sheetData>
    <row r="1" spans="1:3" x14ac:dyDescent="0.3">
      <c r="A1" s="2" t="s">
        <v>4</v>
      </c>
      <c r="B1" s="9" t="s">
        <v>9</v>
      </c>
      <c r="C1" s="8"/>
    </row>
    <row r="2" spans="1:3" x14ac:dyDescent="0.3">
      <c r="A2" s="2" t="s">
        <v>3</v>
      </c>
      <c r="B2" s="10" t="s">
        <v>1</v>
      </c>
      <c r="C2" s="1" t="s">
        <v>2</v>
      </c>
    </row>
    <row r="3" spans="1:3" x14ac:dyDescent="0.3">
      <c r="A3" s="6">
        <v>44866</v>
      </c>
      <c r="B3" s="9"/>
      <c r="C3" s="8"/>
    </row>
    <row r="4" spans="1:3" x14ac:dyDescent="0.3">
      <c r="A4" s="6">
        <v>44896</v>
      </c>
      <c r="B4" s="9"/>
      <c r="C4" s="8"/>
    </row>
    <row r="5" spans="1:3" x14ac:dyDescent="0.3">
      <c r="A5" s="6">
        <v>44927</v>
      </c>
      <c r="B5" s="9"/>
      <c r="C5" s="8"/>
    </row>
    <row r="6" spans="1:3" x14ac:dyDescent="0.3">
      <c r="A6" s="6">
        <v>44958</v>
      </c>
      <c r="B6" s="9"/>
      <c r="C6" s="8"/>
    </row>
    <row r="7" spans="1:3" x14ac:dyDescent="0.3">
      <c r="A7" s="6">
        <v>44986</v>
      </c>
      <c r="B7" s="9"/>
      <c r="C7" s="8"/>
    </row>
    <row r="8" spans="1:3" x14ac:dyDescent="0.3">
      <c r="A8" s="6">
        <v>45017</v>
      </c>
      <c r="B8" s="9"/>
      <c r="C8" s="8"/>
    </row>
    <row r="9" spans="1:3" x14ac:dyDescent="0.3">
      <c r="A9" s="6">
        <v>45047</v>
      </c>
      <c r="B9" s="9"/>
      <c r="C9" s="8"/>
    </row>
    <row r="10" spans="1:3" x14ac:dyDescent="0.3">
      <c r="A10" s="6">
        <v>45078</v>
      </c>
      <c r="B10" s="9"/>
      <c r="C10" s="8"/>
    </row>
    <row r="11" spans="1:3" x14ac:dyDescent="0.3">
      <c r="A11" s="6">
        <v>45108</v>
      </c>
      <c r="B11" s="9"/>
      <c r="C11" s="8"/>
    </row>
    <row r="12" spans="1:3" x14ac:dyDescent="0.3">
      <c r="A12" s="6">
        <v>45139</v>
      </c>
      <c r="B12" s="9"/>
      <c r="C12" s="8"/>
    </row>
    <row r="13" spans="1:3" x14ac:dyDescent="0.3">
      <c r="A13" s="6">
        <v>45170</v>
      </c>
      <c r="B13" s="9"/>
      <c r="C13" s="8"/>
    </row>
    <row r="14" spans="1:3" x14ac:dyDescent="0.3">
      <c r="A14" s="6">
        <v>45200</v>
      </c>
      <c r="B14" s="9"/>
      <c r="C14" s="8"/>
    </row>
    <row r="15" spans="1:3" x14ac:dyDescent="0.3">
      <c r="A15" s="6">
        <v>45231</v>
      </c>
      <c r="B15" s="9"/>
      <c r="C15" s="8"/>
    </row>
    <row r="16" spans="1:3" x14ac:dyDescent="0.3">
      <c r="A16" s="6">
        <v>45261</v>
      </c>
      <c r="B16" s="9">
        <v>1.1111818218738581</v>
      </c>
      <c r="C16" s="8"/>
    </row>
    <row r="17" spans="1:3" x14ac:dyDescent="0.3">
      <c r="A17" s="6">
        <v>45292</v>
      </c>
      <c r="B17" s="9"/>
      <c r="C17" s="8"/>
    </row>
    <row r="18" spans="1:3" x14ac:dyDescent="0.3">
      <c r="A18" s="6">
        <v>45323</v>
      </c>
      <c r="B18" s="9"/>
      <c r="C18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B26" sqref="B26"/>
    </sheetView>
  </sheetViews>
  <sheetFormatPr defaultRowHeight="14.4" x14ac:dyDescent="0.3"/>
  <cols>
    <col min="1" max="1" width="10.109375" style="3" bestFit="1" customWidth="1"/>
    <col min="2" max="3" width="28.88671875" style="11" bestFit="1" customWidth="1"/>
  </cols>
  <sheetData>
    <row r="1" spans="1:3" x14ac:dyDescent="0.3">
      <c r="A1" s="2" t="s">
        <v>4</v>
      </c>
      <c r="B1" s="9" t="s">
        <v>10</v>
      </c>
      <c r="C1" s="9"/>
    </row>
    <row r="2" spans="1:3" x14ac:dyDescent="0.3">
      <c r="A2" s="2" t="s">
        <v>3</v>
      </c>
      <c r="B2" s="10" t="s">
        <v>1</v>
      </c>
      <c r="C2" s="10" t="s">
        <v>2</v>
      </c>
    </row>
    <row r="3" spans="1:3" x14ac:dyDescent="0.3">
      <c r="A3" s="6">
        <v>44866</v>
      </c>
      <c r="B3" s="9"/>
      <c r="C3" s="9"/>
    </row>
    <row r="4" spans="1:3" x14ac:dyDescent="0.3">
      <c r="A4" s="6">
        <v>44896</v>
      </c>
      <c r="B4" s="9">
        <v>0.29582669178379939</v>
      </c>
      <c r="C4" s="9"/>
    </row>
    <row r="5" spans="1:3" x14ac:dyDescent="0.3">
      <c r="A5" s="6">
        <v>44927</v>
      </c>
      <c r="B5" s="9">
        <v>0.4406783161895319</v>
      </c>
      <c r="C5" s="9">
        <v>0</v>
      </c>
    </row>
    <row r="6" spans="1:3" x14ac:dyDescent="0.3">
      <c r="A6" s="6">
        <v>44958</v>
      </c>
      <c r="B6" s="9">
        <v>0</v>
      </c>
      <c r="C6" s="9">
        <v>0</v>
      </c>
    </row>
    <row r="7" spans="1:3" x14ac:dyDescent="0.3">
      <c r="A7" s="6">
        <v>44986</v>
      </c>
      <c r="B7" s="9">
        <v>0.68452326538074781</v>
      </c>
      <c r="C7" s="9">
        <v>0</v>
      </c>
    </row>
    <row r="8" spans="1:3" x14ac:dyDescent="0.3">
      <c r="A8" s="6">
        <v>45017</v>
      </c>
      <c r="B8" s="9">
        <v>0.28936159126730843</v>
      </c>
      <c r="C8" s="9">
        <v>0.19090664514393321</v>
      </c>
    </row>
    <row r="9" spans="1:3" x14ac:dyDescent="0.3">
      <c r="A9" s="6">
        <v>45047</v>
      </c>
      <c r="B9" s="9">
        <v>0.75694765970734224</v>
      </c>
      <c r="C9" s="9">
        <v>0</v>
      </c>
    </row>
    <row r="10" spans="1:3" x14ac:dyDescent="0.3">
      <c r="A10" s="6">
        <v>45078</v>
      </c>
      <c r="B10" s="9">
        <v>0</v>
      </c>
      <c r="C10" s="9">
        <v>0</v>
      </c>
    </row>
    <row r="11" spans="1:3" x14ac:dyDescent="0.3">
      <c r="A11" s="6">
        <v>45108</v>
      </c>
      <c r="B11" s="9">
        <v>9.6051892970747801E-2</v>
      </c>
      <c r="C11" s="9">
        <v>0.50578598361721494</v>
      </c>
    </row>
    <row r="12" spans="1:3" x14ac:dyDescent="0.3">
      <c r="A12" s="6">
        <v>45139</v>
      </c>
      <c r="B12" s="9">
        <v>0.47993607954545447</v>
      </c>
      <c r="C12" s="9">
        <v>0</v>
      </c>
    </row>
    <row r="13" spans="1:3" x14ac:dyDescent="0.3">
      <c r="A13" s="6">
        <v>45170</v>
      </c>
      <c r="B13" s="9">
        <v>0.4543825532738065</v>
      </c>
      <c r="C13" s="9">
        <v>0</v>
      </c>
    </row>
    <row r="14" spans="1:3" x14ac:dyDescent="0.3">
      <c r="A14" s="6">
        <v>45200</v>
      </c>
      <c r="B14" s="9">
        <v>0.793626210254749</v>
      </c>
      <c r="C14" s="9">
        <v>0.62172787821122744</v>
      </c>
    </row>
    <row r="15" spans="1:3" x14ac:dyDescent="0.3">
      <c r="A15" s="6">
        <v>45231</v>
      </c>
      <c r="B15" s="9"/>
      <c r="C15" s="9">
        <v>0.1898370470723135</v>
      </c>
    </row>
    <row r="16" spans="1:3" x14ac:dyDescent="0.3">
      <c r="A16" s="6">
        <v>45261</v>
      </c>
      <c r="B16" s="9">
        <v>0.60012382805589948</v>
      </c>
      <c r="C16" s="9"/>
    </row>
    <row r="17" spans="1:3" x14ac:dyDescent="0.3">
      <c r="A17" s="6">
        <v>45292</v>
      </c>
      <c r="B17" s="9">
        <v>0.43090668210662081</v>
      </c>
      <c r="C17" s="9">
        <v>0.90808538878442635</v>
      </c>
    </row>
    <row r="18" spans="1:3" x14ac:dyDescent="0.3">
      <c r="A18" s="6">
        <v>45323</v>
      </c>
      <c r="B18" s="9"/>
      <c r="C18" s="9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q p H 5 W g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q p H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R + V q y t B R f Z g E A A F 0 C A A A T A B w A R m 9 y b X V s Y X M v U 2 V j d G l v b j E u b S C i G A A o o B Q A A A A A A A A A A A A A A A A A A A A A A A A A A A C N k d 9 K A k E U x u + F f Y d h u n F h E b x N v A g 1 i g g C h S 5 U l n H 3 m I v z J 2 Z m a U W 8 q J s C X 8 C 7 X i E K y S z t F W b f q N F V t C B w b g 7 D 9 5 3 z + + a M g k B H g q N 6 V o s l J + f k V I 9 I C F G 9 B 6 C L q I w o a C e H 7 D G T 9 D 5 9 M M v 0 0 S z M z M y t V k s C o I V r I f s d I f r 5 0 4 h C o S K 4 B q 5 V H t e O W 1 V x x 6 k g Y Y s R T m 5 A K t 9 W O l C R K i R U J d j 1 E I 8 p 9 Z C W M b h e B s r Q / r p Y y F / u s H m u g Z V x Z s P e R c T D z Q 2 3 R 8 0 q 0 a S 9 m X S E z b N Z m t d 0 n D 6 Z q W 1 f p G M z R e b d v J g 3 K 3 y u R D M 3 M 2 w 5 D d K x 8 a + k Y E L D G Z D Q x s 3 v Z / F Q c 6 O e U F o P C C V S l V f B 2 + 6 O N 7 H D v 9 a s L e 8 D 2 f Q z 8 7 1 j N C T h q i s k q w g a M 9 4 Y 3 I L K H 5 7 V G w 4 x s 1 v u Y b s 3 2 4 t C o k F H D E Y e G u J A Q L f r d y O p t P / L x W P W A b n n U R A I H v 5 r u s y + b K t o S P R o 5 D q 5 i B / y 2 N I P U E s B A i 0 A F A A C A A g A q p H 5 W g L 2 g d q n A A A A + A A A A B I A A A A A A A A A A A A A A A A A A A A A A E N v b m Z p Z y 9 Q Y W N r Y W d l L n h t b F B L A Q I t A B Q A A g A I A K q R + V o P y u m r p A A A A O k A A A A T A A A A A A A A A A A A A A A A A P M A A A B b Q 2 9 u d G V u d F 9 U e X B l c 1 0 u e G 1 s U E s B A i 0 A F A A C A A g A q p H 5 W r K 0 F F 9 m A Q A A X Q I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s A A A A A A A C x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1 V D E z O j A 1 O j I 5 L j g w M D Q x O D V a I i A v P j x F b n R y e S B U e X B l P S J G a W x s Q 2 9 s d W 1 u V H l w Z X M i I F Z h b H V l P S J z Q n d V R k J n P T 0 i I C 8 + P E V u d H J 5 I F R 5 c G U 9 I k Z p b G x D b 2 x 1 b W 5 O Y W 1 l c y I g V m F s d W U 9 I n N b J n F 1 b 3 Q 7 b W 9 u d G g m c X V v d D s s J n F 1 b 3 Q 7 Y 2 9 l Z m Z f Z m l y c 3 R f b W 9 u d G g m c X V v d D s s J n F 1 b 3 Q 7 Y 2 9 l Z m Z f c 2 V j b 2 5 k X 2 1 v b n R o J n F 1 b 3 Q 7 L C Z x d W 9 0 O 0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0 J j Q t 9 C 8 0 L X Q v d C 1 0 L 3 Q v d G L 0 L k g 0 Y L Q u N C / L n t t b 2 5 0 a C w w f S Z x d W 9 0 O y w m c X V v d D t T Z W N 0 a W 9 u M S 9 T a G V l d D E v 0 J j Q t 9 C 8 0 L X Q v d C 1 0 L 3 Q v d G L 0 L k g 0 Y L Q u N C / L n t j b 2 V m Z l 9 m a X J z d F 9 t b 2 5 0 a C w x f S Z x d W 9 0 O y w m c X V v d D t T Z W N 0 a W 9 u M S 9 T a G V l d D E v 0 J j Q t 9 C 8 0 L X Q v d C 1 0 L 3 Q v d G L 0 L k g 0 Y L Q u N C / L n t j b 2 V m Z l 9 z Z W N v b m R f b W 9 u d G g s M n 0 m c X V v d D s s J n F 1 b 3 Q 7 U 2 V j d G l v b j E v U 2 h l Z X Q x L 9 C Y 0 L f Q v N C 1 0 L 3 Q t d C 9 0 L 3 R i 9 C 5 I N G C 0 L j Q v y 5 7 T W F u Y W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t t b 2 5 0 a C w w f S Z x d W 9 0 O y w m c X V v d D t T Z W N 0 a W 9 u M S 9 T a G V l d D E v 0 J j Q t 9 C 8 0 L X Q v d C 1 0 L 3 Q v d G L 0 L k g 0 Y L Q u N C / L n t j b 2 V m Z l 9 m a X J z d F 9 t b 2 5 0 a C w x f S Z x d W 9 0 O y w m c X V v d D t T Z W N 0 a W 9 u M S 9 T a G V l d D E v 0 J j Q t 9 C 8 0 L X Q v d C 1 0 L 3 Q v d G L 0 L k g 0 Y L Q u N C / L n t j b 2 V m Z l 9 z Z W N v b m R f b W 9 u d G g s M n 0 m c X V v d D s s J n F 1 b 3 Q 7 U 2 V j d G l v b j E v U 2 h l Z X Q x L 9 C Y 0 L f Q v N C 1 0 L 3 Q t d C 9 0 L 3 R i 9 C 5 I N G C 0 L j Q v y 5 7 T W F u Y W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C o A n C G 3 L T K l / d x p O s x / 8 A A A A A A I A A A A A A B B m A A A A A Q A A I A A A A M Z f e r p k C b p Q s 8 2 T E x e M R B i R F 9 g G J s Z 2 P r M E A I d o w H 5 Z A A A A A A 6 A A A A A A g A A I A A A A G F K Y T i t o Z i N S C N u l V j Z U Q A O e H 3 0 d B A B n / m i 2 f n b N 1 2 i U A A A A F K f H 6 c 6 G E K j L I B 5 K J w K G 7 D l 1 y c O B S 0 j s L y H D D S N G j B o L S K 5 + / i 6 p d b X 5 9 C Z N + z U Q M C I d + 9 g g 0 / 4 W 6 s x M L D X m N 0 q u j E F e l Z P + 7 8 r G J v t u p V h Q A A A A A B i m D z 7 Z D 2 r 9 k E L r K M 9 c s w n D S K B D D W g k z w 3 d p m x x x P K f l V X h v M + q w 5 6 l b y 0 J A + b R K A N 7 V L 3 m L Y s L H / O d w g K e x k = < / D a t a M a s h u p > 
</file>

<file path=customXml/itemProps1.xml><?xml version="1.0" encoding="utf-8"?>
<ds:datastoreItem xmlns:ds="http://schemas.openxmlformats.org/officeDocument/2006/customXml" ds:itemID="{EFD473D7-E771-4BC6-8847-AE80385BF3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Общий анализ</vt:lpstr>
      <vt:lpstr>Общие_показатели</vt:lpstr>
      <vt:lpstr>Сводная_по_менеджерам</vt:lpstr>
      <vt:lpstr>Васильев Артем Александрович</vt:lpstr>
      <vt:lpstr>Иванова Мария Сергеевна</vt:lpstr>
      <vt:lpstr>Кузнецов Михаил Иванович</vt:lpstr>
      <vt:lpstr>Михайлов Андрей Сергеевич</vt:lpstr>
      <vt:lpstr>Петрова Анна Дмитриевна</vt:lpstr>
      <vt:lpstr>Попова Екатерина Николаевна</vt:lpstr>
      <vt:lpstr>Смирнова Ольга Владимировна</vt:lpstr>
      <vt:lpstr>Соколова Анастасия Викторовна</vt:lpstr>
      <vt:lpstr>Федорова Марина Васильевна</vt:lpstr>
      <vt:lpstr>без 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Stalker Alone</cp:lastModifiedBy>
  <dcterms:created xsi:type="dcterms:W3CDTF">2025-07-25T10:54:33Z</dcterms:created>
  <dcterms:modified xsi:type="dcterms:W3CDTF">2025-07-25T13:41:06Z</dcterms:modified>
</cp:coreProperties>
</file>