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general_report" sheetId="2" r:id="rId1"/>
  </sheets>
  <definedNames>
    <definedName name="_xlnm._FilterDatabase" localSheetId="0" hidden="1">general_report!$A$2:$L$31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 l="1"/>
</calcChain>
</file>

<file path=xl/sharedStrings.xml><?xml version="1.0" encoding="utf-8"?>
<sst xmlns="http://schemas.openxmlformats.org/spreadsheetml/2006/main" count="187" uniqueCount="83">
  <si>
    <t>Assignee</t>
  </si>
  <si>
    <t>Status</t>
  </si>
  <si>
    <t>Resolution</t>
  </si>
  <si>
    <t>Due Date</t>
  </si>
  <si>
    <t>Original Estimate</t>
  </si>
  <si>
    <t>Σ Time Spent</t>
  </si>
  <si>
    <t>Σ Remaining Estimate</t>
  </si>
  <si>
    <t>Sub-Tasks</t>
  </si>
  <si>
    <t>HTOYOTA-1588</t>
  </si>
  <si>
    <t>Zolotykh Vladimir</t>
  </si>
  <si>
    <t>Open</t>
  </si>
  <si>
    <t>Unresolved</t>
  </si>
  <si>
    <t>HTOYOTA-1587</t>
  </si>
  <si>
    <t>HTOYOTA-1586</t>
  </si>
  <si>
    <t>Roman Nikitin</t>
  </si>
  <si>
    <t>HTOYOTA-1557</t>
  </si>
  <si>
    <t>eStore: update TRS and investigate , document test needs.</t>
  </si>
  <si>
    <t>HTOYOTA-1290, HTOYOTA-1476</t>
  </si>
  <si>
    <t>HTOYOTA-1556</t>
  </si>
  <si>
    <t>Coyote: update TRS and investigate, document test needs.</t>
  </si>
  <si>
    <t>HTOYOTA-1289, HTOYOTA-1509</t>
  </si>
  <si>
    <t>HTOYOTA-1555</t>
  </si>
  <si>
    <t>Get Harman pres ctrl of Browser , interface understood.</t>
  </si>
  <si>
    <t>HTOYOTA-1085, HTOYOTA-1288, HTOYOTA-1474</t>
  </si>
  <si>
    <t>HTOYOTA-1515</t>
  </si>
  <si>
    <t>HDD Document: complete deployment sec, process review notes.</t>
  </si>
  <si>
    <t>HTOYOTA-748, HTOYOTA-861, HTOYOTA-1473, HTOYOTA-1586, HTOYOTA-1587</t>
  </si>
  <si>
    <t>HTOYOTA-1514</t>
  </si>
  <si>
    <t>Get Application Platform documented</t>
  </si>
  <si>
    <t>HTOYOTA-1086, HTOYOTA-1371, HTOYOTA-1508</t>
  </si>
  <si>
    <t>HTOYOTA-1513</t>
  </si>
  <si>
    <t>TRS: Revise complexity, revise API calls with focus to CRS</t>
  </si>
  <si>
    <t>HTOYOTA-717, HTOYOTA-885, HTOYOTA-1143, HTOYOTA-1281, HTOYOTA-1403, HTOYOTA-1471, HTOYOTA-1507, HTOYOTA-1588</t>
  </si>
  <si>
    <t>HTOYOTA-1509</t>
  </si>
  <si>
    <t>Dan Sava</t>
  </si>
  <si>
    <t>HTOYOTA-1508</t>
  </si>
  <si>
    <t>HTOYOTA-1507</t>
  </si>
  <si>
    <t>HTOYOTA-1476</t>
  </si>
  <si>
    <t>HTOYOTA-1474</t>
  </si>
  <si>
    <t>HTOYOTA-1473</t>
  </si>
  <si>
    <t>HTOYOTA-1471</t>
  </si>
  <si>
    <t>HTOYOTA-1403</t>
  </si>
  <si>
    <t>In Progress</t>
  </si>
  <si>
    <t>HTOYOTA-1371</t>
  </si>
  <si>
    <t>HTOYOTA-1290</t>
  </si>
  <si>
    <t>HTOYOTA-1289</t>
  </si>
  <si>
    <t>HTOYOTA-1288</t>
  </si>
  <si>
    <t>HTOYOTA-1281</t>
  </si>
  <si>
    <t>HTOYOTA-1143</t>
  </si>
  <si>
    <t>HTOYOTA-1086</t>
  </si>
  <si>
    <t>HTOYOTA-1085</t>
  </si>
  <si>
    <t>HTOYOTA-885</t>
  </si>
  <si>
    <t>HTOYOTA-861</t>
  </si>
  <si>
    <t>HTOYOTA-748</t>
  </si>
  <si>
    <t>HTOYOTA-717</t>
  </si>
  <si>
    <t>Total</t>
  </si>
  <si>
    <t>[Parent ID] Task Summary</t>
  </si>
  <si>
    <t>Task ID</t>
  </si>
  <si>
    <t>Σ Remaining Estimate (hours)</t>
  </si>
  <si>
    <t>Parent Task</t>
  </si>
  <si>
    <t>Organize the meeting with Harman Generic Browser responsibles</t>
  </si>
  <si>
    <t>Get application platform documented / get documentation</t>
  </si>
  <si>
    <t>TRS/CRS - remove links to Procom</t>
  </si>
  <si>
    <t>Update TRS information for audio formats</t>
  </si>
  <si>
    <t>HTML5 feature support for Browser</t>
  </si>
  <si>
    <t>Coyote - add test needs to TRS</t>
  </si>
  <si>
    <t>Estore - add test needs to TRS</t>
  </si>
  <si>
    <t>Application platform study</t>
  </si>
  <si>
    <t>Reduce set of used API calls only to those available at system level.</t>
  </si>
  <si>
    <t>Extend HDD with Browser description</t>
  </si>
  <si>
    <t>analyse Presentation controller document from Browser</t>
  </si>
  <si>
    <t>Resolving IT related issues ( accounts, rights, access, etc.)</t>
  </si>
  <si>
    <t>Update TRS for Coyote to include Coyote Screens - Settings</t>
  </si>
  <si>
    <t>Conduct the HDD review with Mr. Lanckman</t>
  </si>
  <si>
    <t>Conduct TRS review with Mr. Lanckman</t>
  </si>
  <si>
    <t>Add non-functional requirements (TRS)</t>
  </si>
  <si>
    <t>Extend / update HDD with Application framework description</t>
  </si>
  <si>
    <t>Finalize Deployment section of the HDD</t>
  </si>
  <si>
    <t>Update initial chapters of TRS , DOORS</t>
  </si>
  <si>
    <t>Set "Affected Department", TBD, Complexity of Internet-Applicaiton TRS in DOORS</t>
  </si>
  <si>
    <t>eStore: Check if all interactions with application platform/other parts of the system are available in the application platform specification</t>
  </si>
  <si>
    <t>CRS editions, rephrasing and making the statesments clearer and more precise.</t>
  </si>
  <si>
    <t>Process HDD review notes by Mr. Lanckman and make necessary corrections in the 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</si>
</sst>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0508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19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21" fillId="0" borderId="0" xfId="0" applyFont="1" applyBorder="1" applyAlignment="1">
      <alignment horizontal="center" vertical="top" textRotation="90" wrapText="1"/>
    </xf>
    <xf numFmtId="0" fontId="20" fillId="0" borderId="0" xfId="42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2" fontId="18" fillId="0" borderId="0" xfId="0" applyNumberFormat="1" applyFont="1" applyBorder="1"/>
    <xf numFmtId="0" fontId="22" fillId="0" borderId="0" xfId="0" applyFont="1" applyBorder="1" applyAlignment="1">
      <alignment vertical="top" wrapText="1"/>
    </xf>
    <xf numFmtId="15" fontId="19" fillId="0" borderId="0" xfId="0" applyNumberFormat="1" applyFont="1" applyBorder="1" applyAlignment="1">
      <alignment vertical="top" wrapText="1"/>
    </xf>
    <xf numFmtId="0" fontId="19" fillId="0" borderId="0" xfId="0" applyFont="1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adc.luxoft.com/jira/images/icon-jira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542925</xdr:colOff>
      <xdr:row>1</xdr:row>
      <xdr:rowOff>0</xdr:rowOff>
    </xdr:to>
    <xdr:pic>
      <xdr:nvPicPr>
        <xdr:cNvPr id="2049" name="Picture 1" descr="LUXProject 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c.luxoft.com/jira/browse/HTOYOTA-1514" TargetMode="External"/><Relationship Id="rId13" Type="http://schemas.openxmlformats.org/officeDocument/2006/relationships/hyperlink" Target="https://adc.luxoft.com/jira/browse/HTOYOTA-1476" TargetMode="External"/><Relationship Id="rId18" Type="http://schemas.openxmlformats.org/officeDocument/2006/relationships/hyperlink" Target="https://adc.luxoft.com/jira/browse/HTOYOTA-1371" TargetMode="External"/><Relationship Id="rId26" Type="http://schemas.openxmlformats.org/officeDocument/2006/relationships/hyperlink" Target="https://adc.luxoft.com/jira/browse/HTOYOTA-885" TargetMode="External"/><Relationship Id="rId3" Type="http://schemas.openxmlformats.org/officeDocument/2006/relationships/hyperlink" Target="https://adc.luxoft.com/jira/browse/HTOYOTA-1586" TargetMode="External"/><Relationship Id="rId21" Type="http://schemas.openxmlformats.org/officeDocument/2006/relationships/hyperlink" Target="https://adc.luxoft.com/jira/browse/HTOYOTA-1288" TargetMode="External"/><Relationship Id="rId7" Type="http://schemas.openxmlformats.org/officeDocument/2006/relationships/hyperlink" Target="https://adc.luxoft.com/jira/browse/HTOYOTA-1515" TargetMode="External"/><Relationship Id="rId12" Type="http://schemas.openxmlformats.org/officeDocument/2006/relationships/hyperlink" Target="https://adc.luxoft.com/jira/browse/HTOYOTA-1507" TargetMode="External"/><Relationship Id="rId17" Type="http://schemas.openxmlformats.org/officeDocument/2006/relationships/hyperlink" Target="https://adc.luxoft.com/jira/browse/HTOYOTA-1403" TargetMode="External"/><Relationship Id="rId25" Type="http://schemas.openxmlformats.org/officeDocument/2006/relationships/hyperlink" Target="https://adc.luxoft.com/jira/browse/HTOYOTA-1085" TargetMode="External"/><Relationship Id="rId2" Type="http://schemas.openxmlformats.org/officeDocument/2006/relationships/hyperlink" Target="https://adc.luxoft.com/jira/browse/HTOYOTA-1587" TargetMode="External"/><Relationship Id="rId16" Type="http://schemas.openxmlformats.org/officeDocument/2006/relationships/hyperlink" Target="https://adc.luxoft.com/jira/browse/HTOYOTA-1471" TargetMode="External"/><Relationship Id="rId20" Type="http://schemas.openxmlformats.org/officeDocument/2006/relationships/hyperlink" Target="https://adc.luxoft.com/jira/browse/HTOYOTA-1289" TargetMode="External"/><Relationship Id="rId29" Type="http://schemas.openxmlformats.org/officeDocument/2006/relationships/hyperlink" Target="https://adc.luxoft.com/jira/browse/HTOYOTA-717" TargetMode="External"/><Relationship Id="rId1" Type="http://schemas.openxmlformats.org/officeDocument/2006/relationships/hyperlink" Target="https://adc.luxoft.com/jira/browse/HTOYOTA-1588" TargetMode="External"/><Relationship Id="rId6" Type="http://schemas.openxmlformats.org/officeDocument/2006/relationships/hyperlink" Target="https://adc.luxoft.com/jira/browse/HTOYOTA-1555" TargetMode="External"/><Relationship Id="rId11" Type="http://schemas.openxmlformats.org/officeDocument/2006/relationships/hyperlink" Target="https://adc.luxoft.com/jira/browse/HTOYOTA-1508" TargetMode="External"/><Relationship Id="rId24" Type="http://schemas.openxmlformats.org/officeDocument/2006/relationships/hyperlink" Target="https://adc.luxoft.com/jira/browse/HTOYOTA-1086" TargetMode="External"/><Relationship Id="rId5" Type="http://schemas.openxmlformats.org/officeDocument/2006/relationships/hyperlink" Target="https://adc.luxoft.com/jira/browse/HTOYOTA-1556" TargetMode="External"/><Relationship Id="rId15" Type="http://schemas.openxmlformats.org/officeDocument/2006/relationships/hyperlink" Target="https://adc.luxoft.com/jira/browse/HTOYOTA-1473" TargetMode="External"/><Relationship Id="rId23" Type="http://schemas.openxmlformats.org/officeDocument/2006/relationships/hyperlink" Target="https://adc.luxoft.com/jira/browse/HTOYOTA-1143" TargetMode="External"/><Relationship Id="rId28" Type="http://schemas.openxmlformats.org/officeDocument/2006/relationships/hyperlink" Target="https://adc.luxoft.com/jira/browse/HTOYOTA-748" TargetMode="External"/><Relationship Id="rId10" Type="http://schemas.openxmlformats.org/officeDocument/2006/relationships/hyperlink" Target="https://adc.luxoft.com/jira/browse/HTOYOTA-1509" TargetMode="External"/><Relationship Id="rId19" Type="http://schemas.openxmlformats.org/officeDocument/2006/relationships/hyperlink" Target="https://adc.luxoft.com/jira/browse/HTOYOTA-1290" TargetMode="External"/><Relationship Id="rId4" Type="http://schemas.openxmlformats.org/officeDocument/2006/relationships/hyperlink" Target="https://adc.luxoft.com/jira/browse/HTOYOTA-1557" TargetMode="External"/><Relationship Id="rId9" Type="http://schemas.openxmlformats.org/officeDocument/2006/relationships/hyperlink" Target="https://adc.luxoft.com/jira/browse/HTOYOTA-1513" TargetMode="External"/><Relationship Id="rId14" Type="http://schemas.openxmlformats.org/officeDocument/2006/relationships/hyperlink" Target="https://adc.luxoft.com/jira/browse/HTOYOTA-1474" TargetMode="External"/><Relationship Id="rId22" Type="http://schemas.openxmlformats.org/officeDocument/2006/relationships/hyperlink" Target="https://adc.luxoft.com/jira/browse/HTOYOTA-1281" TargetMode="External"/><Relationship Id="rId27" Type="http://schemas.openxmlformats.org/officeDocument/2006/relationships/hyperlink" Target="https://adc.luxoft.com/jira/browse/HTOYOTA-861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75" zoomScaleNormal="75" workbookViewId="0">
      <selection activeCell="B2" sqref="B1:B1048576"/>
    </sheetView>
  </sheetViews>
  <sheetFormatPr defaultRowHeight="12" x14ac:dyDescent="0.2"/>
  <cols>
    <col min="1" max="1" width="14.28515625" style="1" bestFit="1" customWidth="1"/>
    <col min="2" max="2" width="72.5703125" style="1" customWidth="1"/>
    <col min="3" max="3" width="18.28515625" style="1" bestFit="1" customWidth="1"/>
    <col min="4" max="4" width="12.42578125" style="1" customWidth="1"/>
    <col min="5" max="5" width="16.7109375" style="1" bestFit="1" customWidth="1"/>
    <col min="6" max="6" width="11.7109375" style="1" hidden="1" customWidth="1"/>
    <col min="7" max="7" width="12.28515625" style="1" hidden="1" customWidth="1"/>
    <col min="8" max="8" width="13.28515625" style="1" hidden="1" customWidth="1"/>
    <col min="9" max="9" width="12.7109375" style="1" customWidth="1"/>
    <col min="10" max="10" width="11.140625" style="1" customWidth="1"/>
    <col min="11" max="11" width="11.28515625" style="1" customWidth="1"/>
    <col min="12" max="12" width="45" style="1" customWidth="1"/>
    <col min="13" max="16384" width="9.140625" style="1"/>
  </cols>
  <sheetData>
    <row r="1" spans="1:12" ht="22.5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63.75" x14ac:dyDescent="0.2">
      <c r="A2" s="12" t="s">
        <v>57</v>
      </c>
      <c r="B2" s="12" t="s">
        <v>56</v>
      </c>
      <c r="C2" s="12" t="s">
        <v>59</v>
      </c>
      <c r="D2" s="12" t="s">
        <v>58</v>
      </c>
      <c r="E2" s="12" t="s">
        <v>0</v>
      </c>
      <c r="F2" s="6" t="s">
        <v>1</v>
      </c>
      <c r="G2" s="6" t="s">
        <v>2</v>
      </c>
      <c r="H2" s="6" t="s">
        <v>3</v>
      </c>
      <c r="I2" s="12" t="s">
        <v>4</v>
      </c>
      <c r="J2" s="12" t="s">
        <v>5</v>
      </c>
      <c r="K2" s="12" t="s">
        <v>6</v>
      </c>
      <c r="L2" s="12" t="s">
        <v>7</v>
      </c>
    </row>
    <row r="3" spans="1:12" ht="28.5" x14ac:dyDescent="0.2">
      <c r="A3" s="7" t="s">
        <v>50</v>
      </c>
      <c r="B3" s="8" t="s">
        <v>60</v>
      </c>
      <c r="C3" s="8" t="s">
        <v>21</v>
      </c>
      <c r="D3" s="9">
        <f>K3/60/60</f>
        <v>3</v>
      </c>
      <c r="E3" s="8" t="s">
        <v>9</v>
      </c>
      <c r="F3" s="8" t="s">
        <v>10</v>
      </c>
      <c r="G3" s="10" t="s">
        <v>11</v>
      </c>
      <c r="H3" s="11">
        <v>42098</v>
      </c>
      <c r="I3" s="8">
        <v>14400</v>
      </c>
      <c r="J3" s="8"/>
      <c r="K3" s="8">
        <v>10800</v>
      </c>
      <c r="L3" s="8"/>
    </row>
    <row r="4" spans="1:12" ht="28.5" x14ac:dyDescent="0.2">
      <c r="A4" s="7" t="s">
        <v>49</v>
      </c>
      <c r="B4" s="8" t="s">
        <v>61</v>
      </c>
      <c r="C4" s="8" t="s">
        <v>27</v>
      </c>
      <c r="D4" s="9">
        <f>K4/60/60</f>
        <v>6</v>
      </c>
      <c r="E4" s="8" t="s">
        <v>9</v>
      </c>
      <c r="F4" s="8" t="s">
        <v>10</v>
      </c>
      <c r="G4" s="10" t="s">
        <v>11</v>
      </c>
      <c r="H4" s="11">
        <v>42098</v>
      </c>
      <c r="I4" s="8">
        <v>21600</v>
      </c>
      <c r="J4" s="8"/>
      <c r="K4" s="8">
        <v>21600</v>
      </c>
      <c r="L4" s="8"/>
    </row>
    <row r="5" spans="1:12" ht="28.5" x14ac:dyDescent="0.2">
      <c r="A5" s="7" t="s">
        <v>48</v>
      </c>
      <c r="B5" s="8" t="s">
        <v>62</v>
      </c>
      <c r="C5" s="8" t="s">
        <v>30</v>
      </c>
      <c r="D5" s="9">
        <f>K5/60/60</f>
        <v>4</v>
      </c>
      <c r="E5" s="8" t="s">
        <v>9</v>
      </c>
      <c r="F5" s="8" t="s">
        <v>10</v>
      </c>
      <c r="G5" s="10" t="s">
        <v>11</v>
      </c>
      <c r="H5" s="8"/>
      <c r="I5" s="8">
        <v>14400</v>
      </c>
      <c r="J5" s="8"/>
      <c r="K5" s="8">
        <v>14400</v>
      </c>
      <c r="L5" s="8"/>
    </row>
    <row r="6" spans="1:12" ht="15" x14ac:dyDescent="0.2">
      <c r="A6" s="7" t="s">
        <v>47</v>
      </c>
      <c r="B6" s="8" t="s">
        <v>63</v>
      </c>
      <c r="C6" s="8" t="s">
        <v>30</v>
      </c>
      <c r="D6" s="9">
        <f>K6/60/60</f>
        <v>3.5</v>
      </c>
      <c r="E6" s="8" t="s">
        <v>34</v>
      </c>
      <c r="F6" s="8" t="s">
        <v>10</v>
      </c>
      <c r="G6" s="10" t="s">
        <v>11</v>
      </c>
      <c r="H6" s="11">
        <v>42098</v>
      </c>
      <c r="I6" s="8">
        <v>14400</v>
      </c>
      <c r="J6" s="8">
        <v>1800</v>
      </c>
      <c r="K6" s="8">
        <v>12600</v>
      </c>
      <c r="L6" s="8"/>
    </row>
    <row r="7" spans="1:12" ht="28.5" x14ac:dyDescent="0.2">
      <c r="A7" s="7" t="s">
        <v>46</v>
      </c>
      <c r="B7" s="8" t="s">
        <v>64</v>
      </c>
      <c r="C7" s="8" t="s">
        <v>21</v>
      </c>
      <c r="D7" s="9">
        <f>K7/60/60</f>
        <v>8</v>
      </c>
      <c r="E7" s="8" t="s">
        <v>9</v>
      </c>
      <c r="F7" s="8" t="s">
        <v>10</v>
      </c>
      <c r="G7" s="10" t="s">
        <v>11</v>
      </c>
      <c r="H7" s="8"/>
      <c r="I7" s="8">
        <v>28800</v>
      </c>
      <c r="J7" s="8"/>
      <c r="K7" s="8">
        <v>28800</v>
      </c>
      <c r="L7" s="8"/>
    </row>
    <row r="8" spans="1:12" ht="15" x14ac:dyDescent="0.2">
      <c r="A8" s="7" t="s">
        <v>45</v>
      </c>
      <c r="B8" s="8" t="s">
        <v>65</v>
      </c>
      <c r="C8" s="8" t="s">
        <v>18</v>
      </c>
      <c r="D8" s="9">
        <f>K8/60/60</f>
        <v>20</v>
      </c>
      <c r="E8" s="8" t="s">
        <v>34</v>
      </c>
      <c r="F8" s="8" t="s">
        <v>10</v>
      </c>
      <c r="G8" s="10" t="s">
        <v>11</v>
      </c>
      <c r="H8" s="8"/>
      <c r="I8" s="8">
        <v>72000</v>
      </c>
      <c r="J8" s="8"/>
      <c r="K8" s="8">
        <v>72000</v>
      </c>
      <c r="L8" s="8"/>
    </row>
    <row r="9" spans="1:12" ht="15" x14ac:dyDescent="0.2">
      <c r="A9" s="7" t="s">
        <v>44</v>
      </c>
      <c r="B9" s="8" t="s">
        <v>66</v>
      </c>
      <c r="C9" s="8" t="s">
        <v>15</v>
      </c>
      <c r="D9" s="9">
        <f>K9/60/60</f>
        <v>7</v>
      </c>
      <c r="E9" s="8" t="s">
        <v>34</v>
      </c>
      <c r="F9" s="8" t="s">
        <v>10</v>
      </c>
      <c r="G9" s="10" t="s">
        <v>11</v>
      </c>
      <c r="H9" s="8"/>
      <c r="I9" s="8">
        <v>25200</v>
      </c>
      <c r="J9" s="8"/>
      <c r="K9" s="8">
        <v>25200</v>
      </c>
      <c r="L9" s="8"/>
    </row>
    <row r="10" spans="1:12" ht="28.5" x14ac:dyDescent="0.2">
      <c r="A10" s="7" t="s">
        <v>43</v>
      </c>
      <c r="B10" s="8" t="s">
        <v>67</v>
      </c>
      <c r="C10" s="8" t="s">
        <v>27</v>
      </c>
      <c r="D10" s="9">
        <f>K10/60/60</f>
        <v>4</v>
      </c>
      <c r="E10" s="8" t="s">
        <v>9</v>
      </c>
      <c r="F10" s="8" t="s">
        <v>10</v>
      </c>
      <c r="G10" s="10" t="s">
        <v>11</v>
      </c>
      <c r="H10" s="8"/>
      <c r="I10" s="8">
        <v>14400</v>
      </c>
      <c r="J10" s="8"/>
      <c r="K10" s="8">
        <v>14400</v>
      </c>
      <c r="L10" s="8"/>
    </row>
    <row r="11" spans="1:12" ht="28.5" x14ac:dyDescent="0.2">
      <c r="A11" s="7" t="s">
        <v>41</v>
      </c>
      <c r="B11" s="8" t="s">
        <v>79</v>
      </c>
      <c r="C11" s="8" t="s">
        <v>30</v>
      </c>
      <c r="D11" s="9">
        <f>K11/60/60</f>
        <v>0</v>
      </c>
      <c r="E11" s="8" t="s">
        <v>14</v>
      </c>
      <c r="F11" s="8" t="s">
        <v>42</v>
      </c>
      <c r="G11" s="10" t="s">
        <v>11</v>
      </c>
      <c r="H11" s="8"/>
      <c r="I11" s="8">
        <v>21600</v>
      </c>
      <c r="J11" s="8">
        <v>55800</v>
      </c>
      <c r="K11" s="8">
        <v>0</v>
      </c>
      <c r="L11" s="8"/>
    </row>
    <row r="12" spans="1:12" ht="28.5" x14ac:dyDescent="0.2">
      <c r="A12" s="7" t="s">
        <v>40</v>
      </c>
      <c r="B12" s="8" t="s">
        <v>68</v>
      </c>
      <c r="C12" s="8" t="s">
        <v>30</v>
      </c>
      <c r="D12" s="9">
        <f>K12/60/60</f>
        <v>8</v>
      </c>
      <c r="E12" s="8" t="s">
        <v>9</v>
      </c>
      <c r="F12" s="8" t="s">
        <v>10</v>
      </c>
      <c r="G12" s="10" t="s">
        <v>11</v>
      </c>
      <c r="H12" s="8"/>
      <c r="I12" s="8">
        <v>28800</v>
      </c>
      <c r="J12" s="8"/>
      <c r="K12" s="8">
        <v>28800</v>
      </c>
      <c r="L12" s="8"/>
    </row>
    <row r="13" spans="1:12" ht="15" x14ac:dyDescent="0.2">
      <c r="A13" s="7" t="s">
        <v>39</v>
      </c>
      <c r="B13" s="8" t="s">
        <v>69</v>
      </c>
      <c r="C13" s="8" t="s">
        <v>24</v>
      </c>
      <c r="D13" s="9">
        <f>K13/60/60</f>
        <v>6</v>
      </c>
      <c r="E13" s="8" t="s">
        <v>34</v>
      </c>
      <c r="F13" s="8" t="s">
        <v>10</v>
      </c>
      <c r="G13" s="10" t="s">
        <v>11</v>
      </c>
      <c r="H13" s="8"/>
      <c r="I13" s="8">
        <v>21600</v>
      </c>
      <c r="J13" s="8"/>
      <c r="K13" s="8">
        <v>21600</v>
      </c>
      <c r="L13" s="8"/>
    </row>
    <row r="14" spans="1:12" ht="28.5" x14ac:dyDescent="0.2">
      <c r="A14" s="7" t="s">
        <v>38</v>
      </c>
      <c r="B14" s="8" t="s">
        <v>70</v>
      </c>
      <c r="C14" s="8" t="s">
        <v>21</v>
      </c>
      <c r="D14" s="9">
        <f>K14/60/60</f>
        <v>8</v>
      </c>
      <c r="E14" s="8" t="s">
        <v>9</v>
      </c>
      <c r="F14" s="8" t="s">
        <v>10</v>
      </c>
      <c r="G14" s="10" t="s">
        <v>11</v>
      </c>
      <c r="H14" s="8"/>
      <c r="I14" s="8">
        <v>28800</v>
      </c>
      <c r="J14" s="8"/>
      <c r="K14" s="8">
        <v>28800</v>
      </c>
      <c r="L14" s="8"/>
    </row>
    <row r="15" spans="1:12" ht="28.5" x14ac:dyDescent="0.2">
      <c r="A15" s="7" t="s">
        <v>37</v>
      </c>
      <c r="B15" s="8" t="s">
        <v>80</v>
      </c>
      <c r="C15" s="8" t="s">
        <v>15</v>
      </c>
      <c r="D15" s="9">
        <f>K15/60/60</f>
        <v>8</v>
      </c>
      <c r="E15" s="8" t="s">
        <v>34</v>
      </c>
      <c r="F15" s="8" t="s">
        <v>10</v>
      </c>
      <c r="G15" s="10" t="s">
        <v>11</v>
      </c>
      <c r="H15" s="8"/>
      <c r="I15" s="8">
        <v>28800</v>
      </c>
      <c r="J15" s="8"/>
      <c r="K15" s="8">
        <v>28800</v>
      </c>
      <c r="L15" s="8"/>
    </row>
    <row r="16" spans="1:12" ht="28.5" x14ac:dyDescent="0.2">
      <c r="A16" s="7" t="s">
        <v>36</v>
      </c>
      <c r="B16" s="8" t="s">
        <v>81</v>
      </c>
      <c r="C16" s="8" t="s">
        <v>30</v>
      </c>
      <c r="D16" s="9">
        <f>K16/60/60</f>
        <v>10</v>
      </c>
      <c r="E16" s="8" t="s">
        <v>34</v>
      </c>
      <c r="F16" s="8" t="s">
        <v>10</v>
      </c>
      <c r="G16" s="10" t="s">
        <v>11</v>
      </c>
      <c r="H16" s="8"/>
      <c r="I16" s="8">
        <v>36000</v>
      </c>
      <c r="J16" s="8"/>
      <c r="K16" s="8">
        <v>36000</v>
      </c>
      <c r="L16" s="8"/>
    </row>
    <row r="17" spans="1:12" ht="28.5" x14ac:dyDescent="0.2">
      <c r="A17" s="7" t="s">
        <v>35</v>
      </c>
      <c r="B17" s="8" t="s">
        <v>71</v>
      </c>
      <c r="C17" s="8" t="s">
        <v>27</v>
      </c>
      <c r="D17" s="9">
        <f>K17/60/60</f>
        <v>4.1666666666666664E-2</v>
      </c>
      <c r="E17" s="8" t="s">
        <v>9</v>
      </c>
      <c r="F17" s="8" t="s">
        <v>10</v>
      </c>
      <c r="G17" s="10" t="s">
        <v>11</v>
      </c>
      <c r="H17" s="8"/>
      <c r="I17" s="8">
        <v>150</v>
      </c>
      <c r="J17" s="8"/>
      <c r="K17" s="8">
        <v>150</v>
      </c>
      <c r="L17" s="8"/>
    </row>
    <row r="18" spans="1:12" ht="15" x14ac:dyDescent="0.2">
      <c r="A18" s="7" t="s">
        <v>33</v>
      </c>
      <c r="B18" s="8" t="s">
        <v>72</v>
      </c>
      <c r="C18" s="8" t="s">
        <v>18</v>
      </c>
      <c r="D18" s="9">
        <f>K18/60/60</f>
        <v>6</v>
      </c>
      <c r="E18" s="8" t="s">
        <v>34</v>
      </c>
      <c r="F18" s="8" t="s">
        <v>10</v>
      </c>
      <c r="G18" s="10" t="s">
        <v>11</v>
      </c>
      <c r="H18" s="8"/>
      <c r="I18" s="8">
        <v>21600</v>
      </c>
      <c r="J18" s="8"/>
      <c r="K18" s="8">
        <v>21600</v>
      </c>
      <c r="L18" s="8"/>
    </row>
    <row r="19" spans="1:12" ht="57" x14ac:dyDescent="0.2">
      <c r="A19" s="7" t="s">
        <v>30</v>
      </c>
      <c r="B19" s="8" t="s">
        <v>31</v>
      </c>
      <c r="C19" s="8"/>
      <c r="D19" s="9">
        <f>K19/60/60</f>
        <v>29.5</v>
      </c>
      <c r="E19" s="8" t="s">
        <v>9</v>
      </c>
      <c r="F19" s="8" t="s">
        <v>10</v>
      </c>
      <c r="G19" s="10" t="s">
        <v>11</v>
      </c>
      <c r="H19" s="8"/>
      <c r="I19" s="8"/>
      <c r="J19" s="8">
        <v>133200</v>
      </c>
      <c r="K19" s="8">
        <v>106200</v>
      </c>
      <c r="L19" s="8" t="s">
        <v>32</v>
      </c>
    </row>
    <row r="20" spans="1:12" ht="28.5" x14ac:dyDescent="0.2">
      <c r="A20" s="7" t="s">
        <v>27</v>
      </c>
      <c r="B20" s="8" t="s">
        <v>28</v>
      </c>
      <c r="C20" s="8"/>
      <c r="D20" s="9">
        <f>K20/60/60</f>
        <v>10.041666666666666</v>
      </c>
      <c r="E20" s="8" t="s">
        <v>9</v>
      </c>
      <c r="F20" s="8" t="s">
        <v>10</v>
      </c>
      <c r="G20" s="10" t="s">
        <v>11</v>
      </c>
      <c r="H20" s="8"/>
      <c r="I20" s="8"/>
      <c r="J20" s="8"/>
      <c r="K20" s="8">
        <v>36150</v>
      </c>
      <c r="L20" s="8" t="s">
        <v>29</v>
      </c>
    </row>
    <row r="21" spans="1:12" ht="28.5" x14ac:dyDescent="0.2">
      <c r="A21" s="7" t="s">
        <v>24</v>
      </c>
      <c r="B21" s="8" t="s">
        <v>25</v>
      </c>
      <c r="C21" s="8"/>
      <c r="D21" s="9">
        <f>K21/60/60</f>
        <v>26</v>
      </c>
      <c r="E21" s="8" t="s">
        <v>9</v>
      </c>
      <c r="F21" s="8" t="s">
        <v>10</v>
      </c>
      <c r="G21" s="10" t="s">
        <v>11</v>
      </c>
      <c r="H21" s="8"/>
      <c r="I21" s="8"/>
      <c r="J21" s="8"/>
      <c r="K21" s="8">
        <v>93600</v>
      </c>
      <c r="L21" s="8" t="s">
        <v>26</v>
      </c>
    </row>
    <row r="22" spans="1:12" ht="28.5" x14ac:dyDescent="0.2">
      <c r="A22" s="7" t="s">
        <v>21</v>
      </c>
      <c r="B22" s="8" t="s">
        <v>22</v>
      </c>
      <c r="C22" s="8"/>
      <c r="D22" s="9">
        <f>K22/60/60</f>
        <v>19</v>
      </c>
      <c r="E22" s="8" t="s">
        <v>9</v>
      </c>
      <c r="F22" s="8" t="s">
        <v>10</v>
      </c>
      <c r="G22" s="10" t="s">
        <v>11</v>
      </c>
      <c r="H22" s="8"/>
      <c r="I22" s="8"/>
      <c r="J22" s="8"/>
      <c r="K22" s="8">
        <v>68400</v>
      </c>
      <c r="L22" s="8" t="s">
        <v>23</v>
      </c>
    </row>
    <row r="23" spans="1:12" ht="28.5" x14ac:dyDescent="0.2">
      <c r="A23" s="7" t="s">
        <v>18</v>
      </c>
      <c r="B23" s="8" t="s">
        <v>19</v>
      </c>
      <c r="C23" s="8"/>
      <c r="D23" s="9">
        <f>K23/60/60</f>
        <v>26</v>
      </c>
      <c r="E23" s="8" t="s">
        <v>9</v>
      </c>
      <c r="F23" s="8" t="s">
        <v>10</v>
      </c>
      <c r="G23" s="10" t="s">
        <v>11</v>
      </c>
      <c r="H23" s="8"/>
      <c r="I23" s="8"/>
      <c r="J23" s="8"/>
      <c r="K23" s="8">
        <v>93600</v>
      </c>
      <c r="L23" s="8" t="s">
        <v>20</v>
      </c>
    </row>
    <row r="24" spans="1:12" ht="28.5" x14ac:dyDescent="0.2">
      <c r="A24" s="7" t="s">
        <v>15</v>
      </c>
      <c r="B24" s="8" t="s">
        <v>16</v>
      </c>
      <c r="C24" s="8"/>
      <c r="D24" s="9">
        <f>K24/60/60</f>
        <v>15</v>
      </c>
      <c r="E24" s="8" t="s">
        <v>9</v>
      </c>
      <c r="F24" s="8" t="s">
        <v>10</v>
      </c>
      <c r="G24" s="10" t="s">
        <v>11</v>
      </c>
      <c r="H24" s="8"/>
      <c r="I24" s="8"/>
      <c r="J24" s="8"/>
      <c r="K24" s="8">
        <v>54000</v>
      </c>
      <c r="L24" s="8" t="s">
        <v>17</v>
      </c>
    </row>
    <row r="25" spans="1:12" ht="28.5" x14ac:dyDescent="0.2">
      <c r="A25" s="7" t="s">
        <v>13</v>
      </c>
      <c r="B25" s="8" t="s">
        <v>82</v>
      </c>
      <c r="C25" s="8" t="s">
        <v>24</v>
      </c>
      <c r="D25" s="9">
        <f>K25/60/60</f>
        <v>4</v>
      </c>
      <c r="E25" s="8" t="s">
        <v>14</v>
      </c>
      <c r="F25" s="8" t="s">
        <v>10</v>
      </c>
      <c r="G25" s="10" t="s">
        <v>11</v>
      </c>
      <c r="H25" s="8"/>
      <c r="I25" s="8">
        <v>14400</v>
      </c>
      <c r="J25" s="8"/>
      <c r="K25" s="8">
        <v>14400</v>
      </c>
      <c r="L25" s="8"/>
    </row>
    <row r="26" spans="1:12" ht="28.5" x14ac:dyDescent="0.2">
      <c r="A26" s="7" t="s">
        <v>12</v>
      </c>
      <c r="B26" s="8" t="s">
        <v>73</v>
      </c>
      <c r="C26" s="8" t="s">
        <v>24</v>
      </c>
      <c r="D26" s="9">
        <f>K26/60/60</f>
        <v>2</v>
      </c>
      <c r="E26" s="8" t="s">
        <v>9</v>
      </c>
      <c r="F26" s="8" t="s">
        <v>10</v>
      </c>
      <c r="G26" s="10" t="s">
        <v>11</v>
      </c>
      <c r="H26" s="8"/>
      <c r="I26" s="8">
        <v>7200</v>
      </c>
      <c r="J26" s="8"/>
      <c r="K26" s="8">
        <v>7200</v>
      </c>
      <c r="L26" s="8"/>
    </row>
    <row r="27" spans="1:12" ht="28.5" x14ac:dyDescent="0.2">
      <c r="A27" s="7" t="s">
        <v>8</v>
      </c>
      <c r="B27" s="8" t="s">
        <v>74</v>
      </c>
      <c r="C27" s="8" t="s">
        <v>30</v>
      </c>
      <c r="D27" s="9">
        <f>K27/60/60</f>
        <v>2</v>
      </c>
      <c r="E27" s="8" t="s">
        <v>9</v>
      </c>
      <c r="F27" s="8" t="s">
        <v>10</v>
      </c>
      <c r="G27" s="10" t="s">
        <v>11</v>
      </c>
      <c r="H27" s="8"/>
      <c r="I27" s="8">
        <v>7200</v>
      </c>
      <c r="J27" s="8"/>
      <c r="K27" s="8">
        <v>7200</v>
      </c>
      <c r="L27" s="8"/>
    </row>
    <row r="28" spans="1:12" ht="15" x14ac:dyDescent="0.2">
      <c r="A28" s="7" t="s">
        <v>54</v>
      </c>
      <c r="B28" s="8" t="s">
        <v>75</v>
      </c>
      <c r="C28" s="8" t="s">
        <v>30</v>
      </c>
      <c r="D28" s="9">
        <f>K28/60/60</f>
        <v>0</v>
      </c>
      <c r="E28" s="8" t="s">
        <v>14</v>
      </c>
      <c r="F28" s="8" t="s">
        <v>10</v>
      </c>
      <c r="G28" s="10" t="s">
        <v>11</v>
      </c>
      <c r="H28" s="11">
        <v>42098</v>
      </c>
      <c r="I28" s="8">
        <v>25200</v>
      </c>
      <c r="J28" s="8">
        <v>75600</v>
      </c>
      <c r="K28" s="8">
        <v>0</v>
      </c>
      <c r="L28" s="8"/>
    </row>
    <row r="29" spans="1:12" ht="15" x14ac:dyDescent="0.2">
      <c r="A29" s="7" t="s">
        <v>53</v>
      </c>
      <c r="B29" s="8" t="s">
        <v>76</v>
      </c>
      <c r="C29" s="8" t="s">
        <v>24</v>
      </c>
      <c r="D29" s="9">
        <f>K29/60/60</f>
        <v>8</v>
      </c>
      <c r="E29" s="8" t="s">
        <v>34</v>
      </c>
      <c r="F29" s="8" t="s">
        <v>10</v>
      </c>
      <c r="G29" s="10" t="s">
        <v>11</v>
      </c>
      <c r="H29" s="8"/>
      <c r="I29" s="8">
        <v>28800</v>
      </c>
      <c r="J29" s="8"/>
      <c r="K29" s="8">
        <v>28800</v>
      </c>
      <c r="L29" s="8"/>
    </row>
    <row r="30" spans="1:12" ht="28.5" x14ac:dyDescent="0.2">
      <c r="A30" s="7" t="s">
        <v>52</v>
      </c>
      <c r="B30" s="8" t="s">
        <v>77</v>
      </c>
      <c r="C30" s="8" t="s">
        <v>24</v>
      </c>
      <c r="D30" s="9">
        <f>K30/60/60</f>
        <v>6</v>
      </c>
      <c r="E30" s="8" t="s">
        <v>9</v>
      </c>
      <c r="F30" s="8" t="s">
        <v>10</v>
      </c>
      <c r="G30" s="10" t="s">
        <v>11</v>
      </c>
      <c r="H30" s="8"/>
      <c r="I30" s="8">
        <v>21600</v>
      </c>
      <c r="J30" s="8"/>
      <c r="K30" s="8">
        <v>21600</v>
      </c>
      <c r="L30" s="8"/>
    </row>
    <row r="31" spans="1:12" ht="28.5" x14ac:dyDescent="0.2">
      <c r="A31" s="7" t="s">
        <v>51</v>
      </c>
      <c r="B31" s="8" t="s">
        <v>78</v>
      </c>
      <c r="C31" s="8" t="s">
        <v>30</v>
      </c>
      <c r="D31" s="9">
        <f>K31/60/60</f>
        <v>2</v>
      </c>
      <c r="E31" s="8" t="s">
        <v>9</v>
      </c>
      <c r="F31" s="8" t="s">
        <v>10</v>
      </c>
      <c r="G31" s="10" t="s">
        <v>11</v>
      </c>
      <c r="H31" s="8"/>
      <c r="I31" s="8">
        <v>7200</v>
      </c>
      <c r="J31" s="8"/>
      <c r="K31" s="8">
        <v>7200</v>
      </c>
      <c r="L31" s="8"/>
    </row>
    <row r="32" spans="1:12" x14ac:dyDescent="0.2">
      <c r="A32" s="1" t="s">
        <v>55</v>
      </c>
      <c r="D32" s="2">
        <f>SUBTOTAL(9, D3:D31)</f>
        <v>251.08333333333334</v>
      </c>
    </row>
  </sheetData>
  <mergeCells count="1">
    <mergeCell ref="A1:L1"/>
  </mergeCells>
  <hyperlinks>
    <hyperlink ref="A27" r:id="rId1" display="https://adc.luxoft.com/jira/browse/HTOYOTA-1588"/>
    <hyperlink ref="A26" r:id="rId2" display="https://adc.luxoft.com/jira/browse/HTOYOTA-1587"/>
    <hyperlink ref="A25" r:id="rId3" display="https://adc.luxoft.com/jira/browse/HTOYOTA-1586"/>
    <hyperlink ref="A24" r:id="rId4" display="https://adc.luxoft.com/jira/browse/HTOYOTA-1557"/>
    <hyperlink ref="A23" r:id="rId5" display="https://adc.luxoft.com/jira/browse/HTOYOTA-1556"/>
    <hyperlink ref="A22" r:id="rId6" display="https://adc.luxoft.com/jira/browse/HTOYOTA-1555"/>
    <hyperlink ref="A21" r:id="rId7" display="https://adc.luxoft.com/jira/browse/HTOYOTA-1515"/>
    <hyperlink ref="A20" r:id="rId8" display="https://adc.luxoft.com/jira/browse/HTOYOTA-1514"/>
    <hyperlink ref="A19" r:id="rId9" display="https://adc.luxoft.com/jira/browse/HTOYOTA-1513"/>
    <hyperlink ref="A18" r:id="rId10" display="https://adc.luxoft.com/jira/browse/HTOYOTA-1509"/>
    <hyperlink ref="A17" r:id="rId11" display="https://adc.luxoft.com/jira/browse/HTOYOTA-1508"/>
    <hyperlink ref="A16" r:id="rId12" display="https://adc.luxoft.com/jira/browse/HTOYOTA-1507"/>
    <hyperlink ref="A15" r:id="rId13" display="https://adc.luxoft.com/jira/browse/HTOYOTA-1476"/>
    <hyperlink ref="A14" r:id="rId14" display="https://adc.luxoft.com/jira/browse/HTOYOTA-1474"/>
    <hyperlink ref="A13" r:id="rId15" display="https://adc.luxoft.com/jira/browse/HTOYOTA-1473"/>
    <hyperlink ref="A12" r:id="rId16" display="https://adc.luxoft.com/jira/browse/HTOYOTA-1471"/>
    <hyperlink ref="A11" r:id="rId17" display="https://adc.luxoft.com/jira/browse/HTOYOTA-1403"/>
    <hyperlink ref="A10" r:id="rId18" display="https://adc.luxoft.com/jira/browse/HTOYOTA-1371"/>
    <hyperlink ref="A9" r:id="rId19" display="https://adc.luxoft.com/jira/browse/HTOYOTA-1290"/>
    <hyperlink ref="A8" r:id="rId20" display="https://adc.luxoft.com/jira/browse/HTOYOTA-1289"/>
    <hyperlink ref="A7" r:id="rId21" display="https://adc.luxoft.com/jira/browse/HTOYOTA-1288"/>
    <hyperlink ref="A6" r:id="rId22" display="https://adc.luxoft.com/jira/browse/HTOYOTA-1281"/>
    <hyperlink ref="A5" r:id="rId23" display="https://adc.luxoft.com/jira/browse/HTOYOTA-1143"/>
    <hyperlink ref="A4" r:id="rId24" display="https://adc.luxoft.com/jira/browse/HTOYOTA-1086"/>
    <hyperlink ref="A3" r:id="rId25" display="https://adc.luxoft.com/jira/browse/HTOYOTA-1085"/>
    <hyperlink ref="A31" r:id="rId26" display="https://adc.luxoft.com/jira/browse/HTOYOTA-885"/>
    <hyperlink ref="A30" r:id="rId27" display="https://adc.luxoft.com/jira/browse/HTOYOTA-861"/>
    <hyperlink ref="A29" r:id="rId28" display="https://adc.luxoft.com/jira/browse/HTOYOTA-748"/>
    <hyperlink ref="A28" r:id="rId29" display="https://adc.luxoft.com/jira/browse/HTOYOTA-717"/>
  </hyperlinks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LUXProject JIRA</dc:title>
  <dc:creator>Zolotykh, Vladimir</dc:creator>
  <cp:lastModifiedBy>Zolotykh, Vladimir</cp:lastModifiedBy>
  <dcterms:created xsi:type="dcterms:W3CDTF">2015-04-17T12:13:38Z</dcterms:created>
  <dcterms:modified xsi:type="dcterms:W3CDTF">2015-04-20T12:51:40Z</dcterms:modified>
</cp:coreProperties>
</file>