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9e51f8cdb90807/Documents/RAYS PERSONAL/Takeoff software/New folder/"/>
    </mc:Choice>
  </mc:AlternateContent>
  <xr:revisionPtr revIDLastSave="472" documentId="8_{8667820E-CF3E-4030-AB8B-6157DE108940}" xr6:coauthVersionLast="47" xr6:coauthVersionMax="47" xr10:uidLastSave="{500F261D-8D89-40CE-AC54-A08CF8AB4AFB}"/>
  <bookViews>
    <workbookView xWindow="-110" yWindow="-110" windowWidth="19420" windowHeight="10300" xr2:uid="{E2400E87-4298-4619-921F-9FD05CA3E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D8" i="1"/>
  <c r="D26" i="1"/>
  <c r="D43" i="1" s="1"/>
  <c r="F43" i="1" s="1"/>
  <c r="E13" i="1" l="1"/>
  <c r="E14" i="1" s="1"/>
  <c r="D33" i="1"/>
  <c r="F33" i="1" s="1"/>
  <c r="D34" i="1"/>
  <c r="F34" i="1" s="1"/>
  <c r="D31" i="1"/>
  <c r="F31" i="1" s="1"/>
  <c r="D35" i="1"/>
  <c r="F35" i="1" s="1"/>
  <c r="D32" i="1"/>
  <c r="F32" i="1" s="1"/>
  <c r="D36" i="1"/>
  <c r="F36" i="1" s="1"/>
  <c r="D44" i="1"/>
  <c r="F44" i="1" s="1"/>
  <c r="D37" i="1"/>
  <c r="F37" i="1" s="1"/>
  <c r="D39" i="1"/>
  <c r="F39" i="1" s="1"/>
  <c r="D27" i="1"/>
  <c r="F27" i="1" s="1"/>
  <c r="D40" i="1"/>
  <c r="F40" i="1" s="1"/>
  <c r="D41" i="1"/>
  <c r="F41" i="1" s="1"/>
  <c r="D42" i="1"/>
  <c r="F42" i="1" s="1"/>
  <c r="D38" i="1"/>
  <c r="F38" i="1" s="1"/>
  <c r="D29" i="1"/>
  <c r="F29" i="1" s="1"/>
  <c r="D28" i="1"/>
  <c r="F28" i="1" s="1"/>
  <c r="D30" i="1"/>
  <c r="F30" i="1" s="1"/>
</calcChain>
</file>

<file path=xl/sharedStrings.xml><?xml version="1.0" encoding="utf-8"?>
<sst xmlns="http://schemas.openxmlformats.org/spreadsheetml/2006/main" count="48" uniqueCount="46">
  <si>
    <t>FIGURE  MATERIAL PER SQ FT</t>
  </si>
  <si>
    <t>length</t>
  </si>
  <si>
    <t>Units</t>
  </si>
  <si>
    <t>run Length</t>
  </si>
  <si>
    <t>System Calcula</t>
  </si>
  <si>
    <t>Total sq ft</t>
  </si>
  <si>
    <t>User entry</t>
  </si>
  <si>
    <t>Rise spacing</t>
  </si>
  <si>
    <t>Run Spacing</t>
  </si>
  <si>
    <t>system calcula</t>
  </si>
  <si>
    <t>Default entry</t>
  </si>
  <si>
    <t>CALCULATOR</t>
  </si>
  <si>
    <t>Rise Length</t>
  </si>
  <si>
    <t>User Entry</t>
  </si>
  <si>
    <t>Total Runs</t>
  </si>
  <si>
    <t>Area increase depending of the pitch on the same square area</t>
  </si>
  <si>
    <t xml:space="preserve">Flat </t>
  </si>
  <si>
    <t>Run in ft</t>
  </si>
  <si>
    <t>Width in ft</t>
  </si>
  <si>
    <t>1"/12"</t>
  </si>
  <si>
    <t>Multyplier</t>
  </si>
  <si>
    <t>porcentage incrementa</t>
  </si>
  <si>
    <t>2" /12"</t>
  </si>
  <si>
    <t>3"/12"</t>
  </si>
  <si>
    <t>4"/12"</t>
  </si>
  <si>
    <t>5" /12"</t>
  </si>
  <si>
    <t>6"/12"</t>
  </si>
  <si>
    <t>7"/12"</t>
  </si>
  <si>
    <t>8"/12"</t>
  </si>
  <si>
    <t>9"/12"</t>
  </si>
  <si>
    <t>10"/12"</t>
  </si>
  <si>
    <t>11"/12"</t>
  </si>
  <si>
    <t>12"/12</t>
  </si>
  <si>
    <t>14"/12"</t>
  </si>
  <si>
    <t>16"/12"</t>
  </si>
  <si>
    <t>18"/12"</t>
  </si>
  <si>
    <t>20"/12"</t>
  </si>
  <si>
    <t>22"/12</t>
  </si>
  <si>
    <t>24"/12"</t>
  </si>
  <si>
    <t>Default entry USER SHOULD BE ABLE TO CHANGE THE NUMMBERS This is for help purpose only lets talk about it</t>
  </si>
  <si>
    <t>Flat surface is either flat or a pitch the following is for pitch area</t>
  </si>
  <si>
    <t>Total lineal ft</t>
  </si>
  <si>
    <t>Systema calcula</t>
  </si>
  <si>
    <t>Lineal ft per sq ft</t>
  </si>
  <si>
    <t>Esta es la cantidad que el usuario apuntara en el field de el tempate(planilla)per sq ft</t>
  </si>
  <si>
    <t>esta tabla debe de aparecer cuando el usuario selecciona pitch en el formulario de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</si>
</sst>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16" fontId="0" fillId="0" borderId="0" xfId="0" applyNumberFormat="1"/>
    <xf numFmtId="0" fontId="0" fillId="0" borderId="0" xfId="1" applyNumberFormat="1" applyFont="1"/>
    <xf numFmtId="0" fontId="0" fillId="2" borderId="0" xfId="1" applyNumberFormat="1" applyFont="1" applyFill="1"/>
    <xf numFmtId="0" fontId="0" fillId="0" borderId="2" xfId="0" applyBorder="1"/>
    <xf numFmtId="0" fontId="5" fillId="0" borderId="0" xfId="0" applyFont="1"/>
    <xf numFmtId="0" fontId="4" fillId="3" borderId="0" xfId="0" applyFont="1" applyFill="1"/>
    <xf numFmtId="0" fontId="6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8A2D-F968-4197-975A-E412BBE26557}">
  <dimension ref="B3:I45"/>
  <sheetViews>
    <sheetView tabSelected="1" topLeftCell="A7" workbookViewId="0">
      <selection activeCell="D9" sqref="D9"/>
    </sheetView>
  </sheetViews>
  <sheetFormatPr defaultRowHeight="14.5" x14ac:dyDescent="0.35"/>
  <cols>
    <col min="2" max="2" width="15.6328125" customWidth="1"/>
    <col min="3" max="3" width="12.7265625" customWidth="1"/>
  </cols>
  <sheetData>
    <row r="3" spans="2:9" x14ac:dyDescent="0.35">
      <c r="C3" s="1" t="s">
        <v>11</v>
      </c>
    </row>
    <row r="4" spans="2:9" x14ac:dyDescent="0.35">
      <c r="C4" s="1" t="s">
        <v>0</v>
      </c>
    </row>
    <row r="5" spans="2:9" x14ac:dyDescent="0.35">
      <c r="D5" t="s">
        <v>1</v>
      </c>
      <c r="E5" t="s">
        <v>2</v>
      </c>
    </row>
    <row r="6" spans="2:9" x14ac:dyDescent="0.35">
      <c r="B6" s="2" t="s">
        <v>10</v>
      </c>
      <c r="C6" s="3" t="s">
        <v>12</v>
      </c>
      <c r="D6" s="6">
        <v>10</v>
      </c>
      <c r="E6" s="4">
        <f>SUM(D6/D9)</f>
        <v>5</v>
      </c>
      <c r="F6" s="3"/>
      <c r="G6" s="3"/>
    </row>
    <row r="7" spans="2:9" x14ac:dyDescent="0.35">
      <c r="B7" s="2" t="s">
        <v>10</v>
      </c>
      <c r="C7" s="3" t="s">
        <v>3</v>
      </c>
      <c r="D7" s="6">
        <v>10</v>
      </c>
      <c r="E7" s="4">
        <f>SUM(D7/D11)</f>
        <v>5</v>
      </c>
      <c r="F7" s="3"/>
      <c r="G7" s="3"/>
    </row>
    <row r="8" spans="2:9" x14ac:dyDescent="0.35">
      <c r="B8" s="5" t="s">
        <v>4</v>
      </c>
      <c r="C8" s="3" t="s">
        <v>5</v>
      </c>
      <c r="D8" s="3">
        <f>SUM(D6*D7)</f>
        <v>100</v>
      </c>
      <c r="E8" s="3"/>
      <c r="F8" s="3"/>
      <c r="G8" s="3"/>
    </row>
    <row r="9" spans="2:9" x14ac:dyDescent="0.35">
      <c r="B9" t="s">
        <v>6</v>
      </c>
      <c r="C9" s="3" t="s">
        <v>7</v>
      </c>
      <c r="D9" s="3">
        <v>2</v>
      </c>
      <c r="E9" s="3"/>
      <c r="F9" s="3"/>
      <c r="G9" s="3"/>
    </row>
    <row r="10" spans="2:9" x14ac:dyDescent="0.35">
      <c r="B10" s="5"/>
      <c r="C10" s="3"/>
      <c r="D10" s="3"/>
      <c r="E10" s="3"/>
      <c r="F10" s="3"/>
      <c r="G10" s="3"/>
    </row>
    <row r="11" spans="2:9" x14ac:dyDescent="0.35">
      <c r="B11" t="s">
        <v>6</v>
      </c>
      <c r="C11" s="3" t="s">
        <v>8</v>
      </c>
      <c r="D11" s="3">
        <v>2</v>
      </c>
      <c r="E11" s="3"/>
      <c r="F11" s="3"/>
      <c r="G11" s="3"/>
    </row>
    <row r="12" spans="2:9" x14ac:dyDescent="0.35">
      <c r="B12" t="s">
        <v>13</v>
      </c>
      <c r="C12" s="3" t="s">
        <v>14</v>
      </c>
      <c r="D12" s="3">
        <v>1</v>
      </c>
      <c r="E12" s="3"/>
      <c r="F12" s="3"/>
      <c r="G12" s="3"/>
    </row>
    <row r="13" spans="2:9" x14ac:dyDescent="0.35">
      <c r="B13" s="5" t="s">
        <v>9</v>
      </c>
      <c r="C13" s="3" t="s">
        <v>41</v>
      </c>
      <c r="D13" s="3"/>
      <c r="E13" s="4">
        <f>SUM(E6*D7)+SUM(E7*D6)*D12</f>
        <v>100</v>
      </c>
      <c r="F13" s="3"/>
      <c r="G13" s="3"/>
    </row>
    <row r="14" spans="2:9" x14ac:dyDescent="0.35">
      <c r="B14" t="s">
        <v>42</v>
      </c>
      <c r="C14" s="10" t="s">
        <v>43</v>
      </c>
      <c r="E14" s="3">
        <f>SUM(E13/D8)</f>
        <v>1</v>
      </c>
      <c r="G14" t="s">
        <v>44</v>
      </c>
    </row>
    <row r="16" spans="2:9" x14ac:dyDescent="0.35">
      <c r="C16" s="2" t="s">
        <v>39</v>
      </c>
      <c r="D16" s="2"/>
      <c r="E16" s="2"/>
      <c r="F16" s="2"/>
      <c r="G16" s="2"/>
      <c r="H16" s="2"/>
      <c r="I16" s="2"/>
    </row>
    <row r="19" spans="2:8" x14ac:dyDescent="0.35">
      <c r="B19" t="s">
        <v>40</v>
      </c>
    </row>
    <row r="20" spans="2:8" x14ac:dyDescent="0.35">
      <c r="B20" t="s">
        <v>15</v>
      </c>
    </row>
    <row r="22" spans="2:8" x14ac:dyDescent="0.35">
      <c r="B22" s="13" t="s">
        <v>45</v>
      </c>
      <c r="C22" s="12"/>
      <c r="D22" s="12"/>
      <c r="E22" s="12"/>
      <c r="F22" s="12"/>
      <c r="G22" s="12"/>
      <c r="H22" s="12"/>
    </row>
    <row r="23" spans="2:8" x14ac:dyDescent="0.35">
      <c r="C23" t="s">
        <v>20</v>
      </c>
      <c r="D23" s="11"/>
      <c r="F23" t="s">
        <v>21</v>
      </c>
    </row>
    <row r="24" spans="2:8" x14ac:dyDescent="0.35">
      <c r="B24" s="1" t="s">
        <v>17</v>
      </c>
      <c r="C24" s="1"/>
      <c r="D24" s="1">
        <v>10</v>
      </c>
    </row>
    <row r="25" spans="2:8" x14ac:dyDescent="0.35">
      <c r="B25" s="1" t="s">
        <v>18</v>
      </c>
      <c r="C25" s="1"/>
      <c r="D25" s="1">
        <v>10</v>
      </c>
    </row>
    <row r="26" spans="2:8" x14ac:dyDescent="0.35">
      <c r="B26" t="s">
        <v>16</v>
      </c>
      <c r="D26" s="5">
        <f>SUM(D24*D25)</f>
        <v>100</v>
      </c>
      <c r="F26" s="2">
        <v>0</v>
      </c>
    </row>
    <row r="27" spans="2:8" x14ac:dyDescent="0.35">
      <c r="B27" s="7" t="s">
        <v>19</v>
      </c>
      <c r="C27">
        <v>1.0035000000000001</v>
      </c>
      <c r="D27" s="5">
        <f>SUM(D26*C27)</f>
        <v>100.35000000000001</v>
      </c>
      <c r="F27" s="9">
        <f>SUM(D27-D26)/D26</f>
        <v>3.5000000000000851E-3</v>
      </c>
    </row>
    <row r="28" spans="2:8" x14ac:dyDescent="0.35">
      <c r="B28" t="s">
        <v>22</v>
      </c>
      <c r="C28">
        <v>1.0139</v>
      </c>
      <c r="D28" s="5">
        <f>SUM(D26*C28)</f>
        <v>101.39</v>
      </c>
      <c r="F28" s="9">
        <f>SUM(D28-D26)/D26</f>
        <v>1.3900000000000006E-2</v>
      </c>
    </row>
    <row r="29" spans="2:8" x14ac:dyDescent="0.35">
      <c r="B29" t="s">
        <v>23</v>
      </c>
      <c r="C29">
        <v>1.0307999999999999</v>
      </c>
      <c r="D29" s="5">
        <f>SUM(D26*C29)</f>
        <v>103.08</v>
      </c>
      <c r="F29" s="9">
        <f>SUM(D29-D26)/D26</f>
        <v>3.0799999999999984E-2</v>
      </c>
    </row>
    <row r="30" spans="2:8" x14ac:dyDescent="0.35">
      <c r="B30" t="s">
        <v>24</v>
      </c>
      <c r="C30">
        <v>1.0541</v>
      </c>
      <c r="D30" s="5">
        <f>SUM(D26*C30)</f>
        <v>105.41</v>
      </c>
      <c r="F30" s="9">
        <f>SUM(D30-D26)/D26</f>
        <v>5.4099999999999968E-2</v>
      </c>
    </row>
    <row r="31" spans="2:8" x14ac:dyDescent="0.35">
      <c r="B31" t="s">
        <v>25</v>
      </c>
      <c r="C31">
        <v>1.0832999999999999</v>
      </c>
      <c r="D31" s="5">
        <f>SUM(D26*C31)</f>
        <v>108.33</v>
      </c>
      <c r="F31" s="9">
        <f>SUM(D31-D26)/D26</f>
        <v>8.3299999999999985E-2</v>
      </c>
    </row>
    <row r="32" spans="2:8" x14ac:dyDescent="0.35">
      <c r="B32" t="s">
        <v>26</v>
      </c>
      <c r="C32">
        <v>1.1180000000000001</v>
      </c>
      <c r="D32" s="5">
        <f>SUM(D26*C32)</f>
        <v>111.80000000000001</v>
      </c>
      <c r="F32" s="9">
        <f>SUM(D32-D26)/D26</f>
        <v>0.11800000000000012</v>
      </c>
    </row>
    <row r="33" spans="2:6" x14ac:dyDescent="0.35">
      <c r="B33" t="s">
        <v>27</v>
      </c>
      <c r="C33">
        <v>1.1577</v>
      </c>
      <c r="D33" s="5">
        <f>SUM(D26*C33)</f>
        <v>115.77</v>
      </c>
      <c r="F33" s="9">
        <f>SUM(D33-D26)/D26</f>
        <v>0.15769999999999995</v>
      </c>
    </row>
    <row r="34" spans="2:6" x14ac:dyDescent="0.35">
      <c r="B34" t="s">
        <v>28</v>
      </c>
      <c r="C34">
        <v>1.2020999999999999</v>
      </c>
      <c r="D34" s="5">
        <f>SUM(D26*C34)</f>
        <v>120.21</v>
      </c>
      <c r="F34" s="9">
        <f>SUM(D34-D26)/D26</f>
        <v>0.20209999999999995</v>
      </c>
    </row>
    <row r="35" spans="2:6" x14ac:dyDescent="0.35">
      <c r="B35" t="s">
        <v>29</v>
      </c>
      <c r="C35">
        <v>1.2505999999999999</v>
      </c>
      <c r="D35" s="5">
        <f>SUM(D26*C35)</f>
        <v>125.05999999999999</v>
      </c>
      <c r="F35" s="9">
        <f>SUM(D35-D26)/D26</f>
        <v>0.25059999999999988</v>
      </c>
    </row>
    <row r="36" spans="2:6" x14ac:dyDescent="0.35">
      <c r="B36" t="s">
        <v>30</v>
      </c>
      <c r="C36">
        <v>1.3038000000000001</v>
      </c>
      <c r="D36" s="5">
        <f>SUM(D26*C36)</f>
        <v>130.38</v>
      </c>
      <c r="F36" s="9">
        <f>SUM(D36-D26)/D26</f>
        <v>0.30379999999999996</v>
      </c>
    </row>
    <row r="37" spans="2:6" x14ac:dyDescent="0.35">
      <c r="B37" t="s">
        <v>31</v>
      </c>
      <c r="C37">
        <v>1.3601000000000001</v>
      </c>
      <c r="D37" s="5">
        <f>SUM(D26*C37)</f>
        <v>136.01000000000002</v>
      </c>
      <c r="F37" s="9">
        <f>SUM(D37-D26)/D26</f>
        <v>0.3601000000000002</v>
      </c>
    </row>
    <row r="38" spans="2:6" x14ac:dyDescent="0.35">
      <c r="B38" t="s">
        <v>32</v>
      </c>
      <c r="C38">
        <v>1.4141999999999999</v>
      </c>
      <c r="D38" s="5">
        <f>SUM(D26*C38)</f>
        <v>141.41999999999999</v>
      </c>
      <c r="F38" s="9">
        <f>SUM(D38-D26)/D26</f>
        <v>0.4141999999999999</v>
      </c>
    </row>
    <row r="39" spans="2:6" x14ac:dyDescent="0.35">
      <c r="B39" t="s">
        <v>33</v>
      </c>
      <c r="C39">
        <v>1.5206999999999999</v>
      </c>
      <c r="D39" s="5">
        <f>SUM(D26*C39)</f>
        <v>152.07</v>
      </c>
      <c r="F39" s="9">
        <f>SUM(D39-D26)/D26</f>
        <v>0.52069999999999994</v>
      </c>
    </row>
    <row r="40" spans="2:6" x14ac:dyDescent="0.35">
      <c r="B40" t="s">
        <v>34</v>
      </c>
      <c r="C40">
        <v>1.6667000000000001</v>
      </c>
      <c r="D40" s="5">
        <f>SUM(D26*C40)</f>
        <v>166.67000000000002</v>
      </c>
      <c r="F40" s="9">
        <f>SUM(D40-D26)/D26</f>
        <v>0.66670000000000018</v>
      </c>
    </row>
    <row r="41" spans="2:6" x14ac:dyDescent="0.35">
      <c r="B41" t="s">
        <v>35</v>
      </c>
      <c r="C41">
        <v>1.8028</v>
      </c>
      <c r="D41" s="5">
        <f>SUM(D26*C41)</f>
        <v>180.28</v>
      </c>
      <c r="F41" s="9">
        <f>SUM(D41-D26)/D26</f>
        <v>0.80279999999999996</v>
      </c>
    </row>
    <row r="42" spans="2:6" x14ac:dyDescent="0.35">
      <c r="B42" t="s">
        <v>36</v>
      </c>
      <c r="C42">
        <v>1.9365000000000001</v>
      </c>
      <c r="D42" s="5">
        <f>SUM(D26*C42)</f>
        <v>193.65</v>
      </c>
      <c r="F42" s="9">
        <f>SUM(D42-D26)/D26</f>
        <v>0.93650000000000011</v>
      </c>
    </row>
    <row r="43" spans="2:6" x14ac:dyDescent="0.35">
      <c r="B43" t="s">
        <v>37</v>
      </c>
      <c r="C43">
        <v>2.0680000000000001</v>
      </c>
      <c r="D43" s="5">
        <f>SUM(D26*C43)</f>
        <v>206.8</v>
      </c>
      <c r="F43" s="9">
        <f>SUM(D43-D26)/D26</f>
        <v>1.0680000000000001</v>
      </c>
    </row>
    <row r="44" spans="2:6" x14ac:dyDescent="0.35">
      <c r="B44" t="s">
        <v>38</v>
      </c>
      <c r="C44">
        <v>2.1972</v>
      </c>
      <c r="D44" s="5">
        <f>SUM(D26*C44)</f>
        <v>219.72</v>
      </c>
      <c r="F44" s="9">
        <f>SUM(D44-D26)/D26</f>
        <v>1.1972</v>
      </c>
    </row>
    <row r="45" spans="2:6" x14ac:dyDescent="0.35">
      <c r="F45" s="8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5D35F3ED-FF01-4658-826D-A0FA4DE4ADD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V</dc:creator>
  <cp:lastModifiedBy>R V</cp:lastModifiedBy>
  <dcterms:created xsi:type="dcterms:W3CDTF">2024-08-24T00:00:03Z</dcterms:created>
  <dcterms:modified xsi:type="dcterms:W3CDTF">2025-08-29T01:09:55Z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{5D35F3ED-FF01-4658-826D-A0FA4DE4ADD3}</vt:lpwstr>
  </property>
</Properties>
</file>