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data/"/>
    </mc:Choice>
  </mc:AlternateContent>
  <bookViews>
    <workbookView xWindow="0" yWindow="460" windowWidth="25600" windowHeight="14440" tabRatio="500"/>
  </bookViews>
  <sheets>
    <sheet name="API_VC.IHR.PSRC.P5_DS2_en_csv_v" sheetId="1" r:id="rId1"/>
  </sheets>
  <definedNames>
    <definedName name="_xlnm._FilterDatabase" localSheetId="0" hidden="1">API_VC.IHR.PSRC.P5_DS2_en_csv_v!$A$5:$X$269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D27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D271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</calcChain>
</file>

<file path=xl/sharedStrings.xml><?xml version="1.0" encoding="utf-8"?>
<sst xmlns="http://schemas.openxmlformats.org/spreadsheetml/2006/main" count="319" uniqueCount="273">
  <si>
    <t>Data Source</t>
  </si>
  <si>
    <t>Last Updated Date</t>
  </si>
  <si>
    <t>Country Name</t>
  </si>
  <si>
    <t>Aruba</t>
  </si>
  <si>
    <t>Andorra</t>
  </si>
  <si>
    <t>Afghanistan</t>
  </si>
  <si>
    <t>Angola</t>
  </si>
  <si>
    <t>Albania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</si>
  <si>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</si>
  <si>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</si>
  <si>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</si>
  <si>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</si>
  <si>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</si>
  <si>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</si>
  <si>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</si>
  <si>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</si>
  <si>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</si>
  <si>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</si>
  <si>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</si>
  <si>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</si>
  <si>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</si>
  <si>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</si>
  <si>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</si>
  <si>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</si>
  <si>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</si>
  <si>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</si>
  <si>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</si>
  <si>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</si>
  <si>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</si>
  <si>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</si>
  <si>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</si>
  <si>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</si>
  <si>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</si>
  <si>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</si>
  <si>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</si>
  <si>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</si>
  <si>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</si>
  <si>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</si>
  <si>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</si>
  <si>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</si>
  <si>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</si>
  <si>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</si>
  <si>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</si>
  <si>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</si>
  <si>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</si>
  <si>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</si>
  <si>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</si>
  <si>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</si>
  <si>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</si>
  <si>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</si>
  <si>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</si>
  <si>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</si>
  <si>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</si>
  <si>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</si>
  <si>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</si>
  <si>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</si>
  <si>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</si>
  <si>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</si>
  <si>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</si>
  <si>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</si>
  <si>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</si>
  <si>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</si>
  <si>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</si>
  <si>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</si>
  <si>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</si>
  <si>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</si>
  <si>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</si>
  <si>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</si>
  <si>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</si>
  <si>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</si>
  <si>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</si>
  <si>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</si>
  <si>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</si>
  <si>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</si>
  <si>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</si>
  <si>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</si>
  <si>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</si>
  <si>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</si>
  <si>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</si>
  <si>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</si>
  <si>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</si>
  <si>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</si>
  <si>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</si>
  <si>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</si>
  <si>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</si>
  <si>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</si>
  <si>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</si>
  <si>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</si>
  <si>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</si>
  <si>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</si>
  <si>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</si>
  <si>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</si>
  <si>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</si>
  <si>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</si>
  <si>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</si>
  <si>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</si>
  <si>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</si>
  <si>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</si>
  <si>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</si>
  <si>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</si>
  <si>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</si>
  <si>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</si>
  <si>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</si>
  <si>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</si>
  <si>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</si>
  <si>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</si>
  <si>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</si>
  <si>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</si>
  <si>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</si>
  <si>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</si>
  <si>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</si>
  <si>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</si>
  <si>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</si>
  <si>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</si>
  <si>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</si>
  <si>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</si>
  <si>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</si>
  <si>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</si>
  <si>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</si>
  <si>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</si>
  <si>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</si>
  <si>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</si>
  <si>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</si>
  <si>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</si>
  <si>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</si>
  <si>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</si>
  <si>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</si>
  <si>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</si>
  <si>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</si>
  <si>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</si>
  <si>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</si>
  <si>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</si>
  <si>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</si>
  <si>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</si>
  <si>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</si>
  <si>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</si>
  <si>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</si>
  <si>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</si>
  <si>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</si>
  <si>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</si>
  <si>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</si>
  <si>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</si>
  <si>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</si>
  <si>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</si>
  <si>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</si>
  <si>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</si>
  <si>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</si>
  <si>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</si>
  <si>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</si>
  <si>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</si>
  <si>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</si>
  <si>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</si>
  <si>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</si>
  <si>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</si>
  <si>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</si>
  <si>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</si>
  <si>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</si>
  <si>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</si>
  <si>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</si>
  <si>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</si>
  <si>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</si>
  <si>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</si>
  <si>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</si>
  <si>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</si>
  <si>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</si>
  <si>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</si>
  <si>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</si>
  <si>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</si>
  <si>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</si>
  <si>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</si>
  <si>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</si>
  <si>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</si>
  <si>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</si>
  <si>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</si>
  <si>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</si>
  <si>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</si>
  <si>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</si>
  <si>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</si>
  <si>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</si>
  <si>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</si>
  <si>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</si>
  <si>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</si>
  <si>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</si>
  <si>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</si>
  <si>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</si>
  <si>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</si>
  <si>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</si>
  <si>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</si>
  <si>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</si>
  <si>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</si>
  <si>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</si>
  <si>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</si>
  <si>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</si>
  <si>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</si>
  <si>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</si>
  <si>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</si>
  <si>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</si>
  <si>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</si>
  <si>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</si>
  <si>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</si>
  <si>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</si>
  <si>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</si>
  <si>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</si>
  <si>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</si>
  <si>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</si>
  <si>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</si>
  <si>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</si>
  <si>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</si>
  <si>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</si>
  <si>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</si>
  <si>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</si>
  <si>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</si>
  <si>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</si>
  <si>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</si>
  <si>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</si>
  <si>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</si>
  <si>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</si>
  <si>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</si>
  <si>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</si>
  <si>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</si>
  <si>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</si>
  <si>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</si>
  <si>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</si>
  <si>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</si>
  <si>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</si>
  <si>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</si>
  <si>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</si>
  <si>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</si>
  <si>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</si>
  <si>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</si>
  <si>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</si>
  <si>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</si>
  <si>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</si>
  <si>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</si>
  <si>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</si>
  <si>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</si>
  <si>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</si>
  <si>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Middle East &amp; North Africa (IDA &amp; IBRD countries)</t>
  </si>
  <si>
    <t>Timor-Leste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</si>
  <si>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</si>
  <si>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</si>
  <si>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</si>
  <si>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</si>
  <si>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</si>
  <si>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</si>
  <si>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</si>
  <si>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</si>
  <si>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</si>
  <si>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</si>
  <si>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</si>
  <si>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</si>
  <si>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</si>
  <si>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</si>
  <si>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</si>
  <si>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</si>
  <si>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</si>
  <si>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</si>
  <si>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</si>
  <si>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</si>
  <si>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West Bank and Gaza</t>
  </si>
  <si>
    <t>World</t>
  </si>
  <si>
    <t>Samoa</t>
  </si>
  <si>
    <t>Yemen, Rep.</t>
  </si>
  <si>
    <t>South Africa</t>
  </si>
  <si>
    <t>Congo, Dem. Rep.</t>
  </si>
  <si>
    <t>Zambia</t>
  </si>
  <si>
    <t>Zimbabwe</t>
  </si>
  <si>
    <t>ECIS</t>
  </si>
  <si>
    <t>EU</t>
  </si>
  <si>
    <t>ECIS Average</t>
  </si>
  <si>
    <t>EU Average</t>
  </si>
  <si>
    <t>Macedonia, fYR</t>
  </si>
  <si>
    <t>SLOVAK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</si>
</sst>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0" fontId="2" fillId="0" borderId="0" xfId="1" applyFont="1"/>
    <xf numFmtId="0" fontId="0" fillId="0" borderId="0" xfId="0" applyFont="1" applyBorder="1" applyAlignment="1">
      <alignment horizontal="left"/>
    </xf>
    <xf numFmtId="0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302"/>
  <sheetViews>
    <sheetView tabSelected="1" workbookViewId="0">
      <selection activeCell="G130" sqref="G130"/>
    </sheetView>
  </sheetViews>
  <sheetFormatPr baseColWidth="10" defaultRowHeight="16" x14ac:dyDescent="0.2"/>
  <cols>
    <col min="1" max="1" width="26.83203125" customWidth="1"/>
    <col min="2" max="24" width="7.6640625" customWidth="1"/>
  </cols>
  <sheetData>
    <row r="1" spans="1:24" x14ac:dyDescent="0.2">
      <c r="A1" t="s">
        <v>0</v>
      </c>
    </row>
    <row r="3" spans="1:24" x14ac:dyDescent="0.2">
      <c r="A3" t="s">
        <v>1</v>
      </c>
    </row>
    <row r="5" spans="1:24" x14ac:dyDescent="0.2">
      <c r="A5" s="1" t="s">
        <v>2</v>
      </c>
      <c r="B5" s="3" t="s">
        <v>267</v>
      </c>
      <c r="C5" s="3" t="s">
        <v>268</v>
      </c>
      <c r="D5" s="1">
        <v>1996</v>
      </c>
      <c r="E5" s="1">
        <v>1997</v>
      </c>
      <c r="F5" s="1">
        <v>1998</v>
      </c>
      <c r="G5" s="1">
        <v>1999</v>
      </c>
      <c r="H5" s="1">
        <v>2000</v>
      </c>
      <c r="I5" s="1">
        <v>2001</v>
      </c>
      <c r="J5" s="1">
        <v>2002</v>
      </c>
      <c r="K5" s="1">
        <v>2003</v>
      </c>
      <c r="L5" s="1">
        <v>2004</v>
      </c>
      <c r="M5" s="1">
        <v>2005</v>
      </c>
      <c r="N5" s="1">
        <v>2006</v>
      </c>
      <c r="O5" s="1">
        <v>2007</v>
      </c>
      <c r="P5" s="1">
        <v>2008</v>
      </c>
      <c r="Q5" s="1">
        <v>2009</v>
      </c>
      <c r="R5" s="1">
        <v>2010</v>
      </c>
      <c r="S5" s="1">
        <v>2011</v>
      </c>
      <c r="T5" s="1">
        <v>2012</v>
      </c>
      <c r="U5" s="1">
        <v>2013</v>
      </c>
      <c r="V5" s="1">
        <v>2014</v>
      </c>
      <c r="W5" s="1">
        <v>2015</v>
      </c>
      <c r="X5" s="1">
        <v>2016</v>
      </c>
    </row>
    <row r="6" spans="1:24" hidden="1" x14ac:dyDescent="0.2">
      <c r="A6" t="s">
        <v>3</v>
      </c>
      <c r="B6" s="13" t="str">
        <f>IF(ISERROR(VLOOKUP(A6, $B$275:$B$292, 1, FALSE)), "", "Yes")</f>
        <v/>
      </c>
      <c r="C6" s="13" t="str">
        <f>IF(ISERROR(VLOOKUP(A6, $C$275:$C$302, 1, FALSE)), "", "Yes")</f>
        <v/>
      </c>
      <c r="D6" s="2"/>
      <c r="E6" s="2"/>
      <c r="F6" s="2"/>
      <c r="G6" s="2"/>
      <c r="H6" s="2"/>
      <c r="I6" s="2"/>
      <c r="J6" s="2">
        <v>5.3</v>
      </c>
      <c r="K6" s="2">
        <v>4.0999999999999996</v>
      </c>
      <c r="L6" s="2">
        <v>2</v>
      </c>
      <c r="M6" s="2">
        <v>12</v>
      </c>
      <c r="N6" s="2">
        <v>9.9</v>
      </c>
      <c r="O6" s="2">
        <v>5.9</v>
      </c>
      <c r="P6" s="2">
        <v>4.9000000000000004</v>
      </c>
      <c r="Q6" s="2">
        <v>3.9</v>
      </c>
      <c r="R6" s="2">
        <v>3.9</v>
      </c>
      <c r="S6" s="2"/>
      <c r="T6" s="2"/>
      <c r="U6" s="2"/>
      <c r="V6" s="2"/>
      <c r="W6" s="2"/>
      <c r="X6" s="2"/>
    </row>
    <row r="7" spans="1:24" hidden="1" x14ac:dyDescent="0.2">
      <c r="A7" t="s">
        <v>4</v>
      </c>
      <c r="B7" s="13" t="str">
        <f t="shared" ref="B7:B70" si="0">IF(ISERROR(VLOOKUP(A7, $B$275:$B$292, 1, FALSE)), "", "Yes")</f>
        <v/>
      </c>
      <c r="C7" s="13" t="str">
        <f t="shared" ref="C7:C70" si="1">IF(ISERROR(VLOOKUP(A7, $C$275:$C$302, 1, FALSE)), "", "Yes")</f>
        <v/>
      </c>
      <c r="D7" s="2"/>
      <c r="E7" s="2"/>
      <c r="F7" s="2"/>
      <c r="G7" s="2"/>
      <c r="H7" s="2"/>
      <c r="I7" s="2"/>
      <c r="J7" s="2"/>
      <c r="K7" s="2"/>
      <c r="L7" s="2">
        <v>1.3</v>
      </c>
      <c r="M7" s="2"/>
      <c r="N7" s="2"/>
      <c r="O7" s="2">
        <v>0</v>
      </c>
      <c r="P7" s="2">
        <v>1.2</v>
      </c>
      <c r="Q7" s="2">
        <v>1.2</v>
      </c>
      <c r="R7" s="2">
        <v>1.2</v>
      </c>
      <c r="S7" s="2">
        <v>1.2</v>
      </c>
      <c r="T7" s="2">
        <v>0</v>
      </c>
      <c r="U7" s="2">
        <v>0</v>
      </c>
      <c r="V7" s="2">
        <v>0</v>
      </c>
      <c r="W7" s="2"/>
      <c r="X7" s="2"/>
    </row>
    <row r="8" spans="1:24" hidden="1" x14ac:dyDescent="0.2">
      <c r="A8" t="s">
        <v>5</v>
      </c>
      <c r="B8" s="13" t="str">
        <f t="shared" si="0"/>
        <v/>
      </c>
      <c r="C8" s="13" t="str">
        <f t="shared" si="1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4.0999999999999996</v>
      </c>
      <c r="R8" s="2">
        <v>3.5</v>
      </c>
      <c r="S8" s="2">
        <v>4.3</v>
      </c>
      <c r="T8" s="2">
        <v>6.6</v>
      </c>
      <c r="U8" s="2"/>
      <c r="V8" s="2"/>
      <c r="W8" s="2"/>
      <c r="X8" s="2"/>
    </row>
    <row r="9" spans="1:24" hidden="1" x14ac:dyDescent="0.2">
      <c r="A9" t="s">
        <v>6</v>
      </c>
      <c r="B9" s="13" t="str">
        <f t="shared" si="0"/>
        <v/>
      </c>
      <c r="C9" s="13" t="str">
        <f t="shared" si="1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9.8000000000000007</v>
      </c>
      <c r="U9" s="2"/>
      <c r="V9" s="2"/>
      <c r="W9" s="2"/>
      <c r="X9" s="2"/>
    </row>
    <row r="10" spans="1:24" x14ac:dyDescent="0.2">
      <c r="A10" t="s">
        <v>7</v>
      </c>
      <c r="B10" s="13" t="str">
        <f t="shared" si="0"/>
        <v>Yes</v>
      </c>
      <c r="C10" s="13" t="str">
        <f t="shared" si="1"/>
        <v/>
      </c>
      <c r="D10" s="2">
        <v>7.9676231776873099</v>
      </c>
      <c r="E10" s="2">
        <v>49.872214578599198</v>
      </c>
      <c r="F10" s="2">
        <v>18.609714660785201</v>
      </c>
      <c r="G10" s="2">
        <v>16.142023773686201</v>
      </c>
      <c r="H10" s="2"/>
      <c r="I10" s="2"/>
      <c r="J10" s="2"/>
      <c r="K10" s="2"/>
      <c r="L10" s="2"/>
      <c r="M10" s="2">
        <v>5</v>
      </c>
      <c r="N10" s="2">
        <v>3.1</v>
      </c>
      <c r="O10" s="2">
        <v>3.5</v>
      </c>
      <c r="P10" s="2">
        <v>3.1</v>
      </c>
      <c r="Q10" s="2">
        <v>2.9</v>
      </c>
      <c r="R10" s="2">
        <v>4.4000000000000004</v>
      </c>
      <c r="S10" s="2">
        <v>4.9000000000000004</v>
      </c>
      <c r="T10" s="2">
        <v>5.5</v>
      </c>
      <c r="U10" s="2">
        <v>4.3</v>
      </c>
      <c r="V10" s="2">
        <v>4</v>
      </c>
      <c r="W10" s="2"/>
      <c r="X10" s="2"/>
    </row>
    <row r="11" spans="1:24" hidden="1" x14ac:dyDescent="0.2">
      <c r="A11" t="s">
        <v>8</v>
      </c>
      <c r="B11" s="13" t="str">
        <f t="shared" si="0"/>
        <v/>
      </c>
      <c r="C11" s="13" t="str">
        <f t="shared" si="1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4.7</v>
      </c>
      <c r="U11" s="2"/>
      <c r="V11" s="2">
        <v>4.2</v>
      </c>
      <c r="W11" s="2"/>
      <c r="X11" s="2"/>
    </row>
    <row r="12" spans="1:24" hidden="1" x14ac:dyDescent="0.2">
      <c r="A12" t="s">
        <v>9</v>
      </c>
      <c r="B12" s="13" t="str">
        <f t="shared" si="0"/>
        <v/>
      </c>
      <c r="C12" s="13" t="str">
        <f t="shared" si="1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0.8</v>
      </c>
      <c r="S12" s="2">
        <v>0.6</v>
      </c>
      <c r="T12" s="2">
        <v>0.8</v>
      </c>
      <c r="U12" s="2">
        <v>0.6</v>
      </c>
      <c r="V12" s="2">
        <v>0.7</v>
      </c>
      <c r="W12" s="2"/>
      <c r="X12" s="2"/>
    </row>
    <row r="13" spans="1:24" hidden="1" x14ac:dyDescent="0.2">
      <c r="A13" t="s">
        <v>10</v>
      </c>
      <c r="B13" s="13" t="str">
        <f t="shared" si="0"/>
        <v/>
      </c>
      <c r="C13" s="13" t="str">
        <f t="shared" si="1"/>
        <v/>
      </c>
      <c r="D13" s="2">
        <v>8.5045211831299401</v>
      </c>
      <c r="E13" s="2">
        <v>9.1418353372619094</v>
      </c>
      <c r="F13" s="2">
        <v>7.2146833501214704</v>
      </c>
      <c r="G13" s="2">
        <v>7.3013816879650504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7.6</v>
      </c>
      <c r="W13" s="2"/>
      <c r="X13" s="2"/>
    </row>
    <row r="14" spans="1:24" x14ac:dyDescent="0.2">
      <c r="A14" t="s">
        <v>11</v>
      </c>
      <c r="B14" s="13" t="str">
        <f t="shared" si="0"/>
        <v>Yes</v>
      </c>
      <c r="C14" s="13" t="str">
        <f t="shared" si="1"/>
        <v/>
      </c>
      <c r="D14" s="2">
        <v>3.5937374396512198</v>
      </c>
      <c r="E14" s="2">
        <v>3.18995953855321</v>
      </c>
      <c r="F14" s="2">
        <v>2.99121836183514</v>
      </c>
      <c r="G14" s="2">
        <v>2.91203329813009</v>
      </c>
      <c r="H14" s="2"/>
      <c r="I14" s="2"/>
      <c r="J14" s="2"/>
      <c r="K14" s="2"/>
      <c r="L14" s="2">
        <v>2.7</v>
      </c>
      <c r="M14" s="2">
        <v>1.9</v>
      </c>
      <c r="N14" s="2">
        <v>2.6</v>
      </c>
      <c r="O14" s="2">
        <v>2.6</v>
      </c>
      <c r="P14" s="2">
        <v>3.3</v>
      </c>
      <c r="Q14" s="2">
        <v>3.3</v>
      </c>
      <c r="R14" s="2">
        <v>1.9</v>
      </c>
      <c r="S14" s="2">
        <v>2.4</v>
      </c>
      <c r="T14" s="2">
        <v>2.2000000000000002</v>
      </c>
      <c r="U14" s="2">
        <v>2</v>
      </c>
      <c r="V14" s="2"/>
      <c r="W14" s="2"/>
      <c r="X14" s="2"/>
    </row>
    <row r="15" spans="1:24" hidden="1" x14ac:dyDescent="0.2">
      <c r="A15" t="s">
        <v>12</v>
      </c>
      <c r="B15" s="13" t="str">
        <f t="shared" si="0"/>
        <v/>
      </c>
      <c r="C15" s="13" t="str">
        <f t="shared" si="1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">
      <c r="A16" t="s">
        <v>13</v>
      </c>
      <c r="B16" s="13" t="str">
        <f t="shared" si="0"/>
        <v/>
      </c>
      <c r="C16" s="13" t="str">
        <f t="shared" si="1"/>
        <v/>
      </c>
      <c r="D16" s="2"/>
      <c r="E16" s="2"/>
      <c r="F16" s="2"/>
      <c r="G16" s="2"/>
      <c r="H16" s="2">
        <v>6.4</v>
      </c>
      <c r="I16" s="2">
        <v>8.9</v>
      </c>
      <c r="J16" s="2">
        <v>6.2</v>
      </c>
      <c r="K16" s="2">
        <v>6.2</v>
      </c>
      <c r="L16" s="2">
        <v>4.9000000000000004</v>
      </c>
      <c r="M16" s="2">
        <v>3.6</v>
      </c>
      <c r="N16" s="2">
        <v>13.2</v>
      </c>
      <c r="O16" s="2">
        <v>20.100000000000001</v>
      </c>
      <c r="P16" s="2">
        <v>18.7</v>
      </c>
      <c r="Q16" s="2">
        <v>18.5</v>
      </c>
      <c r="R16" s="2">
        <v>6.9</v>
      </c>
      <c r="S16" s="2"/>
      <c r="T16" s="2">
        <v>11.2</v>
      </c>
      <c r="U16" s="2"/>
      <c r="V16" s="2"/>
      <c r="W16" s="2"/>
      <c r="X16" s="2"/>
    </row>
    <row r="17" spans="1:24" hidden="1" x14ac:dyDescent="0.2">
      <c r="A17" t="s">
        <v>14</v>
      </c>
      <c r="B17" s="13" t="str">
        <f t="shared" si="0"/>
        <v/>
      </c>
      <c r="C17" s="13" t="str">
        <f t="shared" si="1"/>
        <v/>
      </c>
      <c r="D17" s="2">
        <v>1.70309051429349</v>
      </c>
      <c r="E17" s="2">
        <v>1.7327792110542899</v>
      </c>
      <c r="F17" s="2">
        <v>1.52122687961993</v>
      </c>
      <c r="G17" s="2">
        <v>1.81022756407651</v>
      </c>
      <c r="H17" s="2">
        <v>1.9</v>
      </c>
      <c r="I17" s="2">
        <v>1.8</v>
      </c>
      <c r="J17" s="2">
        <v>1.9</v>
      </c>
      <c r="K17" s="2">
        <v>1.7</v>
      </c>
      <c r="L17" s="2">
        <v>1.5</v>
      </c>
      <c r="M17" s="2">
        <v>1.3</v>
      </c>
      <c r="N17" s="2">
        <v>1.4</v>
      </c>
      <c r="O17" s="2">
        <v>1.2</v>
      </c>
      <c r="P17" s="2">
        <v>1.2</v>
      </c>
      <c r="Q17" s="2">
        <v>1.2</v>
      </c>
      <c r="R17" s="2">
        <v>1.1000000000000001</v>
      </c>
      <c r="S17" s="2">
        <v>1.1000000000000001</v>
      </c>
      <c r="T17" s="2">
        <v>1.1000000000000001</v>
      </c>
      <c r="U17" s="2">
        <v>1.1000000000000001</v>
      </c>
      <c r="V17" s="2">
        <v>1</v>
      </c>
      <c r="W17" s="2"/>
      <c r="X17" s="2"/>
    </row>
    <row r="18" spans="1:24" hidden="1" x14ac:dyDescent="0.2">
      <c r="A18" t="s">
        <v>15</v>
      </c>
      <c r="B18" s="13" t="str">
        <f t="shared" si="0"/>
        <v/>
      </c>
      <c r="C18" s="13" t="str">
        <f t="shared" si="1"/>
        <v>Yes</v>
      </c>
      <c r="D18" s="2">
        <v>1.24364609902136</v>
      </c>
      <c r="E18" s="2">
        <v>0.82794406560428102</v>
      </c>
      <c r="F18" s="2">
        <v>0.96538202736996004</v>
      </c>
      <c r="G18" s="2">
        <v>0.75143768815686596</v>
      </c>
      <c r="H18" s="2">
        <v>1</v>
      </c>
      <c r="I18" s="2">
        <v>0.9</v>
      </c>
      <c r="J18" s="2">
        <v>0.8</v>
      </c>
      <c r="K18" s="2">
        <v>0.6</v>
      </c>
      <c r="L18" s="2">
        <v>0.7</v>
      </c>
      <c r="M18" s="2">
        <v>0.7</v>
      </c>
      <c r="N18" s="2">
        <v>0.7</v>
      </c>
      <c r="O18" s="2">
        <v>0.5</v>
      </c>
      <c r="P18" s="2">
        <v>0.7</v>
      </c>
      <c r="Q18" s="2">
        <v>0.6</v>
      </c>
      <c r="R18" s="2">
        <v>0.7</v>
      </c>
      <c r="S18" s="2">
        <v>0.9</v>
      </c>
      <c r="T18" s="2">
        <v>1</v>
      </c>
      <c r="U18" s="2">
        <v>0.7</v>
      </c>
      <c r="V18" s="2">
        <v>0.5</v>
      </c>
      <c r="W18" s="2"/>
      <c r="X18" s="2"/>
    </row>
    <row r="19" spans="1:24" x14ac:dyDescent="0.2">
      <c r="A19" t="s">
        <v>16</v>
      </c>
      <c r="B19" s="13" t="str">
        <f t="shared" si="0"/>
        <v>Yes</v>
      </c>
      <c r="C19" s="13" t="str">
        <f t="shared" si="1"/>
        <v/>
      </c>
      <c r="D19" s="2"/>
      <c r="E19" s="2"/>
      <c r="F19" s="2"/>
      <c r="G19" s="2"/>
      <c r="H19" s="2">
        <v>2.8</v>
      </c>
      <c r="I19" s="2">
        <v>2.7</v>
      </c>
      <c r="J19" s="2">
        <v>2.6</v>
      </c>
      <c r="K19" s="2">
        <v>2.2000000000000002</v>
      </c>
      <c r="L19" s="2">
        <v>2.4</v>
      </c>
      <c r="M19" s="2">
        <v>2.2000000000000002</v>
      </c>
      <c r="N19" s="2">
        <v>2.2000000000000002</v>
      </c>
      <c r="O19" s="2">
        <v>2</v>
      </c>
      <c r="P19" s="2">
        <v>1.9</v>
      </c>
      <c r="Q19" s="2">
        <v>1.8</v>
      </c>
      <c r="R19" s="2">
        <v>2.1</v>
      </c>
      <c r="S19" s="2"/>
      <c r="T19" s="2">
        <v>2.2000000000000002</v>
      </c>
      <c r="U19" s="2">
        <v>2.2999999999999998</v>
      </c>
      <c r="V19" s="2">
        <v>2.5</v>
      </c>
      <c r="W19" s="2"/>
      <c r="X19" s="2"/>
    </row>
    <row r="20" spans="1:24" hidden="1" x14ac:dyDescent="0.2">
      <c r="A20" t="s">
        <v>17</v>
      </c>
      <c r="B20" s="13" t="str">
        <f t="shared" si="0"/>
        <v/>
      </c>
      <c r="C20" s="13" t="str">
        <f t="shared" si="1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3.9</v>
      </c>
      <c r="Q20" s="2">
        <v>4.0999999999999996</v>
      </c>
      <c r="R20" s="2">
        <v>3.7</v>
      </c>
      <c r="S20" s="2">
        <v>3.6</v>
      </c>
      <c r="T20" s="2">
        <v>4.5</v>
      </c>
      <c r="U20" s="2">
        <v>4</v>
      </c>
      <c r="V20" s="2">
        <v>4</v>
      </c>
      <c r="W20" s="2"/>
      <c r="X20" s="2"/>
    </row>
    <row r="21" spans="1:24" hidden="1" x14ac:dyDescent="0.2">
      <c r="A21" t="s">
        <v>18</v>
      </c>
      <c r="B21" s="13" t="str">
        <f t="shared" si="0"/>
        <v/>
      </c>
      <c r="C21" s="13" t="str">
        <f t="shared" si="1"/>
        <v>Yes</v>
      </c>
      <c r="D21" s="2"/>
      <c r="E21" s="2"/>
      <c r="F21" s="2"/>
      <c r="G21" s="2"/>
      <c r="H21" s="2">
        <v>2.1</v>
      </c>
      <c r="I21" s="2">
        <v>2.7</v>
      </c>
      <c r="J21" s="2">
        <v>3.1</v>
      </c>
      <c r="K21" s="2">
        <v>2.2000000000000002</v>
      </c>
      <c r="L21" s="2">
        <v>2.6</v>
      </c>
      <c r="M21" s="2">
        <v>2.1</v>
      </c>
      <c r="N21" s="2">
        <v>2.1</v>
      </c>
      <c r="O21" s="2">
        <v>2</v>
      </c>
      <c r="P21" s="2">
        <v>1.9</v>
      </c>
      <c r="Q21" s="2">
        <v>1.7</v>
      </c>
      <c r="R21" s="2">
        <v>1.7</v>
      </c>
      <c r="S21" s="2">
        <v>1.9</v>
      </c>
      <c r="T21" s="2">
        <v>1.8</v>
      </c>
      <c r="U21" s="2">
        <v>1.8</v>
      </c>
      <c r="V21" s="2">
        <v>1.8</v>
      </c>
      <c r="W21" s="2"/>
      <c r="X21" s="2"/>
    </row>
    <row r="22" spans="1:24" hidden="1" x14ac:dyDescent="0.2">
      <c r="A22" t="s">
        <v>19</v>
      </c>
      <c r="B22" s="13" t="str">
        <f t="shared" si="0"/>
        <v/>
      </c>
      <c r="C22" s="13" t="str">
        <f t="shared" si="1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6.3</v>
      </c>
      <c r="U22" s="2"/>
      <c r="V22" s="2"/>
      <c r="W22" s="2"/>
      <c r="X22" s="2"/>
    </row>
    <row r="23" spans="1:24" hidden="1" x14ac:dyDescent="0.2">
      <c r="A23" t="s">
        <v>20</v>
      </c>
      <c r="B23" s="13" t="str">
        <f t="shared" si="0"/>
        <v/>
      </c>
      <c r="C23" s="13" t="str">
        <f t="shared" si="1"/>
        <v/>
      </c>
      <c r="D23" s="2"/>
      <c r="E23" s="2"/>
      <c r="F23" s="2"/>
      <c r="G23" s="2"/>
      <c r="H23" s="2"/>
      <c r="I23" s="2"/>
      <c r="J23" s="2"/>
      <c r="K23" s="2"/>
      <c r="L23" s="2"/>
      <c r="M23" s="2">
        <v>0.6</v>
      </c>
      <c r="N23" s="2">
        <v>0.7</v>
      </c>
      <c r="O23" s="2">
        <v>0.8</v>
      </c>
      <c r="P23" s="2">
        <v>0.9</v>
      </c>
      <c r="Q23" s="2">
        <v>0.6</v>
      </c>
      <c r="R23" s="2">
        <v>0.6</v>
      </c>
      <c r="S23" s="2">
        <v>0.6</v>
      </c>
      <c r="T23" s="2">
        <v>0.7</v>
      </c>
      <c r="U23" s="2"/>
      <c r="V23" s="2"/>
      <c r="W23" s="2"/>
      <c r="X23" s="2"/>
    </row>
    <row r="24" spans="1:24" hidden="1" x14ac:dyDescent="0.2">
      <c r="A24" t="s">
        <v>21</v>
      </c>
      <c r="B24" s="13" t="str">
        <f t="shared" si="0"/>
        <v/>
      </c>
      <c r="C24" s="13" t="str">
        <f t="shared" si="1"/>
        <v/>
      </c>
      <c r="D24" s="2"/>
      <c r="E24" s="2"/>
      <c r="F24" s="2"/>
      <c r="G24" s="2"/>
      <c r="H24" s="2">
        <v>2.5</v>
      </c>
      <c r="I24" s="2">
        <v>2.7</v>
      </c>
      <c r="J24" s="2">
        <v>2.6</v>
      </c>
      <c r="K24" s="2">
        <v>2.5</v>
      </c>
      <c r="L24" s="2">
        <v>2.8</v>
      </c>
      <c r="M24" s="2">
        <v>2.5</v>
      </c>
      <c r="N24" s="2">
        <v>2.9</v>
      </c>
      <c r="O24" s="2">
        <v>2.6</v>
      </c>
      <c r="P24" s="2">
        <v>2.8</v>
      </c>
      <c r="Q24" s="2">
        <v>2.8</v>
      </c>
      <c r="R24" s="2">
        <v>2.6</v>
      </c>
      <c r="S24" s="2">
        <v>2.6</v>
      </c>
      <c r="T24" s="2">
        <v>2.6</v>
      </c>
      <c r="U24" s="2">
        <v>2.8</v>
      </c>
      <c r="V24" s="2">
        <v>2.8</v>
      </c>
      <c r="W24" s="2"/>
      <c r="X24" s="2"/>
    </row>
    <row r="25" spans="1:24" hidden="1" x14ac:dyDescent="0.2">
      <c r="A25" t="s">
        <v>22</v>
      </c>
      <c r="B25" s="13" t="str">
        <f t="shared" si="0"/>
        <v/>
      </c>
      <c r="C25" s="13" t="str">
        <f t="shared" si="1"/>
        <v>Yes</v>
      </c>
      <c r="D25" s="2">
        <v>5.2943239166489704</v>
      </c>
      <c r="E25" s="2">
        <v>4.8548379069647201</v>
      </c>
      <c r="F25" s="2">
        <v>4.68618316408135</v>
      </c>
      <c r="G25" s="2">
        <v>4.0535309043303496</v>
      </c>
      <c r="H25" s="2"/>
      <c r="I25" s="2"/>
      <c r="J25" s="2"/>
      <c r="K25" s="2">
        <v>3.2</v>
      </c>
      <c r="L25" s="2">
        <v>3.2</v>
      </c>
      <c r="M25" s="2">
        <v>2.6</v>
      </c>
      <c r="N25" s="2">
        <v>2.4</v>
      </c>
      <c r="O25" s="2">
        <v>2.2999999999999998</v>
      </c>
      <c r="P25" s="2">
        <v>2.2999999999999998</v>
      </c>
      <c r="Q25" s="2">
        <v>2</v>
      </c>
      <c r="R25" s="2">
        <v>2</v>
      </c>
      <c r="S25" s="2">
        <v>1.7</v>
      </c>
      <c r="T25" s="2">
        <v>1.9</v>
      </c>
      <c r="U25" s="2">
        <v>1.5</v>
      </c>
      <c r="V25" s="2">
        <v>1.6</v>
      </c>
      <c r="W25" s="2"/>
      <c r="X25" s="2"/>
    </row>
    <row r="26" spans="1:24" hidden="1" x14ac:dyDescent="0.2">
      <c r="A26" t="s">
        <v>23</v>
      </c>
      <c r="B26" s="13" t="str">
        <f t="shared" si="0"/>
        <v/>
      </c>
      <c r="C26" s="13" t="str">
        <f t="shared" si="1"/>
        <v/>
      </c>
      <c r="D26" s="2"/>
      <c r="E26" s="2"/>
      <c r="F26" s="2"/>
      <c r="G26" s="2"/>
      <c r="H26" s="2"/>
      <c r="I26" s="2">
        <v>1.3</v>
      </c>
      <c r="J26" s="2">
        <v>1.1000000000000001</v>
      </c>
      <c r="K26" s="2">
        <v>0.4</v>
      </c>
      <c r="L26" s="2">
        <v>0.9</v>
      </c>
      <c r="M26" s="2">
        <v>0.5</v>
      </c>
      <c r="N26" s="2">
        <v>0.7</v>
      </c>
      <c r="O26" s="2">
        <v>0.4</v>
      </c>
      <c r="P26" s="2">
        <v>0.5</v>
      </c>
      <c r="Q26" s="2">
        <v>1.1000000000000001</v>
      </c>
      <c r="R26" s="2">
        <v>0.9</v>
      </c>
      <c r="S26" s="2">
        <v>0.5</v>
      </c>
      <c r="T26" s="2"/>
      <c r="U26" s="2"/>
      <c r="V26" s="2"/>
      <c r="W26" s="2"/>
      <c r="X26" s="2"/>
    </row>
    <row r="27" spans="1:24" hidden="1" x14ac:dyDescent="0.2">
      <c r="A27" t="s">
        <v>24</v>
      </c>
      <c r="B27" s="13" t="str">
        <f t="shared" si="0"/>
        <v/>
      </c>
      <c r="C27" s="13" t="str">
        <f t="shared" si="1"/>
        <v/>
      </c>
      <c r="D27" s="2"/>
      <c r="E27" s="2"/>
      <c r="F27" s="2"/>
      <c r="G27" s="2"/>
      <c r="H27" s="2">
        <v>24.8</v>
      </c>
      <c r="I27" s="2">
        <v>14.2</v>
      </c>
      <c r="J27" s="2">
        <v>16.8</v>
      </c>
      <c r="K27" s="2">
        <v>15.8</v>
      </c>
      <c r="L27" s="2">
        <v>13.6</v>
      </c>
      <c r="M27" s="2">
        <v>15.8</v>
      </c>
      <c r="N27" s="2">
        <v>18.2</v>
      </c>
      <c r="O27" s="2">
        <v>22.8</v>
      </c>
      <c r="P27" s="2">
        <v>20.9</v>
      </c>
      <c r="Q27" s="2">
        <v>24.5</v>
      </c>
      <c r="R27" s="2">
        <v>26.1</v>
      </c>
      <c r="S27" s="2">
        <v>34.6</v>
      </c>
      <c r="T27" s="2">
        <v>29.8</v>
      </c>
      <c r="U27" s="2"/>
      <c r="V27" s="2"/>
      <c r="W27" s="2"/>
      <c r="X27" s="2"/>
    </row>
    <row r="28" spans="1:24" x14ac:dyDescent="0.2">
      <c r="A28" t="s">
        <v>25</v>
      </c>
      <c r="B28" s="13" t="str">
        <f t="shared" si="0"/>
        <v>Yes</v>
      </c>
      <c r="C28" s="13" t="str">
        <f t="shared" si="1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1.9</v>
      </c>
      <c r="R28" s="2">
        <v>1.5</v>
      </c>
      <c r="S28" s="2">
        <v>1.3</v>
      </c>
      <c r="T28" s="2">
        <v>1.6</v>
      </c>
      <c r="U28" s="2">
        <v>1.2</v>
      </c>
      <c r="V28" s="2">
        <v>1.3</v>
      </c>
      <c r="W28" s="2"/>
      <c r="X28" s="2"/>
    </row>
    <row r="29" spans="1:24" x14ac:dyDescent="0.2">
      <c r="A29" t="s">
        <v>26</v>
      </c>
      <c r="B29" s="13" t="str">
        <f t="shared" si="0"/>
        <v>Yes</v>
      </c>
      <c r="C29" s="13" t="str">
        <f t="shared" si="1"/>
        <v/>
      </c>
      <c r="D29" s="2">
        <v>9.4686302328092093</v>
      </c>
      <c r="E29" s="2">
        <v>10.005505477940799</v>
      </c>
      <c r="F29" s="2">
        <v>10.1994514545983</v>
      </c>
      <c r="G29" s="2">
        <v>9.6363914464460994</v>
      </c>
      <c r="H29" s="2">
        <v>10.199999999999999</v>
      </c>
      <c r="I29" s="2">
        <v>9.8000000000000007</v>
      </c>
      <c r="J29" s="2">
        <v>10.1</v>
      </c>
      <c r="K29" s="2">
        <v>9</v>
      </c>
      <c r="L29" s="2">
        <v>8.4</v>
      </c>
      <c r="M29" s="2">
        <v>8.6</v>
      </c>
      <c r="N29" s="2">
        <v>7.7</v>
      </c>
      <c r="O29" s="2">
        <v>6.8</v>
      </c>
      <c r="P29" s="2">
        <v>5.7</v>
      </c>
      <c r="Q29" s="2">
        <v>5</v>
      </c>
      <c r="R29" s="2">
        <v>5.0999999999999996</v>
      </c>
      <c r="S29" s="2">
        <v>3.9</v>
      </c>
      <c r="T29" s="2">
        <v>3.6</v>
      </c>
      <c r="U29" s="2">
        <v>3.5</v>
      </c>
      <c r="V29" s="2">
        <v>3.6</v>
      </c>
      <c r="W29" s="2"/>
      <c r="X29" s="2"/>
    </row>
    <row r="30" spans="1:24" hidden="1" x14ac:dyDescent="0.2">
      <c r="A30" t="s">
        <v>27</v>
      </c>
      <c r="B30" s="13" t="str">
        <f t="shared" si="0"/>
        <v/>
      </c>
      <c r="C30" s="13" t="str">
        <f t="shared" si="1"/>
        <v/>
      </c>
      <c r="D30" s="2"/>
      <c r="E30" s="2"/>
      <c r="F30" s="2"/>
      <c r="G30" s="2"/>
      <c r="H30" s="2">
        <v>16.600000000000001</v>
      </c>
      <c r="I30" s="2">
        <v>25.1</v>
      </c>
      <c r="J30" s="2">
        <v>33.200000000000003</v>
      </c>
      <c r="K30" s="2">
        <v>24.9</v>
      </c>
      <c r="L30" s="2">
        <v>28.6</v>
      </c>
      <c r="M30" s="2">
        <v>28.6</v>
      </c>
      <c r="N30" s="2">
        <v>31.6</v>
      </c>
      <c r="O30" s="2">
        <v>32.5</v>
      </c>
      <c r="P30" s="2">
        <v>33.6</v>
      </c>
      <c r="Q30" s="2">
        <v>61.8</v>
      </c>
      <c r="R30" s="2">
        <v>40.1</v>
      </c>
      <c r="S30" s="2">
        <v>37.700000000000003</v>
      </c>
      <c r="T30" s="2">
        <v>43.1</v>
      </c>
      <c r="U30" s="2">
        <v>28.8</v>
      </c>
      <c r="V30" s="2">
        <v>34.4</v>
      </c>
      <c r="W30" s="2"/>
      <c r="X30" s="2"/>
    </row>
    <row r="31" spans="1:24" hidden="1" x14ac:dyDescent="0.2">
      <c r="A31" t="s">
        <v>28</v>
      </c>
      <c r="B31" s="13" t="str">
        <f t="shared" si="0"/>
        <v/>
      </c>
      <c r="C31" s="13" t="str">
        <f t="shared" si="1"/>
        <v/>
      </c>
      <c r="D31" s="2">
        <v>6.48287710085736</v>
      </c>
      <c r="E31" s="2">
        <v>3.2263268269075698</v>
      </c>
      <c r="F31" s="2">
        <v>0</v>
      </c>
      <c r="G31" s="2">
        <v>3.1971864759012099</v>
      </c>
      <c r="H31" s="2">
        <v>0</v>
      </c>
      <c r="I31" s="2">
        <v>4.7</v>
      </c>
      <c r="J31" s="2">
        <v>1.5</v>
      </c>
      <c r="K31" s="2">
        <v>3.1</v>
      </c>
      <c r="L31" s="2">
        <v>1.5</v>
      </c>
      <c r="M31" s="2">
        <v>3.1</v>
      </c>
      <c r="N31" s="2">
        <v>4.5999999999999996</v>
      </c>
      <c r="O31" s="2">
        <v>4.5999999999999996</v>
      </c>
      <c r="P31" s="2">
        <v>7.7</v>
      </c>
      <c r="Q31" s="2">
        <v>9.3000000000000007</v>
      </c>
      <c r="R31" s="2">
        <v>10.9</v>
      </c>
      <c r="S31" s="2">
        <v>12.6</v>
      </c>
      <c r="T31" s="2">
        <v>7.9</v>
      </c>
      <c r="U31" s="2">
        <v>4.8</v>
      </c>
      <c r="V31" s="2"/>
      <c r="W31" s="2"/>
      <c r="X31" s="2"/>
    </row>
    <row r="32" spans="1:24" hidden="1" x14ac:dyDescent="0.2">
      <c r="A32" t="s">
        <v>29</v>
      </c>
      <c r="B32" s="13" t="str">
        <f t="shared" si="0"/>
        <v/>
      </c>
      <c r="C32" s="13" t="str">
        <f t="shared" si="1"/>
        <v/>
      </c>
      <c r="D32" s="2"/>
      <c r="E32" s="2"/>
      <c r="F32" s="2"/>
      <c r="G32" s="2"/>
      <c r="H32" s="2"/>
      <c r="I32" s="2"/>
      <c r="J32" s="2"/>
      <c r="K32" s="2"/>
      <c r="L32" s="2"/>
      <c r="M32" s="2">
        <v>7.2</v>
      </c>
      <c r="N32" s="2">
        <v>6.4</v>
      </c>
      <c r="O32" s="2">
        <v>8.3000000000000007</v>
      </c>
      <c r="P32" s="2">
        <v>8.9</v>
      </c>
      <c r="Q32" s="2">
        <v>8.6</v>
      </c>
      <c r="R32" s="2">
        <v>10.6</v>
      </c>
      <c r="S32" s="2">
        <v>10.199999999999999</v>
      </c>
      <c r="T32" s="2">
        <v>12.4</v>
      </c>
      <c r="U32" s="2"/>
      <c r="V32" s="2"/>
      <c r="W32" s="2"/>
      <c r="X32" s="2"/>
    </row>
    <row r="33" spans="1:24" hidden="1" x14ac:dyDescent="0.2">
      <c r="A33" t="s">
        <v>30</v>
      </c>
      <c r="B33" s="13" t="str">
        <f t="shared" si="0"/>
        <v/>
      </c>
      <c r="C33" s="13" t="str">
        <f t="shared" si="1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20.9</v>
      </c>
      <c r="S33" s="2">
        <v>21.5</v>
      </c>
      <c r="T33" s="2">
        <v>23.8</v>
      </c>
      <c r="U33" s="2">
        <v>23.6</v>
      </c>
      <c r="V33" s="2">
        <v>24.6</v>
      </c>
      <c r="W33" s="2"/>
      <c r="X33" s="2"/>
    </row>
    <row r="34" spans="1:24" hidden="1" x14ac:dyDescent="0.2">
      <c r="A34" t="s">
        <v>31</v>
      </c>
      <c r="B34" s="13" t="str">
        <f t="shared" si="0"/>
        <v/>
      </c>
      <c r="C34" s="13" t="str">
        <f t="shared" si="1"/>
        <v/>
      </c>
      <c r="D34" s="2"/>
      <c r="E34" s="2"/>
      <c r="F34" s="2">
        <v>7.5204650655596499</v>
      </c>
      <c r="G34" s="2">
        <v>8.6220469489199996</v>
      </c>
      <c r="H34" s="2">
        <v>7.4</v>
      </c>
      <c r="I34" s="2">
        <v>9.1999999999999993</v>
      </c>
      <c r="J34" s="2">
        <v>9.1999999999999993</v>
      </c>
      <c r="K34" s="2">
        <v>12.1</v>
      </c>
      <c r="L34" s="2">
        <v>8.1</v>
      </c>
      <c r="M34" s="2">
        <v>10.6</v>
      </c>
      <c r="N34" s="2">
        <v>12.7</v>
      </c>
      <c r="O34" s="2">
        <v>9.8000000000000007</v>
      </c>
      <c r="P34" s="2">
        <v>9</v>
      </c>
      <c r="Q34" s="2">
        <v>6.8</v>
      </c>
      <c r="R34" s="2">
        <v>11.1</v>
      </c>
      <c r="S34" s="2">
        <v>9.6</v>
      </c>
      <c r="T34" s="2">
        <v>7.8</v>
      </c>
      <c r="U34" s="2">
        <v>8.5</v>
      </c>
      <c r="V34" s="2">
        <v>8.8000000000000007</v>
      </c>
      <c r="W34" s="2"/>
      <c r="X34" s="2"/>
    </row>
    <row r="35" spans="1:24" hidden="1" x14ac:dyDescent="0.2">
      <c r="A35" t="s">
        <v>32</v>
      </c>
      <c r="B35" s="13" t="str">
        <f t="shared" si="0"/>
        <v/>
      </c>
      <c r="C35" s="13" t="str">
        <f t="shared" si="1"/>
        <v/>
      </c>
      <c r="D35" s="2"/>
      <c r="E35" s="2"/>
      <c r="F35" s="2"/>
      <c r="G35" s="2"/>
      <c r="H35" s="2"/>
      <c r="I35" s="2"/>
      <c r="J35" s="2"/>
      <c r="K35" s="2">
        <v>0.9</v>
      </c>
      <c r="L35" s="2">
        <v>0.6</v>
      </c>
      <c r="M35" s="2">
        <v>0.6</v>
      </c>
      <c r="N35" s="2">
        <v>0.8</v>
      </c>
      <c r="O35" s="2">
        <v>0.8</v>
      </c>
      <c r="P35" s="2">
        <v>0.3</v>
      </c>
      <c r="Q35" s="2">
        <v>0.8</v>
      </c>
      <c r="R35" s="2">
        <v>0.3</v>
      </c>
      <c r="S35" s="2"/>
      <c r="T35" s="2"/>
      <c r="U35" s="2">
        <v>0.5</v>
      </c>
      <c r="V35" s="2"/>
      <c r="W35" s="2"/>
      <c r="X35" s="2"/>
    </row>
    <row r="36" spans="1:24" hidden="1" x14ac:dyDescent="0.2">
      <c r="A36" t="s">
        <v>33</v>
      </c>
      <c r="B36" s="13" t="str">
        <f t="shared" si="0"/>
        <v/>
      </c>
      <c r="C36" s="13" t="str">
        <f t="shared" si="1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2</v>
      </c>
      <c r="Q36" s="2">
        <v>1.4</v>
      </c>
      <c r="R36" s="2">
        <v>1.9</v>
      </c>
      <c r="S36" s="2">
        <v>3</v>
      </c>
      <c r="T36" s="2">
        <v>3.9</v>
      </c>
      <c r="U36" s="2">
        <v>2.5</v>
      </c>
      <c r="V36" s="2">
        <v>2.7</v>
      </c>
      <c r="W36" s="2"/>
      <c r="X36" s="2"/>
    </row>
    <row r="37" spans="1:24" hidden="1" x14ac:dyDescent="0.2">
      <c r="A37" t="s">
        <v>34</v>
      </c>
      <c r="B37" s="13" t="str">
        <f t="shared" si="0"/>
        <v/>
      </c>
      <c r="C37" s="13" t="str">
        <f t="shared" si="1"/>
        <v/>
      </c>
      <c r="D37" s="2"/>
      <c r="E37" s="2"/>
      <c r="F37" s="2"/>
      <c r="G37" s="2"/>
      <c r="H37" s="2"/>
      <c r="I37" s="2">
        <v>12.1</v>
      </c>
      <c r="J37" s="2">
        <v>14.3</v>
      </c>
      <c r="K37" s="2">
        <v>17.2</v>
      </c>
      <c r="L37" s="2">
        <v>14.1</v>
      </c>
      <c r="M37" s="2">
        <v>15.6</v>
      </c>
      <c r="N37" s="2">
        <v>13.8</v>
      </c>
      <c r="O37" s="2">
        <v>14.5</v>
      </c>
      <c r="P37" s="2">
        <v>14.3</v>
      </c>
      <c r="Q37" s="2">
        <v>14.4</v>
      </c>
      <c r="R37" s="2">
        <v>14.8</v>
      </c>
      <c r="S37" s="2"/>
      <c r="T37" s="2"/>
      <c r="U37" s="2"/>
      <c r="V37" s="2"/>
      <c r="W37" s="2"/>
      <c r="X37" s="2"/>
    </row>
    <row r="38" spans="1:24" hidden="1" x14ac:dyDescent="0.2">
      <c r="A38" t="s">
        <v>35</v>
      </c>
      <c r="B38" s="13" t="str">
        <f t="shared" si="0"/>
        <v/>
      </c>
      <c r="C38" s="13" t="str">
        <f t="shared" si="1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13.2</v>
      </c>
      <c r="U38" s="2"/>
      <c r="V38" s="2"/>
      <c r="W38" s="2"/>
      <c r="X38" s="2"/>
    </row>
    <row r="39" spans="1:24" hidden="1" x14ac:dyDescent="0.2">
      <c r="A39" t="s">
        <v>36</v>
      </c>
      <c r="B39" s="13" t="str">
        <f t="shared" si="0"/>
        <v/>
      </c>
      <c r="C39" s="13" t="str">
        <f t="shared" si="1"/>
        <v/>
      </c>
      <c r="D39" s="2">
        <v>1.94373499056291</v>
      </c>
      <c r="E39" s="2">
        <v>1.75207959788065</v>
      </c>
      <c r="F39" s="2">
        <v>1.68028315892703</v>
      </c>
      <c r="G39" s="2">
        <v>1.5863704840566</v>
      </c>
      <c r="H39" s="2">
        <v>1.6</v>
      </c>
      <c r="I39" s="2">
        <v>1.8</v>
      </c>
      <c r="J39" s="2">
        <v>1.7</v>
      </c>
      <c r="K39" s="2">
        <v>1.7</v>
      </c>
      <c r="L39" s="2">
        <v>1.7</v>
      </c>
      <c r="M39" s="2">
        <v>1.8</v>
      </c>
      <c r="N39" s="2">
        <v>1.7</v>
      </c>
      <c r="O39" s="2">
        <v>1.6</v>
      </c>
      <c r="P39" s="2">
        <v>1.7</v>
      </c>
      <c r="Q39" s="2">
        <v>1.6</v>
      </c>
      <c r="R39" s="2">
        <v>1.4</v>
      </c>
      <c r="S39" s="2">
        <v>1.5</v>
      </c>
      <c r="T39" s="2">
        <v>1.6</v>
      </c>
      <c r="U39" s="2">
        <v>1.4</v>
      </c>
      <c r="V39" s="2"/>
      <c r="W39" s="2"/>
      <c r="X39" s="2"/>
    </row>
    <row r="40" spans="1:24" hidden="1" x14ac:dyDescent="0.2">
      <c r="A40" t="s">
        <v>37</v>
      </c>
      <c r="B40" s="13" t="str">
        <f t="shared" si="0"/>
        <v/>
      </c>
      <c r="C40" s="13" t="str">
        <f t="shared" si="1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1.6</v>
      </c>
      <c r="U40" s="2"/>
      <c r="V40" s="2">
        <v>1.3</v>
      </c>
      <c r="W40" s="2"/>
      <c r="X40" s="2"/>
    </row>
    <row r="41" spans="1:24" hidden="1" x14ac:dyDescent="0.2">
      <c r="A41" t="s">
        <v>38</v>
      </c>
      <c r="B41" s="13" t="str">
        <f t="shared" si="0"/>
        <v/>
      </c>
      <c r="C41" s="13" t="str">
        <f t="shared" si="1"/>
        <v/>
      </c>
      <c r="D41" s="2">
        <v>1.1754770560332899</v>
      </c>
      <c r="E41" s="2">
        <v>1.22699680684659</v>
      </c>
      <c r="F41" s="2">
        <v>1.06847399980992</v>
      </c>
      <c r="G41" s="2">
        <v>1.2470679890258001</v>
      </c>
      <c r="H41" s="2">
        <v>0.96</v>
      </c>
      <c r="I41" s="2">
        <v>1.2</v>
      </c>
      <c r="J41" s="2">
        <v>1.2</v>
      </c>
      <c r="K41" s="2">
        <v>1</v>
      </c>
      <c r="L41" s="2">
        <v>1.1000000000000001</v>
      </c>
      <c r="M41" s="2">
        <v>1</v>
      </c>
      <c r="N41" s="2">
        <v>0.8</v>
      </c>
      <c r="O41" s="2">
        <v>0.7</v>
      </c>
      <c r="P41" s="2">
        <v>0.7</v>
      </c>
      <c r="Q41" s="2">
        <v>0.7</v>
      </c>
      <c r="R41" s="2">
        <v>0.7</v>
      </c>
      <c r="S41" s="2">
        <v>0.6</v>
      </c>
      <c r="T41" s="2">
        <v>0.6</v>
      </c>
      <c r="U41" s="2">
        <v>0.7</v>
      </c>
      <c r="V41" s="2">
        <v>0.5</v>
      </c>
      <c r="W41" s="2"/>
      <c r="X41" s="2"/>
    </row>
    <row r="42" spans="1:24" hidden="1" x14ac:dyDescent="0.2">
      <c r="A42" t="s">
        <v>39</v>
      </c>
      <c r="B42" s="13" t="str">
        <f t="shared" si="0"/>
        <v/>
      </c>
      <c r="C42" s="13" t="str">
        <f t="shared" si="1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">
      <c r="A43" t="s">
        <v>40</v>
      </c>
      <c r="B43" s="13" t="str">
        <f t="shared" si="0"/>
        <v/>
      </c>
      <c r="C43" s="13" t="str">
        <f t="shared" si="1"/>
        <v/>
      </c>
      <c r="D43" s="2"/>
      <c r="E43" s="2"/>
      <c r="F43" s="2"/>
      <c r="G43" s="2"/>
      <c r="H43" s="2"/>
      <c r="I43" s="2"/>
      <c r="J43" s="2"/>
      <c r="K43" s="2">
        <v>3.3</v>
      </c>
      <c r="L43" s="2"/>
      <c r="M43" s="2">
        <v>3.6</v>
      </c>
      <c r="N43" s="2">
        <v>3.6</v>
      </c>
      <c r="O43" s="2">
        <v>3.7</v>
      </c>
      <c r="P43" s="2">
        <v>3.5</v>
      </c>
      <c r="Q43" s="2">
        <v>3.7</v>
      </c>
      <c r="R43" s="2">
        <v>3.2</v>
      </c>
      <c r="S43" s="2">
        <v>3.7</v>
      </c>
      <c r="T43" s="2">
        <v>2.5</v>
      </c>
      <c r="U43" s="2">
        <v>3.2</v>
      </c>
      <c r="V43" s="2">
        <v>3.6</v>
      </c>
      <c r="W43" s="2"/>
      <c r="X43" s="2"/>
    </row>
    <row r="44" spans="1:24" hidden="1" x14ac:dyDescent="0.2">
      <c r="A44" t="s">
        <v>41</v>
      </c>
      <c r="B44" s="13" t="str">
        <f t="shared" si="0"/>
        <v/>
      </c>
      <c r="C44" s="13" t="str">
        <f t="shared" si="1"/>
        <v/>
      </c>
      <c r="D44" s="2"/>
      <c r="E44" s="2"/>
      <c r="F44" s="2"/>
      <c r="G44" s="2"/>
      <c r="H44" s="2"/>
      <c r="I44" s="2"/>
      <c r="J44" s="2">
        <v>2</v>
      </c>
      <c r="K44" s="2">
        <v>1.9</v>
      </c>
      <c r="L44" s="2">
        <v>1.9</v>
      </c>
      <c r="M44" s="2">
        <v>1.6</v>
      </c>
      <c r="N44" s="2">
        <v>1.4</v>
      </c>
      <c r="O44" s="2">
        <v>1.2</v>
      </c>
      <c r="P44" s="2">
        <v>1.1000000000000001</v>
      </c>
      <c r="Q44" s="2">
        <v>1.1000000000000001</v>
      </c>
      <c r="R44" s="2">
        <v>1</v>
      </c>
      <c r="S44" s="2">
        <v>0.9</v>
      </c>
      <c r="T44" s="2">
        <v>0.8</v>
      </c>
      <c r="U44" s="2"/>
      <c r="V44" s="2"/>
      <c r="W44" s="2"/>
      <c r="X44" s="2"/>
    </row>
    <row r="45" spans="1:24" hidden="1" x14ac:dyDescent="0.2">
      <c r="A45" t="s">
        <v>42</v>
      </c>
      <c r="B45" s="13" t="str">
        <f t="shared" si="0"/>
        <v/>
      </c>
      <c r="C45" s="13" t="str">
        <f t="shared" si="1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v>11.4</v>
      </c>
      <c r="U45" s="2"/>
      <c r="V45" s="2"/>
      <c r="W45" s="2"/>
      <c r="X45" s="2"/>
    </row>
    <row r="46" spans="1:24" hidden="1" x14ac:dyDescent="0.2">
      <c r="A46" t="s">
        <v>43</v>
      </c>
      <c r="B46" s="13" t="str">
        <f t="shared" si="0"/>
        <v/>
      </c>
      <c r="C46" s="13" t="str">
        <f t="shared" si="1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3.2</v>
      </c>
      <c r="Q46" s="2">
        <v>5.0999999999999996</v>
      </c>
      <c r="R46" s="2">
        <v>3.5</v>
      </c>
      <c r="S46" s="2">
        <v>2.6</v>
      </c>
      <c r="T46" s="2">
        <v>2.7</v>
      </c>
      <c r="U46" s="2"/>
      <c r="V46" s="2"/>
      <c r="W46" s="2"/>
      <c r="X46" s="2"/>
    </row>
    <row r="47" spans="1:24" hidden="1" x14ac:dyDescent="0.2">
      <c r="A47" t="s">
        <v>44</v>
      </c>
      <c r="B47" s="13" t="str">
        <f t="shared" si="0"/>
        <v/>
      </c>
      <c r="C47" s="13" t="str">
        <f t="shared" si="1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10.5</v>
      </c>
      <c r="U47" s="2"/>
      <c r="V47" s="2"/>
      <c r="W47" s="2"/>
      <c r="X47" s="2"/>
    </row>
    <row r="48" spans="1:24" hidden="1" x14ac:dyDescent="0.2">
      <c r="A48" t="s">
        <v>45</v>
      </c>
      <c r="B48" s="13" t="str">
        <f t="shared" si="0"/>
        <v/>
      </c>
      <c r="C48" s="13" t="str">
        <f t="shared" si="1"/>
        <v/>
      </c>
      <c r="D48" s="2">
        <v>71.786899664133102</v>
      </c>
      <c r="E48" s="2">
        <v>67.1845498883999</v>
      </c>
      <c r="F48" s="2">
        <v>60.084654949898798</v>
      </c>
      <c r="G48" s="2">
        <v>62.292448545626797</v>
      </c>
      <c r="H48" s="2">
        <v>65.7</v>
      </c>
      <c r="I48" s="2">
        <v>67.900000000000006</v>
      </c>
      <c r="J48" s="2">
        <v>68.3</v>
      </c>
      <c r="K48" s="2">
        <v>53.4</v>
      </c>
      <c r="L48" s="2">
        <v>44.6</v>
      </c>
      <c r="M48" s="2">
        <v>39.5</v>
      </c>
      <c r="N48" s="2">
        <v>36.799999999999997</v>
      </c>
      <c r="O48" s="2">
        <v>34.799999999999997</v>
      </c>
      <c r="P48" s="2">
        <v>33.200000000000003</v>
      </c>
      <c r="Q48" s="2">
        <v>34</v>
      </c>
      <c r="R48" s="2">
        <v>32.700000000000003</v>
      </c>
      <c r="S48" s="2">
        <v>34.1</v>
      </c>
      <c r="T48" s="2">
        <v>31.3</v>
      </c>
      <c r="U48" s="2">
        <v>32.6</v>
      </c>
      <c r="V48" s="2">
        <v>27.9</v>
      </c>
      <c r="W48" s="2"/>
      <c r="X48" s="2"/>
    </row>
    <row r="49" spans="1:24" hidden="1" x14ac:dyDescent="0.2">
      <c r="A49" t="s">
        <v>46</v>
      </c>
      <c r="B49" s="13" t="str">
        <f t="shared" si="0"/>
        <v/>
      </c>
      <c r="C49" s="13" t="str">
        <f t="shared" si="1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7.8</v>
      </c>
      <c r="U49" s="2"/>
      <c r="V49" s="2"/>
      <c r="W49" s="2"/>
      <c r="X49" s="2"/>
    </row>
    <row r="50" spans="1:24" hidden="1" x14ac:dyDescent="0.2">
      <c r="A50" t="s">
        <v>47</v>
      </c>
      <c r="B50" s="13" t="str">
        <f t="shared" si="0"/>
        <v/>
      </c>
      <c r="C50" s="13" t="str">
        <f t="shared" si="1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6</v>
      </c>
      <c r="P50" s="2">
        <v>7</v>
      </c>
      <c r="Q50" s="2">
        <v>7.8</v>
      </c>
      <c r="R50" s="2">
        <v>8</v>
      </c>
      <c r="S50" s="2">
        <v>10.7</v>
      </c>
      <c r="T50" s="2">
        <v>11.2</v>
      </c>
      <c r="U50" s="2">
        <v>10.6</v>
      </c>
      <c r="V50" s="2"/>
      <c r="W50" s="2"/>
      <c r="X50" s="2"/>
    </row>
    <row r="51" spans="1:24" hidden="1" x14ac:dyDescent="0.2">
      <c r="A51" t="s">
        <v>48</v>
      </c>
      <c r="B51" s="13" t="str">
        <f t="shared" si="0"/>
        <v/>
      </c>
      <c r="C51" s="13" t="str">
        <f t="shared" si="1"/>
        <v/>
      </c>
      <c r="D51" s="2">
        <v>5.3133244965343902</v>
      </c>
      <c r="E51" s="2">
        <v>5.75616396076708</v>
      </c>
      <c r="F51" s="2">
        <v>5.9883793360277497</v>
      </c>
      <c r="G51" s="2">
        <v>6.3943558456418197</v>
      </c>
      <c r="H51" s="2">
        <v>6.3</v>
      </c>
      <c r="I51" s="2">
        <v>6.4</v>
      </c>
      <c r="J51" s="2">
        <v>6.3</v>
      </c>
      <c r="K51" s="2">
        <v>7.3</v>
      </c>
      <c r="L51" s="2">
        <v>6.7</v>
      </c>
      <c r="M51" s="2">
        <v>7.9</v>
      </c>
      <c r="N51" s="2">
        <v>8.1</v>
      </c>
      <c r="O51" s="2">
        <v>8.4</v>
      </c>
      <c r="P51" s="2">
        <v>11.6</v>
      </c>
      <c r="Q51" s="2">
        <v>11.7</v>
      </c>
      <c r="R51" s="2">
        <v>11.6</v>
      </c>
      <c r="S51" s="2">
        <v>10.3</v>
      </c>
      <c r="T51" s="2">
        <v>8.6999999999999993</v>
      </c>
      <c r="U51" s="2">
        <v>8.6999999999999993</v>
      </c>
      <c r="V51" s="2">
        <v>10</v>
      </c>
      <c r="W51" s="2"/>
      <c r="X51" s="2"/>
    </row>
    <row r="52" spans="1:24" hidden="1" x14ac:dyDescent="0.2">
      <c r="A52" t="s">
        <v>49</v>
      </c>
      <c r="B52" s="13" t="str">
        <f t="shared" si="0"/>
        <v/>
      </c>
      <c r="C52" s="13" t="str">
        <f t="shared" si="1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29</v>
      </c>
      <c r="U52" s="2"/>
      <c r="V52" s="2">
        <v>27.4</v>
      </c>
      <c r="W52" s="2"/>
      <c r="X52" s="2"/>
    </row>
    <row r="53" spans="1:24" hidden="1" x14ac:dyDescent="0.2">
      <c r="A53" t="s">
        <v>50</v>
      </c>
      <c r="B53" s="13" t="str">
        <f t="shared" si="0"/>
        <v/>
      </c>
      <c r="C53" s="13" t="str">
        <f t="shared" si="1"/>
        <v/>
      </c>
      <c r="D53" s="2"/>
      <c r="E53" s="2"/>
      <c r="F53" s="2"/>
      <c r="G53" s="2"/>
      <c r="H53" s="2"/>
      <c r="I53" s="2">
        <v>5.4</v>
      </c>
      <c r="J53" s="2">
        <v>5.9</v>
      </c>
      <c r="K53" s="2">
        <v>5.7</v>
      </c>
      <c r="L53" s="2">
        <v>5.9</v>
      </c>
      <c r="M53" s="2">
        <v>6.1</v>
      </c>
      <c r="N53" s="2">
        <v>5.0999999999999996</v>
      </c>
      <c r="O53" s="2">
        <v>5</v>
      </c>
      <c r="P53" s="2">
        <v>4.5999999999999996</v>
      </c>
      <c r="Q53" s="2">
        <v>5</v>
      </c>
      <c r="R53" s="2">
        <v>4.5</v>
      </c>
      <c r="S53" s="2">
        <v>4.7</v>
      </c>
      <c r="T53" s="2"/>
      <c r="U53" s="2"/>
      <c r="V53" s="2"/>
      <c r="W53" s="2"/>
      <c r="X53" s="2"/>
    </row>
    <row r="54" spans="1:24" hidden="1" x14ac:dyDescent="0.2">
      <c r="A54" t="s">
        <v>51</v>
      </c>
      <c r="B54" s="13" t="str">
        <f t="shared" si="0"/>
        <v/>
      </c>
      <c r="C54" s="13" t="str">
        <f t="shared" si="1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idden="1" x14ac:dyDescent="0.2">
      <c r="A55" t="s">
        <v>52</v>
      </c>
      <c r="B55" s="13" t="str">
        <f t="shared" si="0"/>
        <v/>
      </c>
      <c r="C55" s="13" t="str">
        <f t="shared" si="1"/>
        <v/>
      </c>
      <c r="D55" s="2"/>
      <c r="E55" s="2"/>
      <c r="F55" s="2">
        <v>2.8</v>
      </c>
      <c r="G55" s="2"/>
      <c r="H55" s="2">
        <v>9.6</v>
      </c>
      <c r="I55" s="2">
        <v>4.9000000000000004</v>
      </c>
      <c r="J55" s="2">
        <v>0</v>
      </c>
      <c r="K55" s="2">
        <v>7.4</v>
      </c>
      <c r="L55" s="2">
        <v>12.3</v>
      </c>
      <c r="M55" s="2"/>
      <c r="N55" s="2">
        <v>2</v>
      </c>
      <c r="O55" s="2">
        <v>3.9</v>
      </c>
      <c r="P55" s="2">
        <v>7.6</v>
      </c>
      <c r="Q55" s="2">
        <v>14.7</v>
      </c>
      <c r="R55" s="2"/>
      <c r="S55" s="2"/>
      <c r="T55" s="2"/>
      <c r="U55" s="2"/>
      <c r="V55" s="2"/>
      <c r="W55" s="2"/>
      <c r="X55" s="2"/>
    </row>
    <row r="56" spans="1:24" hidden="1" x14ac:dyDescent="0.2">
      <c r="A56" t="s">
        <v>53</v>
      </c>
      <c r="B56" s="13" t="str">
        <f t="shared" si="0"/>
        <v/>
      </c>
      <c r="C56" s="13" t="str">
        <f t="shared" si="1"/>
        <v>Yes</v>
      </c>
      <c r="D56" s="2"/>
      <c r="E56" s="2"/>
      <c r="F56" s="2"/>
      <c r="G56" s="2"/>
      <c r="H56" s="2"/>
      <c r="I56" s="2"/>
      <c r="J56" s="2"/>
      <c r="K56" s="2"/>
      <c r="L56" s="2">
        <v>1.6</v>
      </c>
      <c r="M56" s="2">
        <v>1.9</v>
      </c>
      <c r="N56" s="2">
        <v>1.4</v>
      </c>
      <c r="O56" s="2">
        <v>1.2</v>
      </c>
      <c r="P56" s="2">
        <v>0.8</v>
      </c>
      <c r="Q56" s="2">
        <v>1.7</v>
      </c>
      <c r="R56" s="2">
        <v>0.7</v>
      </c>
      <c r="S56" s="2">
        <v>0.8</v>
      </c>
      <c r="T56" s="2">
        <v>1.9</v>
      </c>
      <c r="U56" s="2">
        <v>1.1000000000000001</v>
      </c>
      <c r="V56" s="2">
        <v>0.1</v>
      </c>
      <c r="W56" s="2"/>
      <c r="X56" s="2"/>
    </row>
    <row r="57" spans="1:24" hidden="1" x14ac:dyDescent="0.2">
      <c r="A57" t="s">
        <v>54</v>
      </c>
      <c r="B57" s="13" t="str">
        <f t="shared" si="0"/>
        <v/>
      </c>
      <c r="C57" s="13" t="str">
        <f t="shared" si="1"/>
        <v>Yes</v>
      </c>
      <c r="D57" s="2">
        <v>1.6779799371795301</v>
      </c>
      <c r="E57" s="2">
        <v>1.8162421386824199</v>
      </c>
      <c r="F57" s="2">
        <v>1.6928199237511099</v>
      </c>
      <c r="G57" s="2">
        <v>1.6763585204576701</v>
      </c>
      <c r="H57" s="2">
        <v>1.8</v>
      </c>
      <c r="I57" s="2">
        <v>1.4</v>
      </c>
      <c r="J57" s="2">
        <v>1.5</v>
      </c>
      <c r="K57" s="2">
        <v>1.6</v>
      </c>
      <c r="L57" s="2">
        <v>1.3</v>
      </c>
      <c r="M57" s="2">
        <v>1.1000000000000001</v>
      </c>
      <c r="N57" s="2">
        <v>1.3</v>
      </c>
      <c r="O57" s="2">
        <v>1.2</v>
      </c>
      <c r="P57" s="2">
        <v>1.1000000000000001</v>
      </c>
      <c r="Q57" s="2">
        <v>0.9</v>
      </c>
      <c r="R57" s="2">
        <v>0.1</v>
      </c>
      <c r="S57" s="2">
        <v>0.8</v>
      </c>
      <c r="T57" s="2">
        <v>0.1</v>
      </c>
      <c r="U57" s="2">
        <v>0.9</v>
      </c>
      <c r="V57" s="2">
        <v>0.7</v>
      </c>
      <c r="W57" s="2"/>
      <c r="X57" s="2"/>
    </row>
    <row r="58" spans="1:24" hidden="1" x14ac:dyDescent="0.2">
      <c r="A58" t="s">
        <v>55</v>
      </c>
      <c r="B58" s="13" t="str">
        <f t="shared" si="0"/>
        <v/>
      </c>
      <c r="C58" s="13" t="str">
        <f t="shared" si="1"/>
        <v>Yes</v>
      </c>
      <c r="D58" s="2">
        <v>1.68125839587535</v>
      </c>
      <c r="E58" s="2">
        <v>1.5365737531897401</v>
      </c>
      <c r="F58" s="2">
        <v>1.21189355246765</v>
      </c>
      <c r="G58" s="2">
        <v>1.2387428484612499</v>
      </c>
      <c r="H58" s="2">
        <v>1.2</v>
      </c>
      <c r="I58" s="2">
        <v>1.1000000000000001</v>
      </c>
      <c r="J58" s="2">
        <v>1.2</v>
      </c>
      <c r="K58" s="2">
        <v>1.1000000000000001</v>
      </c>
      <c r="L58" s="2">
        <v>1.1000000000000001</v>
      </c>
      <c r="M58" s="2">
        <v>1.1000000000000001</v>
      </c>
      <c r="N58" s="2">
        <v>0.1</v>
      </c>
      <c r="O58" s="2">
        <v>0.9</v>
      </c>
      <c r="P58" s="2">
        <v>0.9</v>
      </c>
      <c r="Q58" s="2">
        <v>0.1</v>
      </c>
      <c r="R58" s="2">
        <v>0.1</v>
      </c>
      <c r="S58" s="2">
        <v>0.9</v>
      </c>
      <c r="T58" s="2">
        <v>0.8</v>
      </c>
      <c r="U58" s="2">
        <v>0.8</v>
      </c>
      <c r="V58" s="2">
        <v>0.9</v>
      </c>
      <c r="W58" s="2"/>
      <c r="X58" s="2"/>
    </row>
    <row r="59" spans="1:24" hidden="1" x14ac:dyDescent="0.2">
      <c r="A59" t="s">
        <v>56</v>
      </c>
      <c r="B59" s="13" t="str">
        <f t="shared" si="0"/>
        <v/>
      </c>
      <c r="C59" s="13" t="str">
        <f t="shared" si="1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7</v>
      </c>
      <c r="U59" s="2"/>
      <c r="V59" s="2"/>
      <c r="W59" s="2"/>
      <c r="X59" s="2"/>
    </row>
    <row r="60" spans="1:24" hidden="1" x14ac:dyDescent="0.2">
      <c r="A60" t="s">
        <v>57</v>
      </c>
      <c r="B60" s="13" t="str">
        <f t="shared" si="0"/>
        <v/>
      </c>
      <c r="C60" s="13" t="str">
        <f t="shared" si="1"/>
        <v/>
      </c>
      <c r="D60" s="2"/>
      <c r="E60" s="2"/>
      <c r="F60" s="2"/>
      <c r="G60" s="2"/>
      <c r="H60" s="2">
        <v>2.9</v>
      </c>
      <c r="I60" s="2">
        <v>1.4</v>
      </c>
      <c r="J60" s="2">
        <v>12.9</v>
      </c>
      <c r="K60" s="2">
        <v>11.4</v>
      </c>
      <c r="L60" s="2">
        <v>11.4</v>
      </c>
      <c r="M60" s="2">
        <v>11.3</v>
      </c>
      <c r="N60" s="2">
        <v>7.1</v>
      </c>
      <c r="O60" s="2">
        <v>9.9</v>
      </c>
      <c r="P60" s="2">
        <v>9.9</v>
      </c>
      <c r="Q60" s="2">
        <v>18.3</v>
      </c>
      <c r="R60" s="2">
        <v>21.1</v>
      </c>
      <c r="S60" s="2">
        <v>8.4</v>
      </c>
      <c r="T60" s="2"/>
      <c r="U60" s="2"/>
      <c r="V60" s="2"/>
      <c r="W60" s="2"/>
      <c r="X60" s="2"/>
    </row>
    <row r="61" spans="1:24" hidden="1" x14ac:dyDescent="0.2">
      <c r="A61" t="s">
        <v>58</v>
      </c>
      <c r="B61" s="13" t="str">
        <f t="shared" si="0"/>
        <v/>
      </c>
      <c r="C61" s="13" t="str">
        <f t="shared" si="1"/>
        <v>Yes</v>
      </c>
      <c r="D61" s="2">
        <v>1.3129819856968701</v>
      </c>
      <c r="E61" s="2">
        <v>1.6674334334045999</v>
      </c>
      <c r="F61" s="2">
        <v>0.92458953413707201</v>
      </c>
      <c r="G61" s="2">
        <v>0.97735395700544803</v>
      </c>
      <c r="H61" s="2">
        <v>1.1000000000000001</v>
      </c>
      <c r="I61" s="2">
        <v>0.97</v>
      </c>
      <c r="J61" s="2">
        <v>1</v>
      </c>
      <c r="K61" s="2">
        <v>1.2</v>
      </c>
      <c r="L61" s="2">
        <v>0.8</v>
      </c>
      <c r="M61" s="2">
        <v>0.98</v>
      </c>
      <c r="N61" s="2">
        <v>0.5</v>
      </c>
      <c r="O61" s="2">
        <v>0.7</v>
      </c>
      <c r="P61" s="2">
        <v>0.98</v>
      </c>
      <c r="Q61" s="2">
        <v>0.9</v>
      </c>
      <c r="R61" s="2">
        <v>0.8</v>
      </c>
      <c r="S61" s="2">
        <v>0.8</v>
      </c>
      <c r="T61" s="2">
        <v>0.7</v>
      </c>
      <c r="U61" s="2">
        <v>0.7</v>
      </c>
      <c r="V61" s="2">
        <v>1</v>
      </c>
      <c r="W61" s="2"/>
      <c r="X61" s="2"/>
    </row>
    <row r="62" spans="1:24" hidden="1" x14ac:dyDescent="0.2">
      <c r="A62" t="s">
        <v>59</v>
      </c>
      <c r="B62" s="13" t="str">
        <f t="shared" si="0"/>
        <v/>
      </c>
      <c r="C62" s="13" t="str">
        <f t="shared" si="1"/>
        <v/>
      </c>
      <c r="D62" s="2">
        <v>12.812287082632301</v>
      </c>
      <c r="E62" s="2">
        <v>12.6730332990665</v>
      </c>
      <c r="F62" s="2">
        <v>13.465983076826999</v>
      </c>
      <c r="G62" s="2">
        <v>12.603207977523301</v>
      </c>
      <c r="H62" s="2">
        <v>14.1</v>
      </c>
      <c r="I62" s="2">
        <v>12.6</v>
      </c>
      <c r="J62" s="2">
        <v>14.5</v>
      </c>
      <c r="K62" s="2">
        <v>21.2</v>
      </c>
      <c r="L62" s="2">
        <v>24.6</v>
      </c>
      <c r="M62" s="2">
        <v>25.9</v>
      </c>
      <c r="N62" s="2">
        <v>22.9</v>
      </c>
      <c r="O62" s="2">
        <v>22.2</v>
      </c>
      <c r="P62" s="2">
        <v>24.8</v>
      </c>
      <c r="Q62" s="2">
        <v>24.3</v>
      </c>
      <c r="R62" s="2">
        <v>25</v>
      </c>
      <c r="S62" s="2">
        <v>25.1</v>
      </c>
      <c r="T62" s="2">
        <v>22.3</v>
      </c>
      <c r="U62" s="2"/>
      <c r="V62" s="2">
        <v>17.399999999999999</v>
      </c>
      <c r="W62" s="2"/>
      <c r="X62" s="2"/>
    </row>
    <row r="63" spans="1:24" hidden="1" x14ac:dyDescent="0.2">
      <c r="A63" t="s">
        <v>60</v>
      </c>
      <c r="B63" s="13" t="str">
        <f t="shared" si="0"/>
        <v/>
      </c>
      <c r="C63" s="13" t="str">
        <f t="shared" si="1"/>
        <v/>
      </c>
      <c r="D63" s="2"/>
      <c r="E63" s="2"/>
      <c r="F63" s="2"/>
      <c r="G63" s="2"/>
      <c r="H63" s="2"/>
      <c r="I63" s="2"/>
      <c r="J63" s="2"/>
      <c r="K63" s="2">
        <v>2</v>
      </c>
      <c r="L63" s="2">
        <v>1.4</v>
      </c>
      <c r="M63" s="2">
        <v>0.6</v>
      </c>
      <c r="N63" s="2">
        <v>0.9</v>
      </c>
      <c r="O63" s="2">
        <v>0.8</v>
      </c>
      <c r="P63" s="2">
        <v>0.9</v>
      </c>
      <c r="Q63" s="2">
        <v>0.8</v>
      </c>
      <c r="R63" s="2">
        <v>0.7</v>
      </c>
      <c r="S63" s="2">
        <v>0.8</v>
      </c>
      <c r="T63" s="2">
        <v>1.3</v>
      </c>
      <c r="U63" s="2">
        <v>1.3</v>
      </c>
      <c r="V63" s="2">
        <v>1.5</v>
      </c>
      <c r="W63" s="2"/>
      <c r="X63" s="2"/>
    </row>
    <row r="64" spans="1:24" hidden="1" x14ac:dyDescent="0.2">
      <c r="A64" t="s">
        <v>61</v>
      </c>
      <c r="B64" s="13" t="str">
        <f t="shared" si="0"/>
        <v/>
      </c>
      <c r="C64" s="13" t="str">
        <f t="shared" si="1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2.1</v>
      </c>
      <c r="U64" s="2"/>
      <c r="V64" s="2">
        <v>1.6</v>
      </c>
      <c r="W64" s="2"/>
      <c r="X64" s="2"/>
    </row>
    <row r="65" spans="1:24" hidden="1" x14ac:dyDescent="0.2">
      <c r="A65" t="s">
        <v>62</v>
      </c>
      <c r="B65" s="13" t="str">
        <f t="shared" si="0"/>
        <v/>
      </c>
      <c r="C65" s="13" t="str">
        <f t="shared" si="1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6.8</v>
      </c>
      <c r="U65" s="2"/>
      <c r="V65" s="2">
        <v>6.3</v>
      </c>
      <c r="W65" s="2"/>
      <c r="X65" s="2"/>
    </row>
    <row r="66" spans="1:24" hidden="1" x14ac:dyDescent="0.2">
      <c r="A66" t="s">
        <v>63</v>
      </c>
      <c r="B66" s="13" t="str">
        <f t="shared" si="0"/>
        <v/>
      </c>
      <c r="C66" s="13" t="str">
        <f t="shared" si="1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2</v>
      </c>
      <c r="U66" s="2"/>
      <c r="V66" s="2">
        <v>1.5</v>
      </c>
      <c r="W66" s="2"/>
      <c r="X66" s="2"/>
    </row>
    <row r="67" spans="1:24" hidden="1" x14ac:dyDescent="0.2">
      <c r="A67" t="s">
        <v>64</v>
      </c>
      <c r="B67" s="13" t="str">
        <f t="shared" si="0"/>
        <v/>
      </c>
      <c r="C67" s="13" t="str">
        <f t="shared" si="1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5.6</v>
      </c>
      <c r="U67" s="2"/>
      <c r="V67" s="2">
        <v>5.5</v>
      </c>
      <c r="W67" s="2"/>
      <c r="X67" s="2"/>
    </row>
    <row r="68" spans="1:24" hidden="1" x14ac:dyDescent="0.2">
      <c r="A68" t="s">
        <v>65</v>
      </c>
      <c r="B68" s="13" t="str">
        <f t="shared" si="0"/>
        <v/>
      </c>
      <c r="C68" s="13" t="str">
        <f t="shared" si="1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3.1</v>
      </c>
      <c r="U68" s="2"/>
      <c r="V68" s="2">
        <v>3</v>
      </c>
      <c r="W68" s="2"/>
      <c r="X68" s="2"/>
    </row>
    <row r="69" spans="1:24" hidden="1" x14ac:dyDescent="0.2">
      <c r="A69" t="s">
        <v>66</v>
      </c>
      <c r="B69" s="13" t="str">
        <f t="shared" si="0"/>
        <v/>
      </c>
      <c r="C69" s="13" t="str">
        <f t="shared" si="1"/>
        <v/>
      </c>
      <c r="D69" s="2"/>
      <c r="E69" s="2"/>
      <c r="F69" s="2"/>
      <c r="G69" s="2"/>
      <c r="H69" s="2">
        <v>14.5</v>
      </c>
      <c r="I69" s="2">
        <v>12.9</v>
      </c>
      <c r="J69" s="2">
        <v>14.6</v>
      </c>
      <c r="K69" s="2">
        <v>14.6</v>
      </c>
      <c r="L69" s="2">
        <v>17.7</v>
      </c>
      <c r="M69" s="2">
        <v>15.4</v>
      </c>
      <c r="N69" s="2">
        <v>17.100000000000001</v>
      </c>
      <c r="O69" s="2">
        <v>16</v>
      </c>
      <c r="P69" s="2">
        <v>18</v>
      </c>
      <c r="Q69" s="2">
        <v>17.899999999999999</v>
      </c>
      <c r="R69" s="2">
        <v>17.7</v>
      </c>
      <c r="S69" s="2">
        <v>15.5</v>
      </c>
      <c r="T69" s="2">
        <v>12.5</v>
      </c>
      <c r="U69" s="2">
        <v>11</v>
      </c>
      <c r="V69" s="2">
        <v>8.1999999999999993</v>
      </c>
      <c r="W69" s="2"/>
      <c r="X69" s="2"/>
    </row>
    <row r="70" spans="1:24" hidden="1" x14ac:dyDescent="0.2">
      <c r="A70" t="s">
        <v>67</v>
      </c>
      <c r="B70" s="13" t="str">
        <f t="shared" si="0"/>
        <v/>
      </c>
      <c r="C70" s="13" t="str">
        <f t="shared" si="1"/>
        <v/>
      </c>
      <c r="D70" s="2"/>
      <c r="E70" s="2"/>
      <c r="F70" s="2"/>
      <c r="G70" s="2"/>
      <c r="H70" s="2"/>
      <c r="I70" s="2"/>
      <c r="J70" s="2"/>
      <c r="K70" s="2">
        <v>0.7</v>
      </c>
      <c r="L70" s="2">
        <v>0.4</v>
      </c>
      <c r="M70" s="2">
        <v>0.7</v>
      </c>
      <c r="N70" s="2">
        <v>0.7</v>
      </c>
      <c r="O70" s="2">
        <v>0.9</v>
      </c>
      <c r="P70" s="2">
        <v>1.2</v>
      </c>
      <c r="Q70" s="2">
        <v>1.1000000000000001</v>
      </c>
      <c r="R70" s="2">
        <v>2.2000000000000002</v>
      </c>
      <c r="S70" s="2">
        <v>3.2</v>
      </c>
      <c r="T70" s="2"/>
      <c r="U70" s="2"/>
      <c r="V70" s="2"/>
      <c r="W70" s="2"/>
      <c r="X70" s="2"/>
    </row>
    <row r="71" spans="1:24" hidden="1" x14ac:dyDescent="0.2">
      <c r="A71" t="s">
        <v>68</v>
      </c>
      <c r="B71" s="13" t="str">
        <f t="shared" ref="B71:B134" si="2">IF(ISERROR(VLOOKUP(A71, $B$275:$B$292, 1, FALSE)), "", "Yes")</f>
        <v/>
      </c>
      <c r="C71" s="13" t="str">
        <f t="shared" ref="C71:C134" si="3">IF(ISERROR(VLOOKUP(A71, $C$275:$C$302, 1, FALSE)), "", "Yes")</f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v>1.1000000000000001</v>
      </c>
      <c r="U71" s="2"/>
      <c r="V71" s="2">
        <v>1</v>
      </c>
      <c r="W71" s="2"/>
      <c r="X71" s="2"/>
    </row>
    <row r="72" spans="1:24" hidden="1" x14ac:dyDescent="0.2">
      <c r="A72" t="s">
        <v>69</v>
      </c>
      <c r="B72" s="13" t="str">
        <f t="shared" si="2"/>
        <v/>
      </c>
      <c r="C72" s="13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v>9.6999999999999993</v>
      </c>
      <c r="U72" s="2"/>
      <c r="V72" s="2"/>
      <c r="W72" s="2"/>
      <c r="X72" s="2"/>
    </row>
    <row r="73" spans="1:24" hidden="1" x14ac:dyDescent="0.2">
      <c r="A73" t="s">
        <v>70</v>
      </c>
      <c r="B73" s="13" t="str">
        <f t="shared" si="2"/>
        <v/>
      </c>
      <c r="C73" s="13" t="str">
        <f t="shared" si="3"/>
        <v>Yes</v>
      </c>
      <c r="D73" s="2">
        <v>1.00456716212155</v>
      </c>
      <c r="E73" s="2">
        <v>1.16893652427252</v>
      </c>
      <c r="F73" s="2">
        <v>1.31373525561828</v>
      </c>
      <c r="G73" s="2">
        <v>1.21655384339648</v>
      </c>
      <c r="H73" s="2">
        <v>1.4</v>
      </c>
      <c r="I73" s="2">
        <v>1.4</v>
      </c>
      <c r="J73" s="2">
        <v>1.3</v>
      </c>
      <c r="K73" s="2">
        <v>1.4</v>
      </c>
      <c r="L73" s="2">
        <v>1.2</v>
      </c>
      <c r="M73" s="2">
        <v>1.2</v>
      </c>
      <c r="N73" s="2">
        <v>1.1000000000000001</v>
      </c>
      <c r="O73" s="2">
        <v>1.1000000000000001</v>
      </c>
      <c r="P73" s="2">
        <v>0.9</v>
      </c>
      <c r="Q73" s="2">
        <v>0.9</v>
      </c>
      <c r="R73" s="2">
        <v>0.8</v>
      </c>
      <c r="S73" s="2">
        <v>0.8</v>
      </c>
      <c r="T73" s="2">
        <v>0.8</v>
      </c>
      <c r="U73" s="2">
        <v>0.7</v>
      </c>
      <c r="V73" s="2">
        <v>0.7</v>
      </c>
      <c r="W73" s="2"/>
      <c r="X73" s="2"/>
    </row>
    <row r="74" spans="1:24" hidden="1" x14ac:dyDescent="0.2">
      <c r="A74" t="s">
        <v>71</v>
      </c>
      <c r="B74" s="13" t="str">
        <f t="shared" si="2"/>
        <v/>
      </c>
      <c r="C74" s="13" t="str">
        <f t="shared" si="3"/>
        <v>Yes</v>
      </c>
      <c r="D74" s="2">
        <v>15.0733204341398</v>
      </c>
      <c r="E74" s="2">
        <v>12.685399247998101</v>
      </c>
      <c r="F74" s="2">
        <v>14.0965208923385</v>
      </c>
      <c r="G74" s="2">
        <v>11.377124877351701</v>
      </c>
      <c r="H74" s="2">
        <v>10.199999999999999</v>
      </c>
      <c r="I74" s="2">
        <v>9.8000000000000007</v>
      </c>
      <c r="J74" s="2">
        <v>10.3</v>
      </c>
      <c r="K74" s="2">
        <v>10.7</v>
      </c>
      <c r="L74" s="2">
        <v>6.7</v>
      </c>
      <c r="M74" s="2">
        <v>8.3000000000000007</v>
      </c>
      <c r="N74" s="2">
        <v>6.7</v>
      </c>
      <c r="O74" s="2">
        <v>6.9</v>
      </c>
      <c r="P74" s="2">
        <v>6.3</v>
      </c>
      <c r="Q74" s="2">
        <v>5.2</v>
      </c>
      <c r="R74" s="2">
        <v>5.3</v>
      </c>
      <c r="S74" s="2">
        <v>4.9000000000000004</v>
      </c>
      <c r="T74" s="2">
        <v>4.8</v>
      </c>
      <c r="U74" s="2">
        <v>3.9</v>
      </c>
      <c r="V74" s="2">
        <v>3.1</v>
      </c>
      <c r="W74" s="2"/>
      <c r="X74" s="2"/>
    </row>
    <row r="75" spans="1:24" hidden="1" x14ac:dyDescent="0.2">
      <c r="A75" t="s">
        <v>72</v>
      </c>
      <c r="B75" s="13" t="str">
        <f t="shared" si="2"/>
        <v/>
      </c>
      <c r="C75" s="13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>
        <v>8</v>
      </c>
      <c r="U75" s="2"/>
      <c r="V75" s="2"/>
      <c r="W75" s="2"/>
      <c r="X75" s="2"/>
    </row>
    <row r="76" spans="1:24" hidden="1" x14ac:dyDescent="0.2">
      <c r="A76" t="s">
        <v>73</v>
      </c>
      <c r="B76" s="13" t="str">
        <f t="shared" si="2"/>
        <v/>
      </c>
      <c r="C76" s="13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>
        <v>1.1000000000000001</v>
      </c>
      <c r="U76" s="2"/>
      <c r="V76" s="2">
        <v>1</v>
      </c>
      <c r="W76" s="2"/>
      <c r="X76" s="2"/>
    </row>
    <row r="77" spans="1:24" hidden="1" x14ac:dyDescent="0.2">
      <c r="A77" t="s">
        <v>74</v>
      </c>
      <c r="B77" s="13" t="str">
        <f t="shared" si="2"/>
        <v/>
      </c>
      <c r="C77" s="13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>
        <v>12.6</v>
      </c>
      <c r="U77" s="2"/>
      <c r="V77" s="2">
        <v>7.3</v>
      </c>
      <c r="W77" s="2"/>
      <c r="X77" s="2"/>
    </row>
    <row r="78" spans="1:24" hidden="1" x14ac:dyDescent="0.2">
      <c r="A78" t="s">
        <v>75</v>
      </c>
      <c r="B78" s="13" t="str">
        <f t="shared" si="2"/>
        <v/>
      </c>
      <c r="C78" s="13" t="str">
        <f t="shared" si="3"/>
        <v>Yes</v>
      </c>
      <c r="D78" s="2">
        <v>2.98526275287663</v>
      </c>
      <c r="E78" s="2">
        <v>2.7046711226934201</v>
      </c>
      <c r="F78" s="2">
        <v>2.1937385653804</v>
      </c>
      <c r="G78" s="2">
        <v>2.7702467747450399</v>
      </c>
      <c r="H78" s="2">
        <v>2.9</v>
      </c>
      <c r="I78" s="2">
        <v>3</v>
      </c>
      <c r="J78" s="2">
        <v>2.5</v>
      </c>
      <c r="K78" s="2">
        <v>2</v>
      </c>
      <c r="L78" s="2">
        <v>2.8</v>
      </c>
      <c r="M78" s="2">
        <v>2.2999999999999998</v>
      </c>
      <c r="N78" s="2">
        <v>2.2999999999999998</v>
      </c>
      <c r="O78" s="2">
        <v>2.4</v>
      </c>
      <c r="P78" s="2">
        <v>2.5</v>
      </c>
      <c r="Q78" s="2">
        <v>2.2000000000000002</v>
      </c>
      <c r="R78" s="2">
        <v>2.2000000000000002</v>
      </c>
      <c r="S78" s="2">
        <v>2</v>
      </c>
      <c r="T78" s="2">
        <v>1.6</v>
      </c>
      <c r="U78" s="2">
        <v>1.6</v>
      </c>
      <c r="V78" s="2">
        <v>1.6</v>
      </c>
      <c r="W78" s="2"/>
      <c r="X78" s="2"/>
    </row>
    <row r="79" spans="1:24" hidden="1" x14ac:dyDescent="0.2">
      <c r="A79" t="s">
        <v>76</v>
      </c>
      <c r="B79" s="13" t="str">
        <f t="shared" si="2"/>
        <v/>
      </c>
      <c r="C79" s="13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2.6</v>
      </c>
      <c r="P79" s="2">
        <v>3.6</v>
      </c>
      <c r="Q79" s="2">
        <v>2.5</v>
      </c>
      <c r="R79" s="2">
        <v>2.8</v>
      </c>
      <c r="S79" s="2"/>
      <c r="T79" s="2">
        <v>3</v>
      </c>
      <c r="U79" s="2"/>
      <c r="V79" s="2"/>
      <c r="W79" s="2"/>
      <c r="X79" s="2"/>
    </row>
    <row r="80" spans="1:24" hidden="1" x14ac:dyDescent="0.2">
      <c r="A80" t="s">
        <v>77</v>
      </c>
      <c r="B80" s="13" t="str">
        <f t="shared" si="2"/>
        <v/>
      </c>
      <c r="C80" s="13" t="str">
        <f t="shared" si="3"/>
        <v>Yes</v>
      </c>
      <c r="D80" s="2">
        <v>2.0169635070844301</v>
      </c>
      <c r="E80" s="2">
        <v>1.6526395665697899</v>
      </c>
      <c r="F80" s="2">
        <v>1.6428434984887399</v>
      </c>
      <c r="G80" s="2">
        <v>1.6220842567412499</v>
      </c>
      <c r="H80" s="2">
        <v>1.8</v>
      </c>
      <c r="I80" s="2">
        <v>1.8</v>
      </c>
      <c r="J80" s="2">
        <v>1.9</v>
      </c>
      <c r="K80" s="2">
        <v>1.6</v>
      </c>
      <c r="L80" s="2">
        <v>1.6</v>
      </c>
      <c r="M80" s="2">
        <v>1.6</v>
      </c>
      <c r="N80" s="2">
        <v>1.4</v>
      </c>
      <c r="O80" s="2">
        <v>1.6</v>
      </c>
      <c r="P80" s="2">
        <v>1.6</v>
      </c>
      <c r="Q80" s="2">
        <v>1.3</v>
      </c>
      <c r="R80" s="2">
        <v>1.3</v>
      </c>
      <c r="S80" s="2">
        <v>1.4</v>
      </c>
      <c r="T80" s="2">
        <v>1.2</v>
      </c>
      <c r="U80" s="2">
        <v>1.2</v>
      </c>
      <c r="V80" s="2">
        <v>1.2</v>
      </c>
      <c r="W80" s="2"/>
      <c r="X80" s="2"/>
    </row>
    <row r="81" spans="1:24" hidden="1" x14ac:dyDescent="0.2">
      <c r="A81" t="s">
        <v>78</v>
      </c>
      <c r="B81" s="13" t="str">
        <f t="shared" si="2"/>
        <v/>
      </c>
      <c r="C81" s="13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idden="1" x14ac:dyDescent="0.2">
      <c r="A82" t="s">
        <v>79</v>
      </c>
      <c r="B82" s="13" t="str">
        <f t="shared" si="2"/>
        <v/>
      </c>
      <c r="C82" s="13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>
        <v>4.8</v>
      </c>
      <c r="U82" s="2"/>
      <c r="V82" s="2"/>
      <c r="W82" s="2"/>
      <c r="X82" s="2"/>
    </row>
    <row r="83" spans="1:24" hidden="1" x14ac:dyDescent="0.2">
      <c r="A83" t="s">
        <v>80</v>
      </c>
      <c r="B83" s="13" t="str">
        <f t="shared" si="2"/>
        <v/>
      </c>
      <c r="C83" s="13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>
        <v>9.4</v>
      </c>
      <c r="U83" s="2"/>
      <c r="V83" s="2"/>
      <c r="W83" s="2"/>
      <c r="X83" s="2"/>
    </row>
    <row r="84" spans="1:24" hidden="1" x14ac:dyDescent="0.2">
      <c r="A84" t="s">
        <v>81</v>
      </c>
      <c r="B84" s="13" t="str">
        <f t="shared" si="2"/>
        <v/>
      </c>
      <c r="C84" s="13" t="str">
        <f t="shared" si="3"/>
        <v>Yes</v>
      </c>
      <c r="D84" s="2">
        <v>1.32075471698113</v>
      </c>
      <c r="E84" s="2">
        <v>1.4332816136540001</v>
      </c>
      <c r="F84" s="2">
        <v>1.4501160092807399</v>
      </c>
      <c r="G84" s="2">
        <v>1.47497737469432</v>
      </c>
      <c r="H84" s="2">
        <v>1.7</v>
      </c>
      <c r="I84" s="2">
        <v>1.8</v>
      </c>
      <c r="J84" s="2">
        <v>2</v>
      </c>
      <c r="K84" s="2">
        <v>1.7</v>
      </c>
      <c r="L84" s="2">
        <v>1.6</v>
      </c>
      <c r="M84" s="2">
        <v>1.5</v>
      </c>
      <c r="N84" s="2">
        <v>1.4</v>
      </c>
      <c r="O84" s="2">
        <v>1.4</v>
      </c>
      <c r="P84" s="2">
        <v>1.2</v>
      </c>
      <c r="Q84" s="2">
        <v>1.1000000000000001</v>
      </c>
      <c r="R84" s="2">
        <v>1.2</v>
      </c>
      <c r="S84" s="2">
        <v>1</v>
      </c>
      <c r="T84" s="2">
        <v>1</v>
      </c>
      <c r="U84" s="2">
        <v>0.9</v>
      </c>
      <c r="V84" s="2"/>
      <c r="W84" s="2"/>
      <c r="X84" s="2"/>
    </row>
    <row r="85" spans="1:24" x14ac:dyDescent="0.2">
      <c r="A85" t="s">
        <v>82</v>
      </c>
      <c r="B85" s="13" t="str">
        <f t="shared" si="2"/>
        <v>Yes</v>
      </c>
      <c r="C85" s="13" t="str">
        <f t="shared" si="3"/>
        <v/>
      </c>
      <c r="D85" s="2">
        <v>5.4082898266462802</v>
      </c>
      <c r="E85" s="2">
        <v>5.7873084933930299</v>
      </c>
      <c r="F85" s="2">
        <v>4.9962024749089897</v>
      </c>
      <c r="G85" s="2">
        <v>5.0778957532975104</v>
      </c>
      <c r="H85" s="2">
        <v>5</v>
      </c>
      <c r="I85" s="2">
        <v>5.6</v>
      </c>
      <c r="J85" s="2">
        <v>6.3</v>
      </c>
      <c r="K85" s="2">
        <v>6.6</v>
      </c>
      <c r="L85" s="2">
        <v>6.6</v>
      </c>
      <c r="M85" s="2">
        <v>9</v>
      </c>
      <c r="N85" s="2">
        <v>7.3</v>
      </c>
      <c r="O85" s="2">
        <v>7.5</v>
      </c>
      <c r="P85" s="2">
        <v>6.1</v>
      </c>
      <c r="Q85" s="2">
        <v>4.9000000000000004</v>
      </c>
      <c r="R85" s="2">
        <v>4.4000000000000004</v>
      </c>
      <c r="S85" s="2"/>
      <c r="T85" s="2"/>
      <c r="U85" s="2"/>
      <c r="V85" s="2">
        <v>2.7</v>
      </c>
      <c r="W85" s="2"/>
      <c r="X85" s="2"/>
    </row>
    <row r="86" spans="1:24" hidden="1" x14ac:dyDescent="0.2">
      <c r="A86" t="s">
        <v>83</v>
      </c>
      <c r="B86" s="13" t="str">
        <f t="shared" si="2"/>
        <v/>
      </c>
      <c r="C86" s="13" t="str">
        <f t="shared" si="3"/>
        <v/>
      </c>
      <c r="D86" s="2"/>
      <c r="E86" s="2"/>
      <c r="F86" s="2"/>
      <c r="G86" s="2"/>
      <c r="H86" s="2"/>
      <c r="I86" s="2">
        <v>2.2000000000000002</v>
      </c>
      <c r="J86" s="2">
        <v>2</v>
      </c>
      <c r="K86" s="2">
        <v>2.1</v>
      </c>
      <c r="L86" s="2">
        <v>2.2000000000000002</v>
      </c>
      <c r="M86" s="2">
        <v>1.8</v>
      </c>
      <c r="N86" s="2">
        <v>1.9</v>
      </c>
      <c r="O86" s="2">
        <v>1.8</v>
      </c>
      <c r="P86" s="2">
        <v>1.9</v>
      </c>
      <c r="Q86" s="2">
        <v>1.8</v>
      </c>
      <c r="R86" s="2">
        <v>1.7</v>
      </c>
      <c r="S86" s="2">
        <v>1.7</v>
      </c>
      <c r="T86" s="2"/>
      <c r="U86" s="2"/>
      <c r="V86" s="2"/>
      <c r="W86" s="2"/>
      <c r="X86" s="2"/>
    </row>
    <row r="87" spans="1:24" hidden="1" x14ac:dyDescent="0.2">
      <c r="A87" t="s">
        <v>84</v>
      </c>
      <c r="B87" s="13" t="str">
        <f t="shared" si="2"/>
        <v/>
      </c>
      <c r="C87" s="13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idden="1" x14ac:dyDescent="0.2">
      <c r="A88" t="s">
        <v>85</v>
      </c>
      <c r="B88" s="13" t="str">
        <f t="shared" si="2"/>
        <v/>
      </c>
      <c r="C88" s="13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>
        <v>8.6999999999999993</v>
      </c>
      <c r="U88" s="2"/>
      <c r="V88" s="2"/>
      <c r="W88" s="2"/>
      <c r="X88" s="2"/>
    </row>
    <row r="89" spans="1:24" hidden="1" x14ac:dyDescent="0.2">
      <c r="A89" t="s">
        <v>86</v>
      </c>
      <c r="B89" s="13" t="str">
        <f t="shared" si="2"/>
        <v/>
      </c>
      <c r="C89" s="13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>
        <v>9.4</v>
      </c>
      <c r="U89" s="2"/>
      <c r="V89" s="2"/>
      <c r="W89" s="2"/>
      <c r="X89" s="2"/>
    </row>
    <row r="90" spans="1:24" hidden="1" x14ac:dyDescent="0.2">
      <c r="A90" t="s">
        <v>87</v>
      </c>
      <c r="B90" s="13" t="str">
        <f t="shared" si="2"/>
        <v/>
      </c>
      <c r="C90" s="13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>
        <v>9.9</v>
      </c>
      <c r="U90" s="2"/>
      <c r="V90" s="2"/>
      <c r="W90" s="2"/>
      <c r="X90" s="2"/>
    </row>
    <row r="91" spans="1:24" hidden="1" x14ac:dyDescent="0.2">
      <c r="A91" t="s">
        <v>88</v>
      </c>
      <c r="B91" s="13" t="str">
        <f t="shared" si="2"/>
        <v/>
      </c>
      <c r="C91" s="13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>
        <v>3.4</v>
      </c>
      <c r="U91" s="2"/>
      <c r="V91" s="2"/>
      <c r="W91" s="2"/>
      <c r="X91" s="2"/>
    </row>
    <row r="92" spans="1:24" hidden="1" x14ac:dyDescent="0.2">
      <c r="A92" t="s">
        <v>89</v>
      </c>
      <c r="B92" s="13" t="str">
        <f t="shared" si="2"/>
        <v/>
      </c>
      <c r="C92" s="13" t="str">
        <f t="shared" si="3"/>
        <v>Yes</v>
      </c>
      <c r="D92" s="2">
        <v>1.57141461067831</v>
      </c>
      <c r="E92" s="2">
        <v>1.87530704688656</v>
      </c>
      <c r="F92" s="2">
        <v>1.61696282198232</v>
      </c>
      <c r="G92" s="2">
        <v>1.4171283457485999</v>
      </c>
      <c r="H92" s="2">
        <v>0.7</v>
      </c>
      <c r="I92" s="2">
        <v>1.2</v>
      </c>
      <c r="J92" s="2">
        <v>0.9</v>
      </c>
      <c r="K92" s="2">
        <v>1.1000000000000001</v>
      </c>
      <c r="L92" s="2">
        <v>1</v>
      </c>
      <c r="M92" s="2">
        <v>1.2</v>
      </c>
      <c r="N92" s="2">
        <v>0.1</v>
      </c>
      <c r="O92" s="2">
        <v>1.2</v>
      </c>
      <c r="P92" s="2">
        <v>1.3</v>
      </c>
      <c r="Q92" s="2">
        <v>1.4</v>
      </c>
      <c r="R92" s="2">
        <v>1.6</v>
      </c>
      <c r="S92" s="2">
        <v>1.6</v>
      </c>
      <c r="T92" s="2">
        <v>1.5</v>
      </c>
      <c r="U92" s="2">
        <v>1.4</v>
      </c>
      <c r="V92" s="2">
        <v>0.1</v>
      </c>
      <c r="W92" s="2"/>
      <c r="X92" s="2"/>
    </row>
    <row r="93" spans="1:24" hidden="1" x14ac:dyDescent="0.2">
      <c r="A93" t="s">
        <v>90</v>
      </c>
      <c r="B93" s="13" t="str">
        <f t="shared" si="2"/>
        <v/>
      </c>
      <c r="C93" s="13" t="str">
        <f t="shared" si="3"/>
        <v/>
      </c>
      <c r="D93" s="2"/>
      <c r="E93" s="2"/>
      <c r="F93" s="2"/>
      <c r="G93" s="2"/>
      <c r="H93" s="2">
        <v>14.8</v>
      </c>
      <c r="I93" s="2">
        <v>5.9</v>
      </c>
      <c r="J93" s="2">
        <v>13.7</v>
      </c>
      <c r="K93" s="2">
        <v>8.8000000000000007</v>
      </c>
      <c r="L93" s="2">
        <v>5.8</v>
      </c>
      <c r="M93" s="2">
        <v>10.7</v>
      </c>
      <c r="N93" s="2">
        <v>11.6</v>
      </c>
      <c r="O93" s="2">
        <v>10.6</v>
      </c>
      <c r="P93" s="2">
        <v>15.4</v>
      </c>
      <c r="Q93" s="2">
        <v>6.7</v>
      </c>
      <c r="R93" s="2">
        <v>9.6</v>
      </c>
      <c r="S93" s="2">
        <v>3.8</v>
      </c>
      <c r="T93" s="2">
        <v>13.3</v>
      </c>
      <c r="U93" s="2">
        <v>5.7</v>
      </c>
      <c r="V93" s="2">
        <v>7.5</v>
      </c>
      <c r="W93" s="2"/>
      <c r="X93" s="2"/>
    </row>
    <row r="94" spans="1:24" hidden="1" x14ac:dyDescent="0.2">
      <c r="A94" t="s">
        <v>91</v>
      </c>
      <c r="B94" s="13" t="str">
        <f t="shared" si="2"/>
        <v/>
      </c>
      <c r="C94" s="13" t="str">
        <f t="shared" si="3"/>
        <v/>
      </c>
      <c r="D94" s="2">
        <v>5.3901575722730302</v>
      </c>
      <c r="E94" s="2">
        <v>19.733773456280701</v>
      </c>
      <c r="F94" s="2">
        <v>10.7397927220005</v>
      </c>
      <c r="G94" s="2">
        <v>19.635143336546399</v>
      </c>
      <c r="H94" s="2">
        <v>23.1</v>
      </c>
      <c r="I94" s="2">
        <v>30.2</v>
      </c>
      <c r="J94" s="2">
        <v>21.2</v>
      </c>
      <c r="K94" s="2">
        <v>8.8000000000000007</v>
      </c>
      <c r="L94" s="2">
        <v>19.3</v>
      </c>
      <c r="M94" s="2">
        <v>17.600000000000001</v>
      </c>
      <c r="N94" s="2">
        <v>17.600000000000001</v>
      </c>
      <c r="O94" s="2">
        <v>3.5</v>
      </c>
      <c r="P94" s="2">
        <v>10.6</v>
      </c>
      <c r="Q94" s="2">
        <v>19.399999999999999</v>
      </c>
      <c r="R94" s="2">
        <v>10.6</v>
      </c>
      <c r="S94" s="2">
        <v>1.8</v>
      </c>
      <c r="T94" s="2"/>
      <c r="U94" s="2"/>
      <c r="V94" s="2"/>
      <c r="W94" s="2"/>
      <c r="X94" s="2"/>
    </row>
    <row r="95" spans="1:24" hidden="1" x14ac:dyDescent="0.2">
      <c r="A95" t="s">
        <v>92</v>
      </c>
      <c r="B95" s="13" t="str">
        <f t="shared" si="2"/>
        <v/>
      </c>
      <c r="C95" s="13" t="str">
        <f t="shared" si="3"/>
        <v/>
      </c>
      <c r="D95" s="2">
        <v>35.319622084923402</v>
      </c>
      <c r="E95" s="2">
        <v>38.143340919704798</v>
      </c>
      <c r="F95" s="2">
        <v>30.867783862844799</v>
      </c>
      <c r="G95" s="2">
        <v>24.192856154835699</v>
      </c>
      <c r="H95" s="2">
        <v>24.8</v>
      </c>
      <c r="I95" s="2">
        <v>27</v>
      </c>
      <c r="J95" s="2">
        <v>29.6</v>
      </c>
      <c r="K95" s="2">
        <v>33.700000000000003</v>
      </c>
      <c r="L95" s="2">
        <v>35</v>
      </c>
      <c r="M95" s="2"/>
      <c r="N95" s="2">
        <v>43.6</v>
      </c>
      <c r="O95" s="2">
        <v>41.9</v>
      </c>
      <c r="P95" s="2">
        <v>44.6</v>
      </c>
      <c r="Q95" s="2">
        <v>45.1</v>
      </c>
      <c r="R95" s="2">
        <v>40.5</v>
      </c>
      <c r="S95" s="2">
        <v>37.700000000000003</v>
      </c>
      <c r="T95" s="2">
        <v>33.5</v>
      </c>
      <c r="U95" s="2">
        <v>33.5</v>
      </c>
      <c r="V95" s="2">
        <v>31.2</v>
      </c>
      <c r="W95" s="2"/>
      <c r="X95" s="2"/>
    </row>
    <row r="96" spans="1:24" hidden="1" x14ac:dyDescent="0.2">
      <c r="A96" t="s">
        <v>93</v>
      </c>
      <c r="B96" s="13" t="str">
        <f t="shared" si="2"/>
        <v/>
      </c>
      <c r="C96" s="13" t="str">
        <f t="shared" si="3"/>
        <v/>
      </c>
      <c r="D96" s="2"/>
      <c r="E96" s="2"/>
      <c r="F96" s="2"/>
      <c r="G96" s="2"/>
      <c r="H96" s="2">
        <v>1.3</v>
      </c>
      <c r="I96" s="2">
        <v>5.0999999999999996</v>
      </c>
      <c r="J96" s="2">
        <v>1.3</v>
      </c>
      <c r="K96" s="2">
        <v>5.0999999999999996</v>
      </c>
      <c r="L96" s="2">
        <v>5.7</v>
      </c>
      <c r="M96" s="2">
        <v>4.4000000000000004</v>
      </c>
      <c r="N96" s="2">
        <v>6.9</v>
      </c>
      <c r="O96" s="2">
        <v>0.6</v>
      </c>
      <c r="P96" s="2">
        <v>0.6</v>
      </c>
      <c r="Q96" s="2">
        <v>3.2</v>
      </c>
      <c r="R96" s="2">
        <v>1.9</v>
      </c>
      <c r="S96" s="2">
        <v>2.5</v>
      </c>
      <c r="T96" s="2"/>
      <c r="U96" s="2"/>
      <c r="V96" s="2"/>
      <c r="W96" s="2"/>
      <c r="X96" s="2"/>
    </row>
    <row r="97" spans="1:24" hidden="1" x14ac:dyDescent="0.2">
      <c r="A97" t="s">
        <v>94</v>
      </c>
      <c r="B97" s="13" t="str">
        <f t="shared" si="2"/>
        <v/>
      </c>
      <c r="C97" s="13" t="str">
        <f t="shared" si="3"/>
        <v/>
      </c>
      <c r="D97" s="2">
        <v>12.0714961796458</v>
      </c>
      <c r="E97" s="2">
        <v>11.922005418345901</v>
      </c>
      <c r="F97" s="2">
        <v>15.4697463782996</v>
      </c>
      <c r="G97" s="2">
        <v>12.4402594135853</v>
      </c>
      <c r="H97" s="2">
        <v>10</v>
      </c>
      <c r="I97" s="2">
        <v>10.6</v>
      </c>
      <c r="J97" s="2">
        <v>19.100000000000001</v>
      </c>
      <c r="K97" s="2">
        <v>27.7</v>
      </c>
      <c r="L97" s="2">
        <v>17.7</v>
      </c>
      <c r="M97" s="2">
        <v>19.100000000000001</v>
      </c>
      <c r="N97" s="2">
        <v>20.6</v>
      </c>
      <c r="O97" s="2">
        <v>15.4</v>
      </c>
      <c r="P97" s="2">
        <v>21.1</v>
      </c>
      <c r="Q97" s="2">
        <v>15.6</v>
      </c>
      <c r="R97" s="2">
        <v>18.600000000000001</v>
      </c>
      <c r="S97" s="2">
        <v>17.2</v>
      </c>
      <c r="T97" s="2">
        <v>18.3</v>
      </c>
      <c r="U97" s="2">
        <v>20.399999999999999</v>
      </c>
      <c r="V97" s="2"/>
      <c r="W97" s="2"/>
      <c r="X97" s="2"/>
    </row>
    <row r="98" spans="1:24" hidden="1" x14ac:dyDescent="0.2">
      <c r="A98" t="s">
        <v>95</v>
      </c>
      <c r="B98" s="13" t="str">
        <f t="shared" si="2"/>
        <v/>
      </c>
      <c r="C98" s="13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>
        <v>2.2000000000000002</v>
      </c>
      <c r="U98" s="2"/>
      <c r="V98" s="2">
        <v>2</v>
      </c>
      <c r="W98" s="2"/>
      <c r="X98" s="2"/>
    </row>
    <row r="99" spans="1:24" hidden="1" x14ac:dyDescent="0.2">
      <c r="A99" t="s">
        <v>96</v>
      </c>
      <c r="B99" s="13" t="str">
        <f t="shared" si="2"/>
        <v/>
      </c>
      <c r="C99" s="13" t="str">
        <f t="shared" si="3"/>
        <v/>
      </c>
      <c r="D99" s="2"/>
      <c r="E99" s="2"/>
      <c r="F99" s="2"/>
      <c r="G99" s="2"/>
      <c r="H99" s="2">
        <v>0.6</v>
      </c>
      <c r="I99" s="2">
        <v>0.96</v>
      </c>
      <c r="J99" s="2">
        <v>1</v>
      </c>
      <c r="K99" s="2">
        <v>0.8</v>
      </c>
      <c r="L99" s="2">
        <v>0.7</v>
      </c>
      <c r="M99" s="2">
        <v>0.5</v>
      </c>
      <c r="N99" s="2">
        <v>0.5</v>
      </c>
      <c r="O99" s="2">
        <v>0.3</v>
      </c>
      <c r="P99" s="2">
        <v>0.5</v>
      </c>
      <c r="Q99" s="2">
        <v>0.7</v>
      </c>
      <c r="R99" s="2">
        <v>0.5</v>
      </c>
      <c r="S99" s="2">
        <v>0.2</v>
      </c>
      <c r="T99" s="2">
        <v>0.4</v>
      </c>
      <c r="U99" s="2">
        <v>0.9</v>
      </c>
      <c r="V99" s="2"/>
      <c r="W99" s="2"/>
      <c r="X99" s="2"/>
    </row>
    <row r="100" spans="1:24" hidden="1" x14ac:dyDescent="0.2">
      <c r="A100" t="s">
        <v>97</v>
      </c>
      <c r="B100" s="13" t="str">
        <f t="shared" si="2"/>
        <v/>
      </c>
      <c r="C100" s="13" t="str">
        <f t="shared" si="3"/>
        <v/>
      </c>
      <c r="D100" s="2"/>
      <c r="E100" s="2"/>
      <c r="F100" s="2"/>
      <c r="G100" s="2">
        <v>42.084252575135899</v>
      </c>
      <c r="H100" s="2">
        <v>50.9</v>
      </c>
      <c r="I100" s="2">
        <v>54.7</v>
      </c>
      <c r="J100" s="2">
        <v>55.7</v>
      </c>
      <c r="K100" s="2">
        <v>61.5</v>
      </c>
      <c r="L100" s="2">
        <v>53.9</v>
      </c>
      <c r="M100" s="2">
        <v>46.7</v>
      </c>
      <c r="N100" s="2">
        <v>44.5</v>
      </c>
      <c r="O100" s="2">
        <v>50.3</v>
      </c>
      <c r="P100" s="2">
        <v>61.4</v>
      </c>
      <c r="Q100" s="2">
        <v>71.5</v>
      </c>
      <c r="R100" s="2">
        <v>83.1</v>
      </c>
      <c r="S100" s="2">
        <v>93.2</v>
      </c>
      <c r="T100" s="2">
        <v>92.7</v>
      </c>
      <c r="U100" s="2">
        <v>86.1</v>
      </c>
      <c r="V100" s="2">
        <v>74.599999999999994</v>
      </c>
      <c r="W100" s="2"/>
      <c r="X100" s="2"/>
    </row>
    <row r="101" spans="1:24" hidden="1" x14ac:dyDescent="0.2">
      <c r="A101" t="s">
        <v>98</v>
      </c>
      <c r="B101" s="13" t="str">
        <f t="shared" si="2"/>
        <v/>
      </c>
      <c r="C101" s="13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>
        <v>12.6</v>
      </c>
      <c r="U101" s="2"/>
      <c r="V101" s="2">
        <v>8.3000000000000007</v>
      </c>
      <c r="W101" s="2"/>
      <c r="X101" s="2"/>
    </row>
    <row r="102" spans="1:24" hidden="1" x14ac:dyDescent="0.2">
      <c r="A102" t="s">
        <v>99</v>
      </c>
      <c r="B102" s="13" t="str">
        <f t="shared" si="2"/>
        <v/>
      </c>
      <c r="C102" s="13" t="str">
        <f t="shared" si="3"/>
        <v>Yes</v>
      </c>
      <c r="D102" s="2">
        <v>2.6198776560083501</v>
      </c>
      <c r="E102" s="2">
        <v>2.55113622851262</v>
      </c>
      <c r="F102" s="2">
        <v>2.85855062318586</v>
      </c>
      <c r="G102" s="2">
        <v>2.6651735820946101</v>
      </c>
      <c r="H102" s="2">
        <v>2.2999999999999998</v>
      </c>
      <c r="I102" s="2">
        <v>1.8</v>
      </c>
      <c r="J102" s="2">
        <v>1.7</v>
      </c>
      <c r="K102" s="2">
        <v>1.5</v>
      </c>
      <c r="L102" s="2">
        <v>1.9</v>
      </c>
      <c r="M102" s="2">
        <v>1.5</v>
      </c>
      <c r="N102" s="2">
        <v>1.6</v>
      </c>
      <c r="O102" s="2">
        <v>1.4</v>
      </c>
      <c r="P102" s="2">
        <v>1.5</v>
      </c>
      <c r="Q102" s="2">
        <v>1.1000000000000001</v>
      </c>
      <c r="R102" s="2">
        <v>1.4</v>
      </c>
      <c r="S102" s="2">
        <v>1.1000000000000001</v>
      </c>
      <c r="T102" s="2">
        <v>1.2</v>
      </c>
      <c r="U102" s="2">
        <v>1.1000000000000001</v>
      </c>
      <c r="V102" s="2">
        <v>0.8</v>
      </c>
      <c r="W102" s="2"/>
      <c r="X102" s="2"/>
    </row>
    <row r="103" spans="1:24" hidden="1" x14ac:dyDescent="0.2">
      <c r="A103" t="s">
        <v>100</v>
      </c>
      <c r="B103" s="13" t="str">
        <f t="shared" si="2"/>
        <v/>
      </c>
      <c r="C103" s="13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5.0999999999999996</v>
      </c>
      <c r="P103" s="2">
        <v>5.0999999999999996</v>
      </c>
      <c r="Q103" s="2">
        <v>6.1</v>
      </c>
      <c r="R103" s="2">
        <v>6.8</v>
      </c>
      <c r="S103" s="2">
        <v>9</v>
      </c>
      <c r="T103" s="2">
        <v>10</v>
      </c>
      <c r="U103" s="2"/>
      <c r="V103" s="2"/>
      <c r="W103" s="2"/>
      <c r="X103" s="2"/>
    </row>
    <row r="104" spans="1:24" hidden="1" x14ac:dyDescent="0.2">
      <c r="A104" t="s">
        <v>101</v>
      </c>
      <c r="B104" s="13" t="str">
        <f t="shared" si="2"/>
        <v/>
      </c>
      <c r="C104" s="13" t="str">
        <f t="shared" si="3"/>
        <v>Yes</v>
      </c>
      <c r="D104" s="2">
        <v>2.6274983898088702</v>
      </c>
      <c r="E104" s="2">
        <v>2.8081857545886599</v>
      </c>
      <c r="F104" s="2">
        <v>2.8153970459957902</v>
      </c>
      <c r="G104" s="2">
        <v>2.4713253004516198</v>
      </c>
      <c r="H104" s="2">
        <v>2</v>
      </c>
      <c r="I104" s="2">
        <v>2.5</v>
      </c>
      <c r="J104" s="2">
        <v>2</v>
      </c>
      <c r="K104" s="2">
        <v>2.2000000000000002</v>
      </c>
      <c r="L104" s="2">
        <v>2.1</v>
      </c>
      <c r="M104" s="2">
        <v>1.6</v>
      </c>
      <c r="N104" s="2">
        <v>1.7</v>
      </c>
      <c r="O104" s="2">
        <v>1.5</v>
      </c>
      <c r="P104" s="2">
        <v>1.8</v>
      </c>
      <c r="Q104" s="2">
        <v>1.4</v>
      </c>
      <c r="R104" s="2">
        <v>1.4</v>
      </c>
      <c r="S104" s="2">
        <v>1.5</v>
      </c>
      <c r="T104" s="2">
        <v>1.2</v>
      </c>
      <c r="U104" s="2">
        <v>1.6</v>
      </c>
      <c r="V104" s="2">
        <v>1.5</v>
      </c>
      <c r="W104" s="2"/>
      <c r="X104" s="2"/>
    </row>
    <row r="105" spans="1:24" hidden="1" x14ac:dyDescent="0.2">
      <c r="A105" t="s">
        <v>102</v>
      </c>
      <c r="B105" s="13" t="str">
        <f t="shared" si="2"/>
        <v/>
      </c>
      <c r="C105" s="13" t="str">
        <f t="shared" si="3"/>
        <v/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>
        <v>5.8</v>
      </c>
      <c r="U105" s="2"/>
      <c r="V105" s="2">
        <v>5.6</v>
      </c>
      <c r="W105" s="2"/>
      <c r="X105" s="2"/>
    </row>
    <row r="106" spans="1:24" hidden="1" x14ac:dyDescent="0.2">
      <c r="A106" t="s">
        <v>103</v>
      </c>
      <c r="B106" s="13" t="str">
        <f t="shared" si="2"/>
        <v/>
      </c>
      <c r="C106" s="13" t="str">
        <f t="shared" si="3"/>
        <v/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>
        <v>7</v>
      </c>
      <c r="U106" s="2"/>
      <c r="V106" s="2">
        <v>5.9</v>
      </c>
      <c r="W106" s="2"/>
      <c r="X106" s="2"/>
    </row>
    <row r="107" spans="1:24" hidden="1" x14ac:dyDescent="0.2">
      <c r="A107" t="s">
        <v>104</v>
      </c>
      <c r="B107" s="13" t="str">
        <f t="shared" si="2"/>
        <v/>
      </c>
      <c r="C107" s="13" t="str">
        <f t="shared" si="3"/>
        <v/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>
        <v>10.5</v>
      </c>
      <c r="U107" s="2"/>
      <c r="V107" s="2">
        <v>6.8</v>
      </c>
      <c r="W107" s="2"/>
      <c r="X107" s="2"/>
    </row>
    <row r="108" spans="1:24" hidden="1" x14ac:dyDescent="0.2">
      <c r="A108" t="s">
        <v>105</v>
      </c>
      <c r="B108" s="13" t="str">
        <f t="shared" si="2"/>
        <v/>
      </c>
      <c r="C108" s="13" t="str">
        <f t="shared" si="3"/>
        <v/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>
        <v>10.6</v>
      </c>
      <c r="U108" s="2"/>
      <c r="V108" s="2">
        <v>7</v>
      </c>
      <c r="W108" s="2"/>
      <c r="X108" s="2"/>
    </row>
    <row r="109" spans="1:24" hidden="1" x14ac:dyDescent="0.2">
      <c r="A109" t="s">
        <v>106</v>
      </c>
      <c r="B109" s="13" t="str">
        <f t="shared" si="2"/>
        <v/>
      </c>
      <c r="C109" s="13" t="str">
        <f t="shared" si="3"/>
        <v/>
      </c>
      <c r="D109" s="2"/>
      <c r="E109" s="2"/>
      <c r="F109" s="2"/>
      <c r="G109" s="2"/>
      <c r="H109" s="2">
        <v>1</v>
      </c>
      <c r="I109" s="2"/>
      <c r="J109" s="2"/>
      <c r="K109" s="2">
        <v>0.7</v>
      </c>
      <c r="L109" s="2">
        <v>0.6</v>
      </c>
      <c r="M109" s="2"/>
      <c r="N109" s="2"/>
      <c r="O109" s="2"/>
      <c r="P109" s="2">
        <v>0.6</v>
      </c>
      <c r="Q109" s="2">
        <v>0.6</v>
      </c>
      <c r="R109" s="2">
        <v>0.4</v>
      </c>
      <c r="S109" s="2">
        <v>0.6</v>
      </c>
      <c r="T109" s="2">
        <v>0.6</v>
      </c>
      <c r="U109" s="2">
        <v>0.6</v>
      </c>
      <c r="V109" s="2">
        <v>0.5</v>
      </c>
      <c r="W109" s="2"/>
      <c r="X109" s="2"/>
    </row>
    <row r="110" spans="1:24" hidden="1" x14ac:dyDescent="0.2">
      <c r="A110" t="s">
        <v>107</v>
      </c>
      <c r="B110" s="13" t="str">
        <f t="shared" si="2"/>
        <v/>
      </c>
      <c r="C110" s="13" t="str">
        <f t="shared" si="3"/>
        <v/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>
        <v>10.4</v>
      </c>
      <c r="U110" s="2"/>
      <c r="V110" s="2">
        <v>6.8</v>
      </c>
      <c r="W110" s="2"/>
      <c r="X110" s="2"/>
    </row>
    <row r="111" spans="1:24" hidden="1" x14ac:dyDescent="0.2">
      <c r="A111" t="s">
        <v>108</v>
      </c>
      <c r="B111" s="13" t="str">
        <f t="shared" si="2"/>
        <v/>
      </c>
      <c r="C111" s="13" t="str">
        <f t="shared" si="3"/>
        <v/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idden="1" x14ac:dyDescent="0.2">
      <c r="A112" t="s">
        <v>109</v>
      </c>
      <c r="B112" s="13" t="str">
        <f t="shared" si="2"/>
        <v/>
      </c>
      <c r="C112" s="13" t="str">
        <f t="shared" si="3"/>
        <v/>
      </c>
      <c r="D112" s="2">
        <v>4.3950798461200602</v>
      </c>
      <c r="E112" s="2">
        <v>4.3524706945966303</v>
      </c>
      <c r="F112" s="2">
        <v>4.4732735338251501</v>
      </c>
      <c r="G112" s="2">
        <v>4.2334024042141598</v>
      </c>
      <c r="H112" s="2">
        <v>4.5</v>
      </c>
      <c r="I112" s="2">
        <v>4.2</v>
      </c>
      <c r="J112" s="2">
        <v>4.0999999999999996</v>
      </c>
      <c r="K112" s="2">
        <v>3.6</v>
      </c>
      <c r="L112" s="2">
        <v>3.7</v>
      </c>
      <c r="M112" s="2">
        <v>3.6</v>
      </c>
      <c r="N112" s="2">
        <v>3.6</v>
      </c>
      <c r="O112" s="2">
        <v>3.5</v>
      </c>
      <c r="P112" s="2">
        <v>3.5</v>
      </c>
      <c r="Q112" s="2">
        <v>3.4</v>
      </c>
      <c r="R112" s="2">
        <v>3.4</v>
      </c>
      <c r="S112" s="2">
        <v>3.5</v>
      </c>
      <c r="T112" s="2">
        <v>3.4</v>
      </c>
      <c r="U112" s="2">
        <v>3.3</v>
      </c>
      <c r="V112" s="2">
        <v>3.2</v>
      </c>
      <c r="W112" s="2"/>
      <c r="X112" s="2"/>
    </row>
    <row r="113" spans="1:24" hidden="1" x14ac:dyDescent="0.2">
      <c r="A113" t="s">
        <v>110</v>
      </c>
      <c r="B113" s="13" t="str">
        <f t="shared" si="2"/>
        <v/>
      </c>
      <c r="C113" s="13" t="str">
        <f t="shared" si="3"/>
        <v/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idden="1" x14ac:dyDescent="0.2">
      <c r="A114" t="s">
        <v>111</v>
      </c>
      <c r="B114" s="13" t="str">
        <f t="shared" si="2"/>
        <v/>
      </c>
      <c r="C114" s="13" t="str">
        <f t="shared" si="3"/>
        <v>Yes</v>
      </c>
      <c r="D114" s="2">
        <v>1.15433547792375</v>
      </c>
      <c r="E114" s="2">
        <v>1.03546184323108</v>
      </c>
      <c r="F114" s="2">
        <v>1.0251742324075399</v>
      </c>
      <c r="G114" s="2">
        <v>1.0130780376678401</v>
      </c>
      <c r="H114" s="2">
        <v>0.1</v>
      </c>
      <c r="I114" s="2">
        <v>1.3</v>
      </c>
      <c r="J114" s="2">
        <v>1.3</v>
      </c>
      <c r="K114" s="2">
        <v>1.1000000000000001</v>
      </c>
      <c r="L114" s="2">
        <v>0.7</v>
      </c>
      <c r="M114" s="2">
        <v>1.2</v>
      </c>
      <c r="N114" s="2">
        <v>1.4</v>
      </c>
      <c r="O114" s="2">
        <v>1.8</v>
      </c>
      <c r="P114" s="2">
        <v>1.1000000000000001</v>
      </c>
      <c r="Q114" s="2">
        <v>1.2</v>
      </c>
      <c r="R114" s="2">
        <v>1.1000000000000001</v>
      </c>
      <c r="S114" s="2">
        <v>0.9</v>
      </c>
      <c r="T114" s="2">
        <v>1.2</v>
      </c>
      <c r="U114" s="2">
        <v>1.1000000000000001</v>
      </c>
      <c r="V114" s="2">
        <v>1.1000000000000001</v>
      </c>
      <c r="W114" s="2"/>
      <c r="X114" s="2"/>
    </row>
    <row r="115" spans="1:24" hidden="1" x14ac:dyDescent="0.2">
      <c r="A115" t="s">
        <v>112</v>
      </c>
      <c r="B115" s="13" t="str">
        <f t="shared" si="2"/>
        <v/>
      </c>
      <c r="C115" s="13" t="str">
        <f t="shared" si="3"/>
        <v/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>
        <v>4.8</v>
      </c>
      <c r="U115" s="2"/>
      <c r="V115" s="2"/>
      <c r="W115" s="2"/>
      <c r="X115" s="2"/>
    </row>
    <row r="116" spans="1:24" hidden="1" x14ac:dyDescent="0.2">
      <c r="A116" t="s">
        <v>113</v>
      </c>
      <c r="B116" s="13" t="str">
        <f t="shared" si="2"/>
        <v/>
      </c>
      <c r="C116" s="13" t="str">
        <f t="shared" si="3"/>
        <v/>
      </c>
      <c r="D116" s="2"/>
      <c r="E116" s="2"/>
      <c r="F116" s="2"/>
      <c r="G116" s="2"/>
      <c r="H116" s="2"/>
      <c r="I116" s="2"/>
      <c r="J116" s="2"/>
      <c r="K116" s="2"/>
      <c r="L116" s="2"/>
      <c r="M116" s="2">
        <v>34.1</v>
      </c>
      <c r="N116" s="2">
        <v>29.9</v>
      </c>
      <c r="O116" s="2">
        <v>66.099999999999994</v>
      </c>
      <c r="P116" s="2">
        <v>15.3</v>
      </c>
      <c r="Q116" s="2">
        <v>8.1999999999999993</v>
      </c>
      <c r="R116" s="2">
        <v>8.3000000000000007</v>
      </c>
      <c r="S116" s="2">
        <v>7.9</v>
      </c>
      <c r="T116" s="2"/>
      <c r="U116" s="2"/>
      <c r="V116" s="2"/>
      <c r="W116" s="2"/>
      <c r="X116" s="2"/>
    </row>
    <row r="117" spans="1:24" hidden="1" x14ac:dyDescent="0.2">
      <c r="A117" t="s">
        <v>114</v>
      </c>
      <c r="B117" s="13" t="str">
        <f t="shared" si="2"/>
        <v/>
      </c>
      <c r="C117" s="13" t="str">
        <f t="shared" si="3"/>
        <v/>
      </c>
      <c r="D117" s="2">
        <v>0.37020720497262299</v>
      </c>
      <c r="E117" s="2">
        <v>0.73304109428374598</v>
      </c>
      <c r="F117" s="2">
        <v>0</v>
      </c>
      <c r="G117" s="2">
        <v>0.71838306340089697</v>
      </c>
      <c r="H117" s="2">
        <v>1.8</v>
      </c>
      <c r="I117" s="2">
        <v>0.4</v>
      </c>
      <c r="J117" s="2">
        <v>1.4</v>
      </c>
      <c r="K117" s="2">
        <v>0</v>
      </c>
      <c r="L117" s="2">
        <v>1</v>
      </c>
      <c r="M117" s="2">
        <v>1</v>
      </c>
      <c r="N117" s="2">
        <v>0</v>
      </c>
      <c r="O117" s="2">
        <v>0.7</v>
      </c>
      <c r="P117" s="2">
        <v>0</v>
      </c>
      <c r="Q117" s="2">
        <v>0.3</v>
      </c>
      <c r="R117" s="2">
        <v>0.6</v>
      </c>
      <c r="S117" s="2">
        <v>0.9</v>
      </c>
      <c r="T117" s="2">
        <v>0.3</v>
      </c>
      <c r="U117" s="2">
        <v>0.3</v>
      </c>
      <c r="V117" s="2"/>
      <c r="W117" s="2"/>
      <c r="X117" s="2"/>
    </row>
    <row r="118" spans="1:24" hidden="1" x14ac:dyDescent="0.2">
      <c r="A118" t="s">
        <v>115</v>
      </c>
      <c r="B118" s="13" t="str">
        <f t="shared" si="2"/>
        <v/>
      </c>
      <c r="C118" s="13" t="str">
        <f t="shared" si="3"/>
        <v/>
      </c>
      <c r="D118" s="2">
        <v>2.13240056907757</v>
      </c>
      <c r="E118" s="2">
        <v>2.7704840444094398</v>
      </c>
      <c r="F118" s="2">
        <v>2.5498190409037802</v>
      </c>
      <c r="G118" s="2">
        <v>2.3250422665530301</v>
      </c>
      <c r="H118" s="2">
        <v>2.4</v>
      </c>
      <c r="I118" s="2">
        <v>3.6</v>
      </c>
      <c r="J118" s="2">
        <v>3.6</v>
      </c>
      <c r="K118" s="2">
        <v>3.1</v>
      </c>
      <c r="L118" s="2">
        <v>2.7</v>
      </c>
      <c r="M118" s="2">
        <v>2.5</v>
      </c>
      <c r="N118" s="2">
        <v>2.7</v>
      </c>
      <c r="O118" s="2">
        <v>1.8</v>
      </c>
      <c r="P118" s="2">
        <v>1.9</v>
      </c>
      <c r="Q118" s="2">
        <v>1.8</v>
      </c>
      <c r="R118" s="2">
        <v>2</v>
      </c>
      <c r="S118" s="2">
        <v>2</v>
      </c>
      <c r="T118" s="2">
        <v>1.7</v>
      </c>
      <c r="U118" s="2"/>
      <c r="V118" s="2"/>
      <c r="W118" s="2"/>
      <c r="X118" s="2"/>
    </row>
    <row r="119" spans="1:24" hidden="1" x14ac:dyDescent="0.2">
      <c r="A119" t="s">
        <v>116</v>
      </c>
      <c r="B119" s="13" t="str">
        <f t="shared" si="2"/>
        <v/>
      </c>
      <c r="C119" s="13" t="str">
        <f t="shared" si="3"/>
        <v>Yes</v>
      </c>
      <c r="D119" s="2">
        <v>1.6737403417893699</v>
      </c>
      <c r="E119" s="2">
        <v>1.53458619786494</v>
      </c>
      <c r="F119" s="2">
        <v>1.5408558455128101</v>
      </c>
      <c r="G119" s="2">
        <v>1.41541754017417</v>
      </c>
      <c r="H119" s="2">
        <v>1.3</v>
      </c>
      <c r="I119" s="2">
        <v>1.2</v>
      </c>
      <c r="J119" s="2">
        <v>1.1000000000000001</v>
      </c>
      <c r="K119" s="2">
        <v>1.2</v>
      </c>
      <c r="L119" s="2">
        <v>1.2</v>
      </c>
      <c r="M119" s="2">
        <v>1</v>
      </c>
      <c r="N119" s="2">
        <v>1.1000000000000001</v>
      </c>
      <c r="O119" s="2">
        <v>1.1000000000000001</v>
      </c>
      <c r="P119" s="2">
        <v>1</v>
      </c>
      <c r="Q119" s="2">
        <v>0.98</v>
      </c>
      <c r="R119" s="2">
        <v>0.9</v>
      </c>
      <c r="S119" s="2">
        <v>0.9</v>
      </c>
      <c r="T119" s="2">
        <v>0.9</v>
      </c>
      <c r="U119" s="2">
        <v>0.8</v>
      </c>
      <c r="V119" s="2">
        <v>0.8</v>
      </c>
      <c r="W119" s="2"/>
      <c r="X119" s="2"/>
    </row>
    <row r="120" spans="1:24" hidden="1" x14ac:dyDescent="0.2">
      <c r="A120" t="s">
        <v>117</v>
      </c>
      <c r="B120" s="13" t="str">
        <f t="shared" si="2"/>
        <v/>
      </c>
      <c r="C120" s="13" t="str">
        <f t="shared" si="3"/>
        <v/>
      </c>
      <c r="D120" s="2">
        <v>37.228253870128498</v>
      </c>
      <c r="E120" s="2">
        <v>41.373257330898802</v>
      </c>
      <c r="F120" s="2">
        <v>33.9049949675357</v>
      </c>
      <c r="G120" s="2">
        <v>33.385418234458697</v>
      </c>
      <c r="H120" s="2">
        <v>34.1</v>
      </c>
      <c r="I120" s="2">
        <v>43.5</v>
      </c>
      <c r="J120" s="2">
        <v>39.700000000000003</v>
      </c>
      <c r="K120" s="2">
        <v>36.799999999999997</v>
      </c>
      <c r="L120" s="2">
        <v>55.2</v>
      </c>
      <c r="M120" s="2"/>
      <c r="N120" s="2">
        <v>49.8</v>
      </c>
      <c r="O120" s="2">
        <v>58.6</v>
      </c>
      <c r="P120" s="2">
        <v>59.6</v>
      </c>
      <c r="Q120" s="2">
        <v>61.7</v>
      </c>
      <c r="R120" s="2">
        <v>52.8</v>
      </c>
      <c r="S120" s="2">
        <v>41.2</v>
      </c>
      <c r="T120" s="2">
        <v>39.799999999999997</v>
      </c>
      <c r="U120" s="2">
        <v>43.3</v>
      </c>
      <c r="V120" s="2">
        <v>36.1</v>
      </c>
      <c r="W120" s="2"/>
      <c r="X120" s="2"/>
    </row>
    <row r="121" spans="1:24" hidden="1" x14ac:dyDescent="0.2">
      <c r="A121" t="s">
        <v>118</v>
      </c>
      <c r="B121" s="13" t="str">
        <f t="shared" si="2"/>
        <v/>
      </c>
      <c r="C121" s="13" t="str">
        <f t="shared" si="3"/>
        <v/>
      </c>
      <c r="D121" s="2"/>
      <c r="E121" s="2"/>
      <c r="F121" s="2"/>
      <c r="G121" s="2"/>
      <c r="H121" s="2"/>
      <c r="I121" s="2"/>
      <c r="J121" s="2"/>
      <c r="K121" s="2"/>
      <c r="L121" s="2"/>
      <c r="M121" s="2">
        <v>1.3</v>
      </c>
      <c r="N121" s="2">
        <v>1.8</v>
      </c>
      <c r="O121" s="2">
        <v>1.9</v>
      </c>
      <c r="P121" s="2">
        <v>2</v>
      </c>
      <c r="Q121" s="2">
        <v>1.6</v>
      </c>
      <c r="R121" s="2">
        <v>1.8</v>
      </c>
      <c r="S121" s="2">
        <v>2.1</v>
      </c>
      <c r="T121" s="2">
        <v>2.2999999999999998</v>
      </c>
      <c r="U121" s="2"/>
      <c r="V121" s="2"/>
      <c r="W121" s="2"/>
      <c r="X121" s="2"/>
    </row>
    <row r="122" spans="1:24" hidden="1" x14ac:dyDescent="0.2">
      <c r="A122" t="s">
        <v>119</v>
      </c>
      <c r="B122" s="13" t="str">
        <f t="shared" si="2"/>
        <v/>
      </c>
      <c r="C122" s="13" t="str">
        <f t="shared" si="3"/>
        <v/>
      </c>
      <c r="D122" s="2">
        <v>0.49353048038638597</v>
      </c>
      <c r="E122" s="2">
        <v>0.54120353161125501</v>
      </c>
      <c r="F122" s="2">
        <v>0.571311769404654</v>
      </c>
      <c r="G122" s="2">
        <v>0.53691651981322697</v>
      </c>
      <c r="H122" s="2"/>
      <c r="I122" s="2"/>
      <c r="J122" s="2"/>
      <c r="K122" s="2">
        <v>0.6</v>
      </c>
      <c r="L122" s="2">
        <v>0.6</v>
      </c>
      <c r="M122" s="2">
        <v>0.5</v>
      </c>
      <c r="N122" s="2">
        <v>0.5</v>
      </c>
      <c r="O122" s="2">
        <v>0.5</v>
      </c>
      <c r="P122" s="2">
        <v>0.5</v>
      </c>
      <c r="Q122" s="2">
        <v>0.4</v>
      </c>
      <c r="R122" s="2">
        <v>0.4</v>
      </c>
      <c r="S122" s="2">
        <v>0.3</v>
      </c>
      <c r="T122" s="2">
        <v>0.3</v>
      </c>
      <c r="U122" s="2">
        <v>0.3</v>
      </c>
      <c r="V122" s="2">
        <v>0.3</v>
      </c>
      <c r="W122" s="2"/>
      <c r="X122" s="2"/>
    </row>
    <row r="123" spans="1:24" x14ac:dyDescent="0.2">
      <c r="A123" t="s">
        <v>120</v>
      </c>
      <c r="B123" s="13" t="str">
        <f t="shared" si="2"/>
        <v>Yes</v>
      </c>
      <c r="C123" s="13" t="str">
        <f t="shared" si="3"/>
        <v/>
      </c>
      <c r="D123" s="2">
        <v>16.706397130852899</v>
      </c>
      <c r="E123" s="2">
        <v>16.6680809672214</v>
      </c>
      <c r="F123" s="2">
        <v>16.5802074248802</v>
      </c>
      <c r="G123" s="2">
        <v>15.740229719834501</v>
      </c>
      <c r="H123" s="2">
        <v>15.5</v>
      </c>
      <c r="I123" s="2">
        <v>14.5</v>
      </c>
      <c r="J123" s="2">
        <v>13.1</v>
      </c>
      <c r="K123" s="2">
        <v>13.2</v>
      </c>
      <c r="L123" s="2">
        <v>13.7</v>
      </c>
      <c r="M123" s="2">
        <v>11.7</v>
      </c>
      <c r="N123" s="2">
        <v>11.1</v>
      </c>
      <c r="O123" s="2">
        <v>10.5</v>
      </c>
      <c r="P123" s="2">
        <v>11.4</v>
      </c>
      <c r="Q123" s="2">
        <v>11</v>
      </c>
      <c r="R123" s="2">
        <v>9.5</v>
      </c>
      <c r="S123" s="2">
        <v>9.6</v>
      </c>
      <c r="T123" s="2">
        <v>8.6999999999999993</v>
      </c>
      <c r="U123" s="2">
        <v>7.4</v>
      </c>
      <c r="V123" s="2"/>
      <c r="W123" s="2"/>
      <c r="X123" s="2"/>
    </row>
    <row r="124" spans="1:24" hidden="1" x14ac:dyDescent="0.2">
      <c r="A124" t="s">
        <v>121</v>
      </c>
      <c r="B124" s="13" t="str">
        <f t="shared" si="2"/>
        <v/>
      </c>
      <c r="C124" s="13" t="str">
        <f t="shared" si="3"/>
        <v/>
      </c>
      <c r="D124" s="2"/>
      <c r="E124" s="2"/>
      <c r="F124" s="2"/>
      <c r="G124" s="2"/>
      <c r="H124" s="2"/>
      <c r="I124" s="2"/>
      <c r="J124" s="2"/>
      <c r="K124" s="2"/>
      <c r="L124" s="2">
        <v>4.0999999999999996</v>
      </c>
      <c r="M124" s="2">
        <v>3.6</v>
      </c>
      <c r="N124" s="2">
        <v>3.5</v>
      </c>
      <c r="O124" s="2">
        <v>3.4</v>
      </c>
      <c r="P124" s="2">
        <v>3.7</v>
      </c>
      <c r="Q124" s="2">
        <v>5.6</v>
      </c>
      <c r="R124" s="2">
        <v>5.6</v>
      </c>
      <c r="S124" s="2">
        <v>6.4</v>
      </c>
      <c r="T124" s="2">
        <v>6.5</v>
      </c>
      <c r="U124" s="2">
        <v>6.6</v>
      </c>
      <c r="V124" s="2">
        <v>5.9</v>
      </c>
      <c r="W124" s="2"/>
      <c r="X124" s="2"/>
    </row>
    <row r="125" spans="1:24" x14ac:dyDescent="0.2">
      <c r="A125" t="s">
        <v>122</v>
      </c>
      <c r="B125" s="13" t="str">
        <f t="shared" si="2"/>
        <v>Yes</v>
      </c>
      <c r="C125" s="13" t="str">
        <f t="shared" si="3"/>
        <v/>
      </c>
      <c r="D125" s="2">
        <v>11.1401719106683</v>
      </c>
      <c r="E125" s="2">
        <v>9.2630436420177595</v>
      </c>
      <c r="F125" s="2">
        <v>8.8103535128434203</v>
      </c>
      <c r="G125" s="2">
        <v>8.83878204441233</v>
      </c>
      <c r="H125" s="2">
        <v>8.6999999999999993</v>
      </c>
      <c r="I125" s="2">
        <v>7.7</v>
      </c>
      <c r="J125" s="2">
        <v>8.1999999999999993</v>
      </c>
      <c r="K125" s="2">
        <v>8.3000000000000007</v>
      </c>
      <c r="L125" s="2">
        <v>8.3000000000000007</v>
      </c>
      <c r="M125" s="2">
        <v>8.1999999999999993</v>
      </c>
      <c r="N125" s="2">
        <v>8.1999999999999993</v>
      </c>
      <c r="O125" s="2">
        <v>8.1</v>
      </c>
      <c r="P125" s="2">
        <v>8.1</v>
      </c>
      <c r="Q125" s="2">
        <v>7.8</v>
      </c>
      <c r="R125" s="2">
        <v>19.600000000000001</v>
      </c>
      <c r="S125" s="2">
        <v>8.9</v>
      </c>
      <c r="T125" s="2">
        <v>5.3</v>
      </c>
      <c r="U125" s="2">
        <v>3.6</v>
      </c>
      <c r="V125" s="2">
        <v>3.7</v>
      </c>
      <c r="W125" s="2"/>
      <c r="X125" s="2"/>
    </row>
    <row r="126" spans="1:24" hidden="1" x14ac:dyDescent="0.2">
      <c r="A126" t="s">
        <v>123</v>
      </c>
      <c r="B126" s="13" t="str">
        <f t="shared" si="2"/>
        <v/>
      </c>
      <c r="C126" s="13" t="str">
        <f t="shared" si="3"/>
        <v/>
      </c>
      <c r="D126" s="2">
        <v>4.7299652373735697</v>
      </c>
      <c r="E126" s="2">
        <v>6.7597592639176201</v>
      </c>
      <c r="F126" s="2">
        <v>6.6159814078407999</v>
      </c>
      <c r="G126" s="2">
        <v>4.7527840598330497</v>
      </c>
      <c r="H126" s="2"/>
      <c r="I126" s="2">
        <v>3.3</v>
      </c>
      <c r="J126" s="2">
        <v>3.4</v>
      </c>
      <c r="K126" s="2">
        <v>3.9</v>
      </c>
      <c r="L126" s="2">
        <v>3.9</v>
      </c>
      <c r="M126" s="2">
        <v>3.4</v>
      </c>
      <c r="N126" s="2">
        <v>3.3</v>
      </c>
      <c r="O126" s="2">
        <v>3.3</v>
      </c>
      <c r="P126" s="2">
        <v>2.5</v>
      </c>
      <c r="Q126" s="2">
        <v>2.5</v>
      </c>
      <c r="R126" s="2">
        <v>2.2999999999999998</v>
      </c>
      <c r="S126" s="2">
        <v>1.8</v>
      </c>
      <c r="T126" s="2"/>
      <c r="U126" s="2"/>
      <c r="V126" s="2"/>
      <c r="W126" s="2"/>
      <c r="X126" s="2"/>
    </row>
    <row r="127" spans="1:24" hidden="1" x14ac:dyDescent="0.2">
      <c r="A127" t="s">
        <v>124</v>
      </c>
      <c r="B127" s="13" t="str">
        <f t="shared" si="2"/>
        <v/>
      </c>
      <c r="C127" s="13" t="str">
        <f t="shared" si="3"/>
        <v/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>
        <v>7.1</v>
      </c>
      <c r="Q127" s="2">
        <v>1.04</v>
      </c>
      <c r="R127" s="2">
        <v>3.9</v>
      </c>
      <c r="S127" s="2">
        <v>10.5</v>
      </c>
      <c r="T127" s="2">
        <v>7.5</v>
      </c>
      <c r="U127" s="2"/>
      <c r="V127" s="2"/>
      <c r="W127" s="2"/>
      <c r="X127" s="2"/>
    </row>
    <row r="128" spans="1:24" hidden="1" x14ac:dyDescent="0.2">
      <c r="A128" t="s">
        <v>125</v>
      </c>
      <c r="B128" s="13" t="str">
        <f t="shared" si="2"/>
        <v/>
      </c>
      <c r="C128" s="13" t="str">
        <f t="shared" si="3"/>
        <v/>
      </c>
      <c r="D128" s="2">
        <v>9.1503866038340096</v>
      </c>
      <c r="E128" s="2">
        <v>15.8006410545799</v>
      </c>
      <c r="F128" s="2">
        <v>17.822135091783998</v>
      </c>
      <c r="G128" s="2">
        <v>13.192902218606401</v>
      </c>
      <c r="H128" s="2">
        <v>6.6</v>
      </c>
      <c r="I128" s="2">
        <v>13</v>
      </c>
      <c r="J128" s="2">
        <v>10.7</v>
      </c>
      <c r="K128" s="2">
        <v>21</v>
      </c>
      <c r="L128" s="2">
        <v>22.7</v>
      </c>
      <c r="M128" s="2">
        <v>16.3</v>
      </c>
      <c r="N128" s="2">
        <v>34.1</v>
      </c>
      <c r="O128" s="2">
        <v>31.7</v>
      </c>
      <c r="P128" s="2">
        <v>45</v>
      </c>
      <c r="Q128" s="2">
        <v>52.2</v>
      </c>
      <c r="R128" s="2">
        <v>40.1</v>
      </c>
      <c r="S128" s="2">
        <v>64.2</v>
      </c>
      <c r="T128" s="2">
        <v>33.6</v>
      </c>
      <c r="U128" s="2"/>
      <c r="V128" s="2"/>
      <c r="W128" s="2"/>
      <c r="X128" s="2"/>
    </row>
    <row r="129" spans="1:24" hidden="1" x14ac:dyDescent="0.2">
      <c r="A129" t="s">
        <v>126</v>
      </c>
      <c r="B129" s="13" t="str">
        <f t="shared" si="2"/>
        <v/>
      </c>
      <c r="C129" s="13" t="str">
        <f t="shared" si="3"/>
        <v/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>
        <v>0.9</v>
      </c>
      <c r="T129" s="2">
        <v>0.8</v>
      </c>
      <c r="U129" s="2">
        <v>0.7</v>
      </c>
      <c r="V129" s="2">
        <v>0.7</v>
      </c>
      <c r="W129" s="2"/>
      <c r="X129" s="2"/>
    </row>
    <row r="130" spans="1:24" x14ac:dyDescent="0.2">
      <c r="A130" t="s">
        <v>127</v>
      </c>
      <c r="B130" s="13" t="str">
        <f t="shared" si="2"/>
        <v>Yes</v>
      </c>
      <c r="C130" s="13" t="str">
        <f t="shared" si="3"/>
        <v/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>
        <v>6.3</v>
      </c>
      <c r="Q130" s="2">
        <v>4</v>
      </c>
      <c r="R130" s="2">
        <v>5.8</v>
      </c>
      <c r="S130" s="2">
        <v>3.4</v>
      </c>
      <c r="T130" s="2">
        <v>4.9000000000000004</v>
      </c>
      <c r="U130" s="2">
        <v>2.2000000000000002</v>
      </c>
      <c r="V130" s="2"/>
      <c r="W130" s="2"/>
      <c r="X130" s="2"/>
    </row>
    <row r="131" spans="1:24" hidden="1" x14ac:dyDescent="0.2">
      <c r="A131" t="s">
        <v>128</v>
      </c>
      <c r="B131" s="13" t="str">
        <f t="shared" si="2"/>
        <v/>
      </c>
      <c r="C131" s="13" t="str">
        <f t="shared" si="3"/>
        <v/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>
        <v>2.2999999999999998</v>
      </c>
      <c r="P131" s="2">
        <v>1.4</v>
      </c>
      <c r="Q131" s="2">
        <v>1.7</v>
      </c>
      <c r="R131" s="2">
        <v>2</v>
      </c>
      <c r="S131" s="2">
        <v>1.8</v>
      </c>
      <c r="T131" s="2">
        <v>1.8</v>
      </c>
      <c r="U131" s="2"/>
      <c r="V131" s="2"/>
      <c r="W131" s="2"/>
      <c r="X131" s="2"/>
    </row>
    <row r="132" spans="1:24" hidden="1" x14ac:dyDescent="0.2">
      <c r="A132" t="s">
        <v>129</v>
      </c>
      <c r="B132" s="13" t="str">
        <f t="shared" si="2"/>
        <v/>
      </c>
      <c r="C132" s="13" t="str">
        <f t="shared" si="3"/>
        <v/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>
        <v>23.9</v>
      </c>
      <c r="U132" s="2"/>
      <c r="V132" s="2">
        <v>23.2</v>
      </c>
      <c r="W132" s="2"/>
      <c r="X132" s="2"/>
    </row>
    <row r="133" spans="1:24" hidden="1" x14ac:dyDescent="0.2">
      <c r="A133" t="s">
        <v>130</v>
      </c>
      <c r="B133" s="13" t="str">
        <f t="shared" si="2"/>
        <v/>
      </c>
      <c r="C133" s="13" t="str">
        <f t="shared" si="3"/>
        <v/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>
        <v>7.3</v>
      </c>
      <c r="U133" s="2"/>
      <c r="V133" s="2"/>
      <c r="W133" s="2"/>
      <c r="X133" s="2"/>
    </row>
    <row r="134" spans="1:24" hidden="1" x14ac:dyDescent="0.2">
      <c r="A134" t="s">
        <v>131</v>
      </c>
      <c r="B134" s="13" t="str">
        <f t="shared" si="2"/>
        <v/>
      </c>
      <c r="C134" s="13" t="str">
        <f t="shared" si="3"/>
        <v/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>
        <v>4.5</v>
      </c>
      <c r="Q134" s="2">
        <v>3.5</v>
      </c>
      <c r="R134" s="2">
        <v>3.8</v>
      </c>
      <c r="S134" s="2">
        <v>3.7</v>
      </c>
      <c r="T134" s="2">
        <v>3.9</v>
      </c>
      <c r="U134" s="2">
        <v>4.5</v>
      </c>
      <c r="V134" s="2">
        <v>4.3</v>
      </c>
      <c r="W134" s="2"/>
      <c r="X134" s="2"/>
    </row>
    <row r="135" spans="1:24" hidden="1" x14ac:dyDescent="0.2">
      <c r="A135" t="s">
        <v>132</v>
      </c>
      <c r="B135" s="13" t="str">
        <f t="shared" ref="B135:B198" si="4">IF(ISERROR(VLOOKUP(A135, $B$275:$B$292, 1, FALSE)), "", "Yes")</f>
        <v/>
      </c>
      <c r="C135" s="13" t="str">
        <f t="shared" ref="C135:C198" si="5">IF(ISERROR(VLOOKUP(A135, $C$275:$C$302, 1, FALSE)), "", "Yes")</f>
        <v/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>
        <v>2.8</v>
      </c>
      <c r="P135" s="2">
        <v>4.8</v>
      </c>
      <c r="Q135" s="2">
        <v>3.8</v>
      </c>
      <c r="R135" s="2">
        <v>3.3</v>
      </c>
      <c r="S135" s="2">
        <v>3.9</v>
      </c>
      <c r="T135" s="2">
        <v>3.2</v>
      </c>
      <c r="U135" s="2"/>
      <c r="V135" s="2"/>
      <c r="W135" s="2"/>
      <c r="X135" s="2"/>
    </row>
    <row r="136" spans="1:24" hidden="1" x14ac:dyDescent="0.2">
      <c r="A136" t="s">
        <v>133</v>
      </c>
      <c r="B136" s="13" t="str">
        <f t="shared" si="4"/>
        <v/>
      </c>
      <c r="C136" s="13" t="str">
        <f t="shared" si="5"/>
        <v/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>
        <v>2.5</v>
      </c>
      <c r="U136" s="2"/>
      <c r="V136" s="2"/>
      <c r="W136" s="2"/>
      <c r="X136" s="2"/>
    </row>
    <row r="137" spans="1:24" hidden="1" x14ac:dyDescent="0.2">
      <c r="A137" t="s">
        <v>134</v>
      </c>
      <c r="B137" s="13" t="str">
        <f t="shared" si="4"/>
        <v/>
      </c>
      <c r="C137" s="13" t="str">
        <f t="shared" si="5"/>
        <v/>
      </c>
      <c r="D137" s="2"/>
      <c r="E137" s="2"/>
      <c r="F137" s="2"/>
      <c r="G137" s="2"/>
      <c r="H137" s="2">
        <v>14.7</v>
      </c>
      <c r="I137" s="2">
        <v>21.4</v>
      </c>
      <c r="J137" s="2">
        <v>26.2</v>
      </c>
      <c r="K137" s="2">
        <v>22.3</v>
      </c>
      <c r="L137" s="2">
        <v>22.6</v>
      </c>
      <c r="M137" s="2">
        <v>24.8</v>
      </c>
      <c r="N137" s="2">
        <v>25.6</v>
      </c>
      <c r="O137" s="2">
        <v>17</v>
      </c>
      <c r="P137" s="2">
        <v>22.6</v>
      </c>
      <c r="Q137" s="2">
        <v>22.3</v>
      </c>
      <c r="R137" s="2">
        <v>24.8</v>
      </c>
      <c r="S137" s="2"/>
      <c r="T137" s="2">
        <v>21.6</v>
      </c>
      <c r="U137" s="2"/>
      <c r="V137" s="2"/>
      <c r="W137" s="2"/>
      <c r="X137" s="2"/>
    </row>
    <row r="138" spans="1:24" hidden="1" x14ac:dyDescent="0.2">
      <c r="A138" t="s">
        <v>135</v>
      </c>
      <c r="B138" s="13" t="str">
        <f t="shared" si="4"/>
        <v/>
      </c>
      <c r="C138" s="13" t="str">
        <f t="shared" si="5"/>
        <v/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>
        <v>23.2</v>
      </c>
      <c r="U138" s="2"/>
      <c r="V138" s="2">
        <v>22.5</v>
      </c>
      <c r="W138" s="2"/>
      <c r="X138" s="2"/>
    </row>
    <row r="139" spans="1:24" hidden="1" x14ac:dyDescent="0.2">
      <c r="A139" t="s">
        <v>136</v>
      </c>
      <c r="B139" s="13" t="str">
        <f t="shared" si="4"/>
        <v/>
      </c>
      <c r="C139" s="13" t="str">
        <f t="shared" si="5"/>
        <v/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10</v>
      </c>
      <c r="U139" s="2"/>
      <c r="V139" s="2">
        <v>6.3</v>
      </c>
      <c r="W139" s="2"/>
      <c r="X139" s="2"/>
    </row>
    <row r="140" spans="1:24" hidden="1" x14ac:dyDescent="0.2">
      <c r="A140" t="s">
        <v>137</v>
      </c>
      <c r="B140" s="13" t="str">
        <f t="shared" si="4"/>
        <v/>
      </c>
      <c r="C140" s="13" t="str">
        <f t="shared" si="5"/>
        <v/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>
        <v>11.4</v>
      </c>
      <c r="U140" s="2"/>
      <c r="V140" s="2">
        <v>7.4</v>
      </c>
      <c r="W140" s="2"/>
      <c r="X140" s="2"/>
    </row>
    <row r="141" spans="1:24" hidden="1" x14ac:dyDescent="0.2">
      <c r="A141" t="s">
        <v>138</v>
      </c>
      <c r="B141" s="13" t="str">
        <f t="shared" si="4"/>
        <v/>
      </c>
      <c r="C141" s="13" t="str">
        <f t="shared" si="5"/>
        <v/>
      </c>
      <c r="D141" s="2">
        <v>0</v>
      </c>
      <c r="E141" s="2">
        <v>0</v>
      </c>
      <c r="F141" s="2">
        <v>0</v>
      </c>
      <c r="G141" s="2">
        <v>3.0797659377887299</v>
      </c>
      <c r="H141" s="2">
        <v>0</v>
      </c>
      <c r="I141" s="2">
        <v>0</v>
      </c>
      <c r="J141" s="2">
        <v>0</v>
      </c>
      <c r="K141" s="2">
        <v>0</v>
      </c>
      <c r="L141" s="2">
        <v>2.9</v>
      </c>
      <c r="M141" s="2">
        <v>0</v>
      </c>
      <c r="N141" s="2">
        <v>0</v>
      </c>
      <c r="O141" s="2">
        <v>0</v>
      </c>
      <c r="P141" s="2">
        <v>2.8</v>
      </c>
      <c r="Q141" s="2">
        <v>0</v>
      </c>
      <c r="R141" s="2">
        <v>2.8</v>
      </c>
      <c r="S141" s="2">
        <v>0</v>
      </c>
      <c r="T141" s="2"/>
      <c r="U141" s="2">
        <v>0</v>
      </c>
      <c r="V141" s="2">
        <v>2.7</v>
      </c>
      <c r="W141" s="2"/>
      <c r="X141" s="2"/>
    </row>
    <row r="142" spans="1:24" hidden="1" x14ac:dyDescent="0.2">
      <c r="A142" t="s">
        <v>139</v>
      </c>
      <c r="B142" s="13" t="str">
        <f t="shared" si="4"/>
        <v/>
      </c>
      <c r="C142" s="13" t="str">
        <f t="shared" si="5"/>
        <v/>
      </c>
      <c r="D142" s="2"/>
      <c r="E142" s="2"/>
      <c r="F142" s="2"/>
      <c r="G142" s="2"/>
      <c r="H142" s="2"/>
      <c r="I142" s="2"/>
      <c r="J142" s="2"/>
      <c r="K142" s="2">
        <v>6.8</v>
      </c>
      <c r="L142" s="2">
        <v>7.1</v>
      </c>
      <c r="M142" s="2">
        <v>6.3</v>
      </c>
      <c r="N142" s="2">
        <v>10.4</v>
      </c>
      <c r="O142" s="2">
        <v>8.4</v>
      </c>
      <c r="P142" s="2">
        <v>10</v>
      </c>
      <c r="Q142" s="2">
        <v>5.5</v>
      </c>
      <c r="R142" s="2">
        <v>3.8</v>
      </c>
      <c r="S142" s="2">
        <v>3.6</v>
      </c>
      <c r="T142" s="2">
        <v>3.3</v>
      </c>
      <c r="U142" s="2">
        <v>2.9</v>
      </c>
      <c r="V142" s="2"/>
      <c r="W142" s="2"/>
      <c r="X142" s="2"/>
    </row>
    <row r="143" spans="1:24" hidden="1" x14ac:dyDescent="0.2">
      <c r="A143" t="s">
        <v>140</v>
      </c>
      <c r="B143" s="13" t="str">
        <f t="shared" si="4"/>
        <v/>
      </c>
      <c r="C143" s="13" t="str">
        <f t="shared" si="5"/>
        <v/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v>5.9</v>
      </c>
      <c r="U143" s="2"/>
      <c r="V143" s="2">
        <v>4.5999999999999996</v>
      </c>
      <c r="W143" s="2"/>
      <c r="X143" s="2"/>
    </row>
    <row r="144" spans="1:24" hidden="1" x14ac:dyDescent="0.2">
      <c r="A144" t="s">
        <v>141</v>
      </c>
      <c r="B144" s="13" t="str">
        <f t="shared" si="4"/>
        <v/>
      </c>
      <c r="C144" s="13" t="str">
        <f t="shared" si="5"/>
        <v/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>
        <v>7</v>
      </c>
      <c r="U144" s="2"/>
      <c r="V144" s="2">
        <v>6</v>
      </c>
      <c r="W144" s="2"/>
      <c r="X144" s="2"/>
    </row>
    <row r="145" spans="1:24" hidden="1" x14ac:dyDescent="0.2">
      <c r="A145" t="s">
        <v>142</v>
      </c>
      <c r="B145" s="13" t="str">
        <f t="shared" si="4"/>
        <v/>
      </c>
      <c r="C145" s="13" t="str">
        <f t="shared" si="5"/>
        <v/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45.8</v>
      </c>
      <c r="P145" s="2">
        <v>38.1</v>
      </c>
      <c r="Q145" s="2">
        <v>36.299999999999997</v>
      </c>
      <c r="R145" s="2">
        <v>38</v>
      </c>
      <c r="S145" s="2"/>
      <c r="T145" s="2"/>
      <c r="U145" s="2"/>
      <c r="V145" s="2"/>
      <c r="W145" s="2"/>
      <c r="X145" s="2"/>
    </row>
    <row r="146" spans="1:24" hidden="1" x14ac:dyDescent="0.2">
      <c r="A146" t="s">
        <v>143</v>
      </c>
      <c r="B146" s="13" t="str">
        <f t="shared" si="4"/>
        <v/>
      </c>
      <c r="C146" s="13" t="str">
        <f t="shared" si="5"/>
        <v/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5</v>
      </c>
      <c r="U146" s="2"/>
      <c r="V146" s="2">
        <v>4.5999999999999996</v>
      </c>
      <c r="W146" s="2"/>
      <c r="X146" s="2"/>
    </row>
    <row r="147" spans="1:24" hidden="1" x14ac:dyDescent="0.2">
      <c r="A147" t="s">
        <v>144</v>
      </c>
      <c r="B147" s="13" t="str">
        <f t="shared" si="4"/>
        <v/>
      </c>
      <c r="C147" s="13" t="str">
        <f t="shared" si="5"/>
        <v>Yes</v>
      </c>
      <c r="D147" s="2">
        <v>11.237376680195901</v>
      </c>
      <c r="E147" s="2">
        <v>10.9305565805864</v>
      </c>
      <c r="F147" s="2">
        <v>8.7610174724549097</v>
      </c>
      <c r="G147" s="2">
        <v>8.7691118393793897</v>
      </c>
      <c r="H147" s="2"/>
      <c r="I147" s="2"/>
      <c r="J147" s="2"/>
      <c r="K147" s="2"/>
      <c r="L147" s="2">
        <v>10.199999999999999</v>
      </c>
      <c r="M147" s="2">
        <v>11.1</v>
      </c>
      <c r="N147" s="2">
        <v>8.6999999999999993</v>
      </c>
      <c r="O147" s="2">
        <v>8.5</v>
      </c>
      <c r="P147" s="2">
        <v>9.3000000000000007</v>
      </c>
      <c r="Q147" s="2">
        <v>7.9</v>
      </c>
      <c r="R147" s="2">
        <v>7</v>
      </c>
      <c r="S147" s="2">
        <v>6.9</v>
      </c>
      <c r="T147" s="2">
        <v>6.7</v>
      </c>
      <c r="U147" s="2">
        <v>6.7</v>
      </c>
      <c r="V147" s="2">
        <v>5.5</v>
      </c>
      <c r="W147" s="2"/>
      <c r="X147" s="2"/>
    </row>
    <row r="148" spans="1:24" hidden="1" x14ac:dyDescent="0.2">
      <c r="A148" t="s">
        <v>145</v>
      </c>
      <c r="B148" s="13" t="str">
        <f t="shared" si="4"/>
        <v/>
      </c>
      <c r="C148" s="13" t="str">
        <f t="shared" si="5"/>
        <v>Yes</v>
      </c>
      <c r="D148" s="2">
        <v>0.96763970903073904</v>
      </c>
      <c r="E148" s="2">
        <v>0.95384578698238998</v>
      </c>
      <c r="F148" s="2">
        <v>0.94069837447320903</v>
      </c>
      <c r="G148" s="2">
        <v>1.39324277255312</v>
      </c>
      <c r="H148" s="2"/>
      <c r="I148" s="2"/>
      <c r="J148" s="2"/>
      <c r="K148" s="2"/>
      <c r="L148" s="2"/>
      <c r="M148" s="2"/>
      <c r="N148" s="2">
        <v>1.5</v>
      </c>
      <c r="O148" s="2">
        <v>1.5</v>
      </c>
      <c r="P148" s="2">
        <v>1.6</v>
      </c>
      <c r="Q148" s="2">
        <v>1</v>
      </c>
      <c r="R148" s="2">
        <v>2</v>
      </c>
      <c r="S148" s="2">
        <v>0.8</v>
      </c>
      <c r="T148" s="2">
        <v>0</v>
      </c>
      <c r="U148" s="2">
        <v>0.2</v>
      </c>
      <c r="V148" s="2">
        <v>0.7</v>
      </c>
      <c r="W148" s="2"/>
      <c r="X148" s="2"/>
    </row>
    <row r="149" spans="1:24" hidden="1" x14ac:dyDescent="0.2">
      <c r="A149" t="s">
        <v>146</v>
      </c>
      <c r="B149" s="13" t="str">
        <f t="shared" si="4"/>
        <v/>
      </c>
      <c r="C149" s="13" t="str">
        <f t="shared" si="5"/>
        <v>Yes</v>
      </c>
      <c r="D149" s="2">
        <v>10.8827316631047</v>
      </c>
      <c r="E149" s="2">
        <v>11.152138955651401</v>
      </c>
      <c r="F149" s="2">
        <v>10.3313512291622</v>
      </c>
      <c r="G149" s="2">
        <v>9.5319282133420309</v>
      </c>
      <c r="H149" s="2">
        <v>10</v>
      </c>
      <c r="I149" s="2">
        <v>9.3000000000000007</v>
      </c>
      <c r="J149" s="2">
        <v>9.1999999999999993</v>
      </c>
      <c r="K149" s="2">
        <v>8.8000000000000007</v>
      </c>
      <c r="L149" s="2">
        <v>8</v>
      </c>
      <c r="M149" s="2">
        <v>5.7</v>
      </c>
      <c r="N149" s="2">
        <v>5.8</v>
      </c>
      <c r="O149" s="2">
        <v>4.3</v>
      </c>
      <c r="P149" s="2">
        <v>4.5999999999999996</v>
      </c>
      <c r="Q149" s="2">
        <v>5.0999999999999996</v>
      </c>
      <c r="R149" s="2">
        <v>3.3</v>
      </c>
      <c r="S149" s="2">
        <v>3.3</v>
      </c>
      <c r="T149" s="2">
        <v>4.8</v>
      </c>
      <c r="U149" s="2">
        <v>3.4</v>
      </c>
      <c r="V149" s="2">
        <v>3.9</v>
      </c>
      <c r="W149" s="2"/>
      <c r="X149" s="2"/>
    </row>
    <row r="150" spans="1:24" hidden="1" x14ac:dyDescent="0.2">
      <c r="A150" t="s">
        <v>147</v>
      </c>
      <c r="B150" s="13" t="str">
        <f t="shared" si="4"/>
        <v/>
      </c>
      <c r="C150" s="13" t="str">
        <f t="shared" si="5"/>
        <v/>
      </c>
      <c r="D150" s="2"/>
      <c r="E150" s="2"/>
      <c r="F150" s="2">
        <v>6.0695476786314604</v>
      </c>
      <c r="G150" s="2">
        <v>9.6726053392781495</v>
      </c>
      <c r="H150" s="2">
        <v>5.0999999999999996</v>
      </c>
      <c r="I150" s="2"/>
      <c r="J150" s="2"/>
      <c r="K150" s="2">
        <v>2.9</v>
      </c>
      <c r="L150" s="2">
        <v>2.2000000000000002</v>
      </c>
      <c r="M150" s="2">
        <v>1.5</v>
      </c>
      <c r="N150" s="2">
        <v>2.2999999999999998</v>
      </c>
      <c r="O150" s="2">
        <v>2.2000000000000002</v>
      </c>
      <c r="P150" s="2">
        <v>1.6</v>
      </c>
      <c r="Q150" s="2">
        <v>1.9</v>
      </c>
      <c r="R150" s="2">
        <v>0.7</v>
      </c>
      <c r="S150" s="2">
        <v>1.3</v>
      </c>
      <c r="T150" s="2">
        <v>1.3</v>
      </c>
      <c r="U150" s="2">
        <v>1.4</v>
      </c>
      <c r="V150" s="2">
        <v>1</v>
      </c>
      <c r="W150" s="2"/>
      <c r="X150" s="2"/>
    </row>
    <row r="151" spans="1:24" hidden="1" x14ac:dyDescent="0.2">
      <c r="A151" t="s">
        <v>148</v>
      </c>
      <c r="B151" s="13" t="str">
        <f t="shared" si="4"/>
        <v/>
      </c>
      <c r="C151" s="13" t="str">
        <f t="shared" si="5"/>
        <v/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idden="1" x14ac:dyDescent="0.2">
      <c r="A152" t="s">
        <v>149</v>
      </c>
      <c r="B152" s="13" t="str">
        <f t="shared" si="4"/>
        <v/>
      </c>
      <c r="C152" s="13" t="str">
        <f t="shared" si="5"/>
        <v/>
      </c>
      <c r="D152" s="2"/>
      <c r="E152" s="2"/>
      <c r="F152" s="2"/>
      <c r="G152" s="2">
        <v>1.8984395319235601</v>
      </c>
      <c r="H152" s="2">
        <v>1.6</v>
      </c>
      <c r="I152" s="2">
        <v>1.9</v>
      </c>
      <c r="J152" s="2">
        <v>1.6</v>
      </c>
      <c r="K152" s="2">
        <v>1.7</v>
      </c>
      <c r="L152" s="2">
        <v>1.6</v>
      </c>
      <c r="M152" s="2">
        <v>1.5</v>
      </c>
      <c r="N152" s="2">
        <v>1.6</v>
      </c>
      <c r="O152" s="2">
        <v>1.7</v>
      </c>
      <c r="P152" s="2">
        <v>1.4</v>
      </c>
      <c r="Q152" s="2">
        <v>1.4</v>
      </c>
      <c r="R152" s="2">
        <v>1.4</v>
      </c>
      <c r="S152" s="2">
        <v>1.4</v>
      </c>
      <c r="T152" s="2">
        <v>1.2</v>
      </c>
      <c r="U152" s="2">
        <v>1.3</v>
      </c>
      <c r="V152" s="2">
        <v>1</v>
      </c>
      <c r="W152" s="2"/>
      <c r="X152" s="2"/>
    </row>
    <row r="153" spans="1:24" hidden="1" x14ac:dyDescent="0.2">
      <c r="A153" t="s">
        <v>150</v>
      </c>
      <c r="B153" s="13" t="str">
        <f t="shared" si="4"/>
        <v/>
      </c>
      <c r="C153" s="13" t="str">
        <f t="shared" si="5"/>
        <v/>
      </c>
      <c r="D153" s="2"/>
      <c r="E153" s="2"/>
      <c r="F153" s="2"/>
      <c r="G153" s="2"/>
      <c r="H153" s="2"/>
      <c r="I153" s="2">
        <v>3.1</v>
      </c>
      <c r="J153" s="2"/>
      <c r="K153" s="2"/>
      <c r="L153" s="2">
        <v>3</v>
      </c>
      <c r="M153" s="2">
        <v>3</v>
      </c>
      <c r="N153" s="2">
        <v>2.9</v>
      </c>
      <c r="O153" s="2">
        <v>0</v>
      </c>
      <c r="P153" s="2">
        <v>0</v>
      </c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t="s">
        <v>151</v>
      </c>
      <c r="B154" s="13" t="str">
        <f t="shared" si="4"/>
        <v>Yes</v>
      </c>
      <c r="C154" s="13" t="str">
        <f t="shared" si="5"/>
        <v/>
      </c>
      <c r="D154" s="2">
        <v>9.2857343495331506</v>
      </c>
      <c r="E154" s="2">
        <v>9.3244025236799999</v>
      </c>
      <c r="F154" s="2">
        <v>8.4571304032653494</v>
      </c>
      <c r="G154" s="2">
        <v>9.1190538069769893</v>
      </c>
      <c r="H154" s="2">
        <v>10.3</v>
      </c>
      <c r="I154" s="2">
        <v>9.8000000000000007</v>
      </c>
      <c r="J154" s="2">
        <v>9.6</v>
      </c>
      <c r="K154" s="2">
        <v>7.6</v>
      </c>
      <c r="L154" s="2">
        <v>6.6</v>
      </c>
      <c r="M154" s="2">
        <v>7.1</v>
      </c>
      <c r="N154" s="2">
        <v>6.3</v>
      </c>
      <c r="O154" s="2">
        <v>5.3</v>
      </c>
      <c r="P154" s="2">
        <v>5.7</v>
      </c>
      <c r="Q154" s="2">
        <v>6</v>
      </c>
      <c r="R154" s="2">
        <v>6.5</v>
      </c>
      <c r="S154" s="2">
        <v>7.5</v>
      </c>
      <c r="T154" s="2">
        <v>5.6</v>
      </c>
      <c r="U154" s="2">
        <v>4.0999999999999996</v>
      </c>
      <c r="V154" s="2">
        <v>3.2</v>
      </c>
      <c r="W154" s="2"/>
      <c r="X154" s="2"/>
    </row>
    <row r="155" spans="1:24" hidden="1" x14ac:dyDescent="0.2">
      <c r="A155" t="s">
        <v>152</v>
      </c>
      <c r="B155" s="13" t="str">
        <f t="shared" si="4"/>
        <v/>
      </c>
      <c r="C155" s="13" t="str">
        <f t="shared" si="5"/>
        <v/>
      </c>
      <c r="D155" s="2"/>
      <c r="E155" s="2"/>
      <c r="F155" s="2"/>
      <c r="G155" s="2"/>
      <c r="H155" s="2"/>
      <c r="I155" s="2"/>
      <c r="J155" s="2"/>
      <c r="K155" s="2"/>
      <c r="L155" s="2">
        <v>0.7</v>
      </c>
      <c r="M155" s="2">
        <v>1.8</v>
      </c>
      <c r="N155" s="2">
        <v>4.5999999999999996</v>
      </c>
      <c r="O155" s="2">
        <v>3</v>
      </c>
      <c r="P155" s="2">
        <v>3.1</v>
      </c>
      <c r="Q155" s="2">
        <v>0.7</v>
      </c>
      <c r="R155" s="2">
        <v>0.6</v>
      </c>
      <c r="S155" s="2"/>
      <c r="T155" s="2"/>
      <c r="U155" s="2"/>
      <c r="V155" s="2"/>
      <c r="W155" s="2"/>
      <c r="X155" s="2"/>
    </row>
    <row r="156" spans="1:24" hidden="1" x14ac:dyDescent="0.2">
      <c r="A156" t="s">
        <v>153</v>
      </c>
      <c r="B156" s="13" t="str">
        <f t="shared" si="4"/>
        <v/>
      </c>
      <c r="C156" s="13" t="str">
        <f t="shared" si="5"/>
        <v/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>
        <v>0.97</v>
      </c>
      <c r="P156" s="2">
        <v>1.6</v>
      </c>
      <c r="Q156" s="2">
        <v>1.8</v>
      </c>
      <c r="R156" s="2">
        <v>1.8</v>
      </c>
      <c r="S156" s="2">
        <v>0.9</v>
      </c>
      <c r="T156" s="2">
        <v>2.9</v>
      </c>
      <c r="U156" s="2">
        <v>0.9</v>
      </c>
      <c r="V156" s="2"/>
      <c r="W156" s="2"/>
      <c r="X156" s="2"/>
    </row>
    <row r="157" spans="1:24" hidden="1" x14ac:dyDescent="0.2">
      <c r="A157" t="s">
        <v>154</v>
      </c>
      <c r="B157" s="13" t="str">
        <f t="shared" si="4"/>
        <v/>
      </c>
      <c r="C157" s="13" t="str">
        <f t="shared" si="5"/>
        <v/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>
        <v>3.8</v>
      </c>
      <c r="U157" s="2"/>
      <c r="V157" s="2">
        <v>3.9</v>
      </c>
      <c r="W157" s="2"/>
      <c r="X157" s="2"/>
    </row>
    <row r="158" spans="1:24" hidden="1" x14ac:dyDescent="0.2">
      <c r="A158" t="s">
        <v>155</v>
      </c>
      <c r="B158" s="13" t="str">
        <f t="shared" si="4"/>
        <v/>
      </c>
      <c r="C158" s="13" t="str">
        <f t="shared" si="5"/>
        <v/>
      </c>
      <c r="D158" s="2">
        <v>15.454135349224501</v>
      </c>
      <c r="E158" s="2">
        <v>14.1992969608716</v>
      </c>
      <c r="F158" s="2">
        <v>14.0780699700077</v>
      </c>
      <c r="G158" s="2">
        <v>12.433804885392099</v>
      </c>
      <c r="H158" s="2">
        <v>10.4</v>
      </c>
      <c r="I158" s="2">
        <v>9.9</v>
      </c>
      <c r="J158" s="2">
        <v>9.6</v>
      </c>
      <c r="K158" s="2">
        <v>9.4</v>
      </c>
      <c r="L158" s="2">
        <v>8.6</v>
      </c>
      <c r="M158" s="2">
        <v>9</v>
      </c>
      <c r="N158" s="2">
        <v>9.4</v>
      </c>
      <c r="O158" s="2">
        <v>7.8</v>
      </c>
      <c r="P158" s="2">
        <v>12.2</v>
      </c>
      <c r="Q158" s="2">
        <v>17</v>
      </c>
      <c r="R158" s="2">
        <v>21.7</v>
      </c>
      <c r="S158" s="2">
        <v>22.6</v>
      </c>
      <c r="T158" s="2">
        <v>21.3</v>
      </c>
      <c r="U158" s="2">
        <v>18.600000000000001</v>
      </c>
      <c r="V158" s="2">
        <v>15.7</v>
      </c>
      <c r="W158" s="2"/>
      <c r="X158" s="2"/>
    </row>
    <row r="159" spans="1:24" hidden="1" x14ac:dyDescent="0.2">
      <c r="A159" t="s">
        <v>156</v>
      </c>
      <c r="B159" s="13" t="str">
        <f t="shared" si="4"/>
        <v/>
      </c>
      <c r="C159" s="13" t="str">
        <f t="shared" si="5"/>
        <v/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>
        <v>4.7</v>
      </c>
      <c r="U159" s="2"/>
      <c r="V159" s="2"/>
      <c r="W159" s="2"/>
      <c r="X159" s="2"/>
    </row>
    <row r="160" spans="1:24" hidden="1" x14ac:dyDescent="0.2">
      <c r="A160" t="s">
        <v>157</v>
      </c>
      <c r="B160" s="13" t="str">
        <f t="shared" si="4"/>
        <v/>
      </c>
      <c r="C160" s="13" t="str">
        <f t="shared" si="5"/>
        <v/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>
        <v>6.5</v>
      </c>
      <c r="U160" s="2"/>
      <c r="V160" s="2">
        <v>5.8</v>
      </c>
      <c r="W160" s="2"/>
      <c r="X160" s="2"/>
    </row>
    <row r="161" spans="1:24" x14ac:dyDescent="0.2">
      <c r="A161" t="s">
        <v>158</v>
      </c>
      <c r="B161" s="13" t="str">
        <f t="shared" si="4"/>
        <v>Yes</v>
      </c>
      <c r="C161" s="13" t="str">
        <f t="shared" si="5"/>
        <v/>
      </c>
      <c r="D161" s="2"/>
      <c r="E161" s="2"/>
      <c r="F161" s="2">
        <v>2.4091499515158601</v>
      </c>
      <c r="G161" s="2">
        <v>1.8988815587618899</v>
      </c>
      <c r="H161" s="2">
        <v>2.2999999999999998</v>
      </c>
      <c r="I161" s="2">
        <v>2.7</v>
      </c>
      <c r="J161" s="2">
        <v>3</v>
      </c>
      <c r="K161" s="2">
        <v>3.4</v>
      </c>
      <c r="L161" s="2">
        <v>2.4</v>
      </c>
      <c r="M161" s="2">
        <v>2.2000000000000002</v>
      </c>
      <c r="N161" s="2">
        <v>2.2000000000000002</v>
      </c>
      <c r="O161" s="2">
        <v>2</v>
      </c>
      <c r="P161" s="2">
        <v>1.7</v>
      </c>
      <c r="Q161" s="2">
        <v>1.7</v>
      </c>
      <c r="R161" s="2">
        <v>2.1</v>
      </c>
      <c r="S161" s="2">
        <v>1.5</v>
      </c>
      <c r="T161" s="2">
        <v>1.4</v>
      </c>
      <c r="U161" s="2">
        <v>1.1000000000000001</v>
      </c>
      <c r="V161" s="2">
        <v>1.6</v>
      </c>
      <c r="W161" s="2"/>
      <c r="X161" s="2"/>
    </row>
    <row r="162" spans="1:24" hidden="1" x14ac:dyDescent="0.2">
      <c r="A162" t="s">
        <v>159</v>
      </c>
      <c r="B162" s="13" t="str">
        <f t="shared" si="4"/>
        <v/>
      </c>
      <c r="C162" s="13" t="str">
        <f t="shared" si="5"/>
        <v/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>
        <v>10.199999999999999</v>
      </c>
      <c r="U162" s="2"/>
      <c r="V162" s="2"/>
      <c r="W162" s="2"/>
      <c r="X162" s="2"/>
    </row>
    <row r="163" spans="1:24" hidden="1" x14ac:dyDescent="0.2">
      <c r="A163" t="s">
        <v>160</v>
      </c>
      <c r="B163" s="13" t="str">
        <f t="shared" si="4"/>
        <v/>
      </c>
      <c r="C163" s="13" t="str">
        <f t="shared" si="5"/>
        <v>Yes</v>
      </c>
      <c r="D163" s="2"/>
      <c r="E163" s="2"/>
      <c r="F163" s="2">
        <v>1.27087733746114</v>
      </c>
      <c r="G163" s="2">
        <v>2.5294747039882202</v>
      </c>
      <c r="H163" s="2">
        <v>1</v>
      </c>
      <c r="I163" s="2">
        <v>1.5</v>
      </c>
      <c r="J163" s="2">
        <v>1.5</v>
      </c>
      <c r="K163" s="2">
        <v>0</v>
      </c>
      <c r="L163" s="2">
        <v>1.8</v>
      </c>
      <c r="M163" s="2">
        <v>1</v>
      </c>
      <c r="N163" s="2">
        <v>0</v>
      </c>
      <c r="O163" s="2">
        <v>0.96</v>
      </c>
      <c r="P163" s="2">
        <v>1.5</v>
      </c>
      <c r="Q163" s="2">
        <v>0.95</v>
      </c>
      <c r="R163" s="2">
        <v>0.94</v>
      </c>
      <c r="S163" s="2">
        <v>0.7</v>
      </c>
      <c r="T163" s="2">
        <v>2.9</v>
      </c>
      <c r="U163" s="2">
        <v>1.7</v>
      </c>
      <c r="V163" s="2">
        <v>1.4</v>
      </c>
      <c r="W163" s="2"/>
      <c r="X163" s="2"/>
    </row>
    <row r="164" spans="1:24" hidden="1" x14ac:dyDescent="0.2">
      <c r="A164" t="s">
        <v>161</v>
      </c>
      <c r="B164" s="13" t="str">
        <f t="shared" si="4"/>
        <v/>
      </c>
      <c r="C164" s="13" t="str">
        <f t="shared" si="5"/>
        <v/>
      </c>
      <c r="D164" s="2"/>
      <c r="E164" s="2"/>
      <c r="F164" s="2"/>
      <c r="G164" s="2"/>
      <c r="H164" s="2"/>
      <c r="I164" s="2">
        <v>2.1</v>
      </c>
      <c r="J164" s="2">
        <v>1.8</v>
      </c>
      <c r="K164" s="2">
        <v>1.7</v>
      </c>
      <c r="L164" s="2">
        <v>1.6</v>
      </c>
      <c r="M164" s="2">
        <v>1.5</v>
      </c>
      <c r="N164" s="2">
        <v>1.7</v>
      </c>
      <c r="O164" s="2">
        <v>1.6</v>
      </c>
      <c r="P164" s="2">
        <v>1.7</v>
      </c>
      <c r="Q164" s="2">
        <v>1.6</v>
      </c>
      <c r="R164" s="2">
        <v>1.7</v>
      </c>
      <c r="S164" s="2">
        <v>2.4</v>
      </c>
      <c r="T164" s="2">
        <v>2.5</v>
      </c>
      <c r="U164" s="2"/>
      <c r="V164" s="2"/>
      <c r="W164" s="2"/>
      <c r="X164" s="2"/>
    </row>
    <row r="165" spans="1:24" hidden="1" x14ac:dyDescent="0.2">
      <c r="A165" t="s">
        <v>162</v>
      </c>
      <c r="B165" s="13" t="str">
        <f t="shared" si="4"/>
        <v/>
      </c>
      <c r="C165" s="13" t="str">
        <f t="shared" si="5"/>
        <v/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>
        <v>4.2</v>
      </c>
      <c r="U165" s="2"/>
      <c r="V165" s="2">
        <v>3.9</v>
      </c>
      <c r="W165" s="2"/>
      <c r="X165" s="2"/>
    </row>
    <row r="166" spans="1:24" x14ac:dyDescent="0.2">
      <c r="A166" t="s">
        <v>163</v>
      </c>
      <c r="B166" s="13" t="str">
        <f t="shared" si="4"/>
        <v>Yes</v>
      </c>
      <c r="C166" s="13" t="str">
        <f t="shared" si="5"/>
        <v/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v>1.9</v>
      </c>
      <c r="P166" s="2">
        <v>3.9</v>
      </c>
      <c r="Q166" s="2">
        <v>3.4</v>
      </c>
      <c r="R166" s="2">
        <v>2.4</v>
      </c>
      <c r="S166" s="2">
        <v>3.4</v>
      </c>
      <c r="T166" s="2">
        <v>2.7</v>
      </c>
      <c r="U166" s="2">
        <v>1.6</v>
      </c>
      <c r="V166" s="2">
        <v>3.2</v>
      </c>
      <c r="W166" s="2"/>
      <c r="X166" s="2"/>
    </row>
    <row r="167" spans="1:24" hidden="1" x14ac:dyDescent="0.2">
      <c r="A167" t="s">
        <v>164</v>
      </c>
      <c r="B167" s="13" t="str">
        <f t="shared" si="4"/>
        <v/>
      </c>
      <c r="C167" s="13" t="str">
        <f t="shared" si="5"/>
        <v/>
      </c>
      <c r="D167" s="2"/>
      <c r="E167" s="2"/>
      <c r="F167" s="2"/>
      <c r="G167" s="2"/>
      <c r="H167" s="2"/>
      <c r="I167" s="2"/>
      <c r="J167" s="2"/>
      <c r="K167" s="2">
        <v>13.9</v>
      </c>
      <c r="L167" s="2">
        <v>13.3</v>
      </c>
      <c r="M167" s="2">
        <v>15.8</v>
      </c>
      <c r="N167" s="2">
        <v>13.1</v>
      </c>
      <c r="O167" s="2">
        <v>11.3</v>
      </c>
      <c r="P167" s="2">
        <v>8.1</v>
      </c>
      <c r="Q167" s="2">
        <v>8.1999999999999993</v>
      </c>
      <c r="R167" s="2">
        <v>8.8000000000000007</v>
      </c>
      <c r="S167" s="2">
        <v>9.6</v>
      </c>
      <c r="T167" s="2">
        <v>7.1</v>
      </c>
      <c r="U167" s="2">
        <v>7.3</v>
      </c>
      <c r="V167" s="2">
        <v>7.5</v>
      </c>
      <c r="W167" s="2"/>
      <c r="X167" s="2"/>
    </row>
    <row r="168" spans="1:24" hidden="1" x14ac:dyDescent="0.2">
      <c r="A168" t="s">
        <v>165</v>
      </c>
      <c r="B168" s="13" t="str">
        <f t="shared" si="4"/>
        <v/>
      </c>
      <c r="C168" s="13" t="str">
        <f t="shared" si="5"/>
        <v/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idden="1" x14ac:dyDescent="0.2">
      <c r="A169" t="s">
        <v>166</v>
      </c>
      <c r="B169" s="13" t="str">
        <f t="shared" si="4"/>
        <v/>
      </c>
      <c r="C169" s="13" t="str">
        <f t="shared" si="5"/>
        <v/>
      </c>
      <c r="D169" s="2"/>
      <c r="E169" s="2"/>
      <c r="F169" s="2"/>
      <c r="G169" s="2">
        <v>4.8713956309858499</v>
      </c>
      <c r="H169" s="2"/>
      <c r="I169" s="2">
        <v>5.9</v>
      </c>
      <c r="J169" s="2">
        <v>5.4</v>
      </c>
      <c r="K169" s="2">
        <v>5.2</v>
      </c>
      <c r="L169" s="2">
        <v>5.5</v>
      </c>
      <c r="M169" s="2">
        <v>5.2</v>
      </c>
      <c r="N169" s="2">
        <v>4.0999999999999996</v>
      </c>
      <c r="O169" s="2">
        <v>3.8</v>
      </c>
      <c r="P169" s="2">
        <v>4.3</v>
      </c>
      <c r="Q169" s="2">
        <v>3.5</v>
      </c>
      <c r="R169" s="2">
        <v>3.6</v>
      </c>
      <c r="S169" s="2"/>
      <c r="T169" s="2"/>
      <c r="U169" s="2"/>
      <c r="V169" s="2"/>
      <c r="W169" s="2"/>
      <c r="X169" s="2"/>
    </row>
    <row r="170" spans="1:24" hidden="1" x14ac:dyDescent="0.2">
      <c r="A170" t="s">
        <v>167</v>
      </c>
      <c r="B170" s="13" t="str">
        <f t="shared" si="4"/>
        <v/>
      </c>
      <c r="C170" s="13" t="str">
        <f t="shared" si="5"/>
        <v/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>
        <v>11.4</v>
      </c>
      <c r="U170" s="2"/>
      <c r="V170" s="2"/>
      <c r="W170" s="2"/>
      <c r="X170" s="2"/>
    </row>
    <row r="171" spans="1:24" hidden="1" x14ac:dyDescent="0.2">
      <c r="A171" t="s">
        <v>168</v>
      </c>
      <c r="B171" s="13" t="str">
        <f t="shared" si="4"/>
        <v/>
      </c>
      <c r="C171" s="13" t="str">
        <f t="shared" si="5"/>
        <v/>
      </c>
      <c r="D171" s="2">
        <v>2.9553704296065502</v>
      </c>
      <c r="E171" s="2">
        <v>2.06471505211685</v>
      </c>
      <c r="F171" s="2">
        <v>2.64178052598702</v>
      </c>
      <c r="G171" s="2">
        <v>1.9417967529781299</v>
      </c>
      <c r="H171" s="2"/>
      <c r="I171" s="2"/>
      <c r="J171" s="2"/>
      <c r="K171" s="2"/>
      <c r="L171" s="2"/>
      <c r="M171" s="2"/>
      <c r="N171" s="2"/>
      <c r="O171" s="2"/>
      <c r="P171" s="2"/>
      <c r="Q171" s="2">
        <v>3.1</v>
      </c>
      <c r="R171" s="2">
        <v>2.6</v>
      </c>
      <c r="S171" s="2">
        <v>2.7</v>
      </c>
      <c r="T171" s="2"/>
      <c r="U171" s="2"/>
      <c r="V171" s="2"/>
      <c r="W171" s="2"/>
      <c r="X171" s="2"/>
    </row>
    <row r="172" spans="1:24" hidden="1" x14ac:dyDescent="0.2">
      <c r="A172" t="s">
        <v>169</v>
      </c>
      <c r="B172" s="13" t="str">
        <f t="shared" si="4"/>
        <v/>
      </c>
      <c r="C172" s="13" t="str">
        <f t="shared" si="5"/>
        <v/>
      </c>
      <c r="D172" s="2"/>
      <c r="E172" s="2"/>
      <c r="F172" s="2"/>
      <c r="G172" s="2"/>
      <c r="H172" s="2">
        <v>6.3</v>
      </c>
      <c r="I172" s="2">
        <v>7.8</v>
      </c>
      <c r="J172" s="2">
        <v>4.8</v>
      </c>
      <c r="K172" s="2">
        <v>2.5</v>
      </c>
      <c r="L172" s="2">
        <v>3.3</v>
      </c>
      <c r="M172" s="2">
        <v>1.6</v>
      </c>
      <c r="N172" s="2">
        <v>6.3</v>
      </c>
      <c r="O172" s="2">
        <v>5.0999999999999996</v>
      </c>
      <c r="P172" s="2">
        <v>5.6</v>
      </c>
      <c r="Q172" s="2">
        <v>2.2000000000000002</v>
      </c>
      <c r="R172" s="2">
        <v>3.5</v>
      </c>
      <c r="S172" s="2">
        <v>2.2999999999999998</v>
      </c>
      <c r="T172" s="2">
        <v>1.8</v>
      </c>
      <c r="U172" s="2"/>
      <c r="V172" s="2"/>
      <c r="W172" s="2"/>
      <c r="X172" s="2"/>
    </row>
    <row r="173" spans="1:24" hidden="1" x14ac:dyDescent="0.2">
      <c r="A173" t="s">
        <v>170</v>
      </c>
      <c r="B173" s="13" t="str">
        <f t="shared" si="4"/>
        <v/>
      </c>
      <c r="C173" s="13" t="str">
        <f t="shared" si="5"/>
        <v/>
      </c>
      <c r="D173" s="2">
        <v>2.1038163228095801</v>
      </c>
      <c r="E173" s="2">
        <v>2.47916821519033</v>
      </c>
      <c r="F173" s="2">
        <v>2.8177913103437402</v>
      </c>
      <c r="G173" s="2">
        <v>2.5713125999827402</v>
      </c>
      <c r="H173" s="2"/>
      <c r="I173" s="2">
        <v>2.2000000000000002</v>
      </c>
      <c r="J173" s="2">
        <v>2.2999999999999998</v>
      </c>
      <c r="K173" s="2">
        <v>2.2999999999999998</v>
      </c>
      <c r="L173" s="2">
        <v>2</v>
      </c>
      <c r="M173" s="2">
        <v>2.2999999999999998</v>
      </c>
      <c r="N173" s="2">
        <v>2.2000000000000002</v>
      </c>
      <c r="O173" s="2">
        <v>2.4</v>
      </c>
      <c r="P173" s="2">
        <v>2.2000000000000002</v>
      </c>
      <c r="Q173" s="2">
        <v>2</v>
      </c>
      <c r="R173" s="2">
        <v>1.9</v>
      </c>
      <c r="S173" s="2"/>
      <c r="T173" s="2"/>
      <c r="U173" s="2"/>
      <c r="V173" s="2"/>
      <c r="W173" s="2"/>
      <c r="X173" s="2"/>
    </row>
    <row r="174" spans="1:24" hidden="1" x14ac:dyDescent="0.2">
      <c r="A174" t="s">
        <v>171</v>
      </c>
      <c r="B174" s="13" t="str">
        <f t="shared" si="4"/>
        <v/>
      </c>
      <c r="C174" s="13" t="str">
        <f t="shared" si="5"/>
        <v/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>
        <v>4.4000000000000004</v>
      </c>
      <c r="U174" s="2"/>
      <c r="V174" s="2">
        <v>3.6</v>
      </c>
      <c r="W174" s="2"/>
      <c r="X174" s="2"/>
    </row>
    <row r="175" spans="1:24" hidden="1" x14ac:dyDescent="0.2">
      <c r="A175" t="s">
        <v>172</v>
      </c>
      <c r="B175" s="13" t="str">
        <f t="shared" si="4"/>
        <v/>
      </c>
      <c r="C175" s="13" t="str">
        <f t="shared" si="5"/>
        <v/>
      </c>
      <c r="D175" s="2">
        <v>20.752803539146701</v>
      </c>
      <c r="E175" s="2">
        <v>18.6657472692069</v>
      </c>
      <c r="F175" s="2">
        <v>22.578760764438101</v>
      </c>
      <c r="G175" s="2">
        <v>20.475042597812902</v>
      </c>
      <c r="H175" s="2">
        <v>20</v>
      </c>
      <c r="I175" s="2">
        <v>18.3</v>
      </c>
      <c r="J175" s="2">
        <v>17.7</v>
      </c>
      <c r="K175" s="2"/>
      <c r="L175" s="2">
        <v>17.600000000000001</v>
      </c>
      <c r="M175" s="2"/>
      <c r="N175" s="2"/>
      <c r="O175" s="2"/>
      <c r="P175" s="2">
        <v>16.7</v>
      </c>
      <c r="Q175" s="2">
        <v>18</v>
      </c>
      <c r="R175" s="2">
        <v>14.3</v>
      </c>
      <c r="S175" s="2">
        <v>13.7</v>
      </c>
      <c r="T175" s="2">
        <v>16.899999999999999</v>
      </c>
      <c r="U175" s="2"/>
      <c r="V175" s="2"/>
      <c r="W175" s="2"/>
      <c r="X175" s="2"/>
    </row>
    <row r="176" spans="1:24" hidden="1" x14ac:dyDescent="0.2">
      <c r="A176" t="s">
        <v>173</v>
      </c>
      <c r="B176" s="13" t="str">
        <f t="shared" si="4"/>
        <v/>
      </c>
      <c r="C176" s="13" t="str">
        <f t="shared" si="5"/>
        <v/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>
        <v>3.4</v>
      </c>
      <c r="O176" s="2">
        <v>5.0999999999999996</v>
      </c>
      <c r="P176" s="2">
        <v>4.5999999999999996</v>
      </c>
      <c r="Q176" s="2">
        <v>3.3</v>
      </c>
      <c r="R176" s="2"/>
      <c r="S176" s="2"/>
      <c r="T176" s="2"/>
      <c r="U176" s="2"/>
      <c r="V176" s="2"/>
      <c r="W176" s="2"/>
      <c r="X176" s="2"/>
    </row>
    <row r="177" spans="1:24" hidden="1" x14ac:dyDescent="0.2">
      <c r="A177" t="s">
        <v>174</v>
      </c>
      <c r="B177" s="13" t="str">
        <f t="shared" si="4"/>
        <v/>
      </c>
      <c r="C177" s="13" t="str">
        <f t="shared" si="5"/>
        <v/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>
        <v>4.9000000000000004</v>
      </c>
      <c r="T177" s="2">
        <v>4.5</v>
      </c>
      <c r="U177" s="2"/>
      <c r="V177" s="2"/>
      <c r="W177" s="2"/>
      <c r="X177" s="2"/>
    </row>
    <row r="178" spans="1:24" hidden="1" x14ac:dyDescent="0.2">
      <c r="A178" t="s">
        <v>175</v>
      </c>
      <c r="B178" s="13" t="str">
        <f t="shared" si="4"/>
        <v/>
      </c>
      <c r="C178" s="13" t="str">
        <f t="shared" si="5"/>
        <v/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>
        <v>10.1</v>
      </c>
      <c r="U178" s="2"/>
      <c r="V178" s="2"/>
      <c r="W178" s="2"/>
      <c r="X178" s="2"/>
    </row>
    <row r="179" spans="1:24" hidden="1" x14ac:dyDescent="0.2">
      <c r="A179" t="s">
        <v>176</v>
      </c>
      <c r="B179" s="13" t="str">
        <f t="shared" si="4"/>
        <v/>
      </c>
      <c r="C179" s="13" t="str">
        <f t="shared" si="5"/>
        <v/>
      </c>
      <c r="D179" s="2">
        <v>13.9864158520601</v>
      </c>
      <c r="E179" s="2">
        <v>14.073125118787299</v>
      </c>
      <c r="F179" s="2">
        <v>13.009259579721499</v>
      </c>
      <c r="G179" s="2">
        <v>11.2318383576289</v>
      </c>
      <c r="H179" s="2">
        <v>9.5</v>
      </c>
      <c r="I179" s="2">
        <v>10.5</v>
      </c>
      <c r="J179" s="2">
        <v>10.7</v>
      </c>
      <c r="K179" s="2">
        <v>12.1</v>
      </c>
      <c r="L179" s="2">
        <v>12.2</v>
      </c>
      <c r="M179" s="2">
        <v>13.6</v>
      </c>
      <c r="N179" s="2">
        <v>13.2</v>
      </c>
      <c r="O179" s="2">
        <v>12.9</v>
      </c>
      <c r="P179" s="2">
        <v>13.2</v>
      </c>
      <c r="Q179" s="2">
        <v>14.2</v>
      </c>
      <c r="R179" s="2">
        <v>13.7</v>
      </c>
      <c r="S179" s="2">
        <v>12.7</v>
      </c>
      <c r="T179" s="2">
        <v>11.5</v>
      </c>
      <c r="U179" s="2"/>
      <c r="V179" s="2"/>
      <c r="W179" s="2"/>
      <c r="X179" s="2"/>
    </row>
    <row r="180" spans="1:24" hidden="1" x14ac:dyDescent="0.2">
      <c r="A180" t="s">
        <v>177</v>
      </c>
      <c r="B180" s="13" t="str">
        <f t="shared" si="4"/>
        <v/>
      </c>
      <c r="C180" s="13" t="str">
        <f t="shared" si="5"/>
        <v>Yes</v>
      </c>
      <c r="D180" s="2">
        <v>1.35978823908196</v>
      </c>
      <c r="E180" s="2">
        <v>1.3328363391676299</v>
      </c>
      <c r="F180" s="2">
        <v>1.12168318759418</v>
      </c>
      <c r="G180" s="2">
        <v>1.28680287929434</v>
      </c>
      <c r="H180" s="2">
        <v>1.1000000000000001</v>
      </c>
      <c r="I180" s="2">
        <v>1.3</v>
      </c>
      <c r="J180" s="2">
        <v>1.2</v>
      </c>
      <c r="K180" s="2">
        <v>1.2</v>
      </c>
      <c r="L180" s="2">
        <v>1.2</v>
      </c>
      <c r="M180" s="2">
        <v>1.1000000000000001</v>
      </c>
      <c r="N180" s="2">
        <v>0.8</v>
      </c>
      <c r="O180" s="2">
        <v>0.9</v>
      </c>
      <c r="P180" s="2">
        <v>0.9</v>
      </c>
      <c r="Q180" s="2">
        <v>0.9</v>
      </c>
      <c r="R180" s="2">
        <v>0.9</v>
      </c>
      <c r="S180" s="2">
        <v>0.9</v>
      </c>
      <c r="T180" s="2">
        <v>0.9</v>
      </c>
      <c r="U180" s="2">
        <v>0.7</v>
      </c>
      <c r="V180" s="2"/>
      <c r="W180" s="2"/>
      <c r="X180" s="2"/>
    </row>
    <row r="181" spans="1:24" hidden="1" x14ac:dyDescent="0.2">
      <c r="A181" t="s">
        <v>178</v>
      </c>
      <c r="B181" s="13" t="str">
        <f t="shared" si="4"/>
        <v/>
      </c>
      <c r="C181" s="13" t="str">
        <f t="shared" si="5"/>
        <v/>
      </c>
      <c r="D181" s="2">
        <v>0.98058465193463595</v>
      </c>
      <c r="E181" s="2">
        <v>0.86126943862458005</v>
      </c>
      <c r="F181" s="2">
        <v>0.85600083617765899</v>
      </c>
      <c r="G181" s="2">
        <v>0.82854419857830797</v>
      </c>
      <c r="H181" s="2">
        <v>1.1000000000000001</v>
      </c>
      <c r="I181" s="2">
        <v>0.8</v>
      </c>
      <c r="J181" s="2">
        <v>1</v>
      </c>
      <c r="K181" s="2">
        <v>1.1000000000000001</v>
      </c>
      <c r="L181" s="2">
        <v>0.8</v>
      </c>
      <c r="M181" s="2">
        <v>0.7</v>
      </c>
      <c r="N181" s="2">
        <v>0.7</v>
      </c>
      <c r="O181" s="2">
        <v>0.6</v>
      </c>
      <c r="P181" s="2">
        <v>0.7</v>
      </c>
      <c r="Q181" s="2">
        <v>0.6</v>
      </c>
      <c r="R181" s="2">
        <v>0.6</v>
      </c>
      <c r="S181" s="2">
        <v>2.2000000000000002</v>
      </c>
      <c r="T181" s="2">
        <v>0.5</v>
      </c>
      <c r="U181" s="2">
        <v>0.9</v>
      </c>
      <c r="V181" s="2">
        <v>0.6</v>
      </c>
      <c r="W181" s="2"/>
      <c r="X181" s="2"/>
    </row>
    <row r="182" spans="1:24" hidden="1" x14ac:dyDescent="0.2">
      <c r="A182" t="s">
        <v>179</v>
      </c>
      <c r="B182" s="13" t="str">
        <f t="shared" si="4"/>
        <v/>
      </c>
      <c r="C182" s="13" t="str">
        <f t="shared" si="5"/>
        <v/>
      </c>
      <c r="D182" s="2"/>
      <c r="E182" s="2">
        <v>2.5339563369797</v>
      </c>
      <c r="F182" s="2">
        <v>2.7950922995379202</v>
      </c>
      <c r="G182" s="2">
        <v>2.64423993044054</v>
      </c>
      <c r="H182" s="2">
        <v>2.7</v>
      </c>
      <c r="I182" s="2">
        <v>3.5</v>
      </c>
      <c r="J182" s="2">
        <v>3.5</v>
      </c>
      <c r="K182" s="2">
        <v>3</v>
      </c>
      <c r="L182" s="2">
        <v>3.7</v>
      </c>
      <c r="M182" s="2">
        <v>3.6</v>
      </c>
      <c r="N182" s="2">
        <v>2.5</v>
      </c>
      <c r="O182" s="2">
        <v>3.4</v>
      </c>
      <c r="P182" s="2">
        <v>3.4</v>
      </c>
      <c r="Q182" s="2">
        <v>3</v>
      </c>
      <c r="R182" s="2">
        <v>3</v>
      </c>
      <c r="S182" s="2">
        <v>2.9</v>
      </c>
      <c r="T182" s="2"/>
      <c r="U182" s="2"/>
      <c r="V182" s="2"/>
      <c r="W182" s="2"/>
      <c r="X182" s="2"/>
    </row>
    <row r="183" spans="1:24" hidden="1" x14ac:dyDescent="0.2">
      <c r="A183" t="s">
        <v>180</v>
      </c>
      <c r="B183" s="13" t="str">
        <f t="shared" si="4"/>
        <v/>
      </c>
      <c r="C183" s="13" t="str">
        <f t="shared" si="5"/>
        <v/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>
        <v>1.3</v>
      </c>
      <c r="U183" s="2"/>
      <c r="V183" s="2"/>
      <c r="W183" s="2"/>
      <c r="X183" s="2"/>
    </row>
    <row r="184" spans="1:24" hidden="1" x14ac:dyDescent="0.2">
      <c r="A184" t="s">
        <v>181</v>
      </c>
      <c r="B184" s="13" t="str">
        <f t="shared" si="4"/>
        <v/>
      </c>
      <c r="C184" s="13" t="str">
        <f t="shared" si="5"/>
        <v/>
      </c>
      <c r="D184" s="2">
        <v>1.2912451961643601</v>
      </c>
      <c r="E184" s="2">
        <v>1.59909128972309</v>
      </c>
      <c r="F184" s="2">
        <v>1.2951074014066499</v>
      </c>
      <c r="G184" s="2">
        <v>1.1788229950120099</v>
      </c>
      <c r="H184" s="2">
        <v>1.3</v>
      </c>
      <c r="I184" s="2">
        <v>1.3</v>
      </c>
      <c r="J184" s="2">
        <v>1.5</v>
      </c>
      <c r="K184" s="2">
        <v>1.1000000000000001</v>
      </c>
      <c r="L184" s="2">
        <v>1.1000000000000001</v>
      </c>
      <c r="M184" s="2">
        <v>1.5</v>
      </c>
      <c r="N184" s="2">
        <v>1.2</v>
      </c>
      <c r="O184" s="2">
        <v>1.1000000000000001</v>
      </c>
      <c r="P184" s="2">
        <v>1.2</v>
      </c>
      <c r="Q184" s="2">
        <v>1.5</v>
      </c>
      <c r="R184" s="2">
        <v>0.98</v>
      </c>
      <c r="S184" s="2">
        <v>0.9</v>
      </c>
      <c r="T184" s="2">
        <v>0.9</v>
      </c>
      <c r="U184" s="2">
        <v>1</v>
      </c>
      <c r="V184" s="2">
        <v>0.9</v>
      </c>
      <c r="W184" s="2"/>
      <c r="X184" s="2"/>
    </row>
    <row r="185" spans="1:24" hidden="1" x14ac:dyDescent="0.2">
      <c r="A185" t="s">
        <v>182</v>
      </c>
      <c r="B185" s="13" t="str">
        <f t="shared" si="4"/>
        <v/>
      </c>
      <c r="C185" s="13" t="str">
        <f t="shared" si="5"/>
        <v/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>
        <v>4</v>
      </c>
      <c r="U185" s="2"/>
      <c r="V185" s="2">
        <v>3.3</v>
      </c>
      <c r="W185" s="2"/>
      <c r="X185" s="2"/>
    </row>
    <row r="186" spans="1:24" hidden="1" x14ac:dyDescent="0.2">
      <c r="A186" t="s">
        <v>183</v>
      </c>
      <c r="B186" s="13" t="str">
        <f t="shared" si="4"/>
        <v/>
      </c>
      <c r="C186" s="13" t="str">
        <f t="shared" si="5"/>
        <v/>
      </c>
      <c r="D186" s="2"/>
      <c r="E186" s="2"/>
      <c r="F186" s="2"/>
      <c r="G186" s="2"/>
      <c r="H186" s="2"/>
      <c r="I186" s="2">
        <v>0.6</v>
      </c>
      <c r="J186" s="2">
        <v>0.6</v>
      </c>
      <c r="K186" s="2"/>
      <c r="L186" s="2"/>
      <c r="M186" s="2"/>
      <c r="N186" s="2"/>
      <c r="O186" s="2">
        <v>0.7</v>
      </c>
      <c r="P186" s="2">
        <v>0.7</v>
      </c>
      <c r="Q186" s="2"/>
      <c r="R186" s="2"/>
      <c r="S186" s="2">
        <v>1.1000000000000001</v>
      </c>
      <c r="T186" s="2"/>
      <c r="U186" s="2"/>
      <c r="V186" s="2"/>
      <c r="W186" s="2"/>
      <c r="X186" s="2"/>
    </row>
    <row r="187" spans="1:24" hidden="1" x14ac:dyDescent="0.2">
      <c r="A187" t="s">
        <v>184</v>
      </c>
      <c r="B187" s="13" t="str">
        <f t="shared" si="4"/>
        <v/>
      </c>
      <c r="C187" s="13" t="str">
        <f t="shared" si="5"/>
        <v/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>
        <v>11.4</v>
      </c>
      <c r="U187" s="2"/>
      <c r="V187" s="2">
        <v>10</v>
      </c>
      <c r="W187" s="2"/>
      <c r="X187" s="2"/>
    </row>
    <row r="188" spans="1:24" hidden="1" x14ac:dyDescent="0.2">
      <c r="A188" t="s">
        <v>185</v>
      </c>
      <c r="B188" s="13" t="str">
        <f t="shared" si="4"/>
        <v/>
      </c>
      <c r="C188" s="13" t="str">
        <f t="shared" si="5"/>
        <v/>
      </c>
      <c r="D188" s="2">
        <v>6.9314568865293902</v>
      </c>
      <c r="E188" s="2">
        <v>6.9300465725348301</v>
      </c>
      <c r="F188" s="2">
        <v>7.4349700266795402</v>
      </c>
      <c r="G188" s="2">
        <v>6.6062079708599697</v>
      </c>
      <c r="H188" s="2">
        <v>6.4</v>
      </c>
      <c r="I188" s="2">
        <v>6.7</v>
      </c>
      <c r="J188" s="2">
        <v>6.5</v>
      </c>
      <c r="K188" s="2">
        <v>6.3</v>
      </c>
      <c r="L188" s="2">
        <v>6.5</v>
      </c>
      <c r="M188" s="2">
        <v>6.3</v>
      </c>
      <c r="N188" s="2">
        <v>6.4</v>
      </c>
      <c r="O188" s="2">
        <v>6.6</v>
      </c>
      <c r="P188" s="2">
        <v>7.4</v>
      </c>
      <c r="Q188" s="2">
        <v>7.5</v>
      </c>
      <c r="R188" s="2">
        <v>7.8</v>
      </c>
      <c r="S188" s="2">
        <v>8</v>
      </c>
      <c r="T188" s="2">
        <v>7.8</v>
      </c>
      <c r="U188" s="2"/>
      <c r="V188" s="2"/>
      <c r="W188" s="2"/>
      <c r="X188" s="2"/>
    </row>
    <row r="189" spans="1:24" hidden="1" x14ac:dyDescent="0.2">
      <c r="A189" t="s">
        <v>186</v>
      </c>
      <c r="B189" s="13" t="str">
        <f t="shared" si="4"/>
        <v/>
      </c>
      <c r="C189" s="13" t="str">
        <f t="shared" si="5"/>
        <v/>
      </c>
      <c r="D189" s="2">
        <v>9.0785392483921292</v>
      </c>
      <c r="E189" s="2">
        <v>11.301551218630101</v>
      </c>
      <c r="F189" s="2">
        <v>9.8829659871218993</v>
      </c>
      <c r="G189" s="2">
        <v>9.8288198932555702</v>
      </c>
      <c r="H189" s="2">
        <v>9.9</v>
      </c>
      <c r="I189" s="2">
        <v>9.9</v>
      </c>
      <c r="J189" s="2">
        <v>12.1</v>
      </c>
      <c r="K189" s="2">
        <v>10.6</v>
      </c>
      <c r="L189" s="2">
        <v>9.4</v>
      </c>
      <c r="M189" s="2">
        <v>11</v>
      </c>
      <c r="N189" s="2">
        <v>11</v>
      </c>
      <c r="O189" s="2">
        <v>12.9</v>
      </c>
      <c r="P189" s="2">
        <v>18.7</v>
      </c>
      <c r="Q189" s="2">
        <v>23</v>
      </c>
      <c r="R189" s="2">
        <v>21</v>
      </c>
      <c r="S189" s="2">
        <v>20.6</v>
      </c>
      <c r="T189" s="2">
        <v>17.5</v>
      </c>
      <c r="U189" s="2">
        <v>17.399999999999999</v>
      </c>
      <c r="V189" s="2"/>
      <c r="W189" s="2"/>
      <c r="X189" s="2"/>
    </row>
    <row r="190" spans="1:24" hidden="1" x14ac:dyDescent="0.2">
      <c r="A190" t="s">
        <v>187</v>
      </c>
      <c r="B190" s="13" t="str">
        <f t="shared" si="4"/>
        <v/>
      </c>
      <c r="C190" s="13" t="str">
        <f t="shared" si="5"/>
        <v/>
      </c>
      <c r="D190" s="2"/>
      <c r="E190" s="2"/>
      <c r="F190" s="2"/>
      <c r="G190" s="2"/>
      <c r="H190" s="2">
        <v>5</v>
      </c>
      <c r="I190" s="2">
        <v>4.9000000000000004</v>
      </c>
      <c r="J190" s="2">
        <v>4.3</v>
      </c>
      <c r="K190" s="2">
        <v>4.9000000000000004</v>
      </c>
      <c r="L190" s="2">
        <v>5.6</v>
      </c>
      <c r="M190" s="2">
        <v>11.1</v>
      </c>
      <c r="N190" s="2">
        <v>11.2</v>
      </c>
      <c r="O190" s="2">
        <v>10.4</v>
      </c>
      <c r="P190" s="2">
        <v>11.6</v>
      </c>
      <c r="Q190" s="2">
        <v>10.199999999999999</v>
      </c>
      <c r="R190" s="2">
        <v>9.1999999999999993</v>
      </c>
      <c r="S190" s="2">
        <v>9.6</v>
      </c>
      <c r="T190" s="2">
        <v>9.5</v>
      </c>
      <c r="U190" s="2">
        <v>6.6</v>
      </c>
      <c r="V190" s="2">
        <v>6.7</v>
      </c>
      <c r="W190" s="2"/>
      <c r="X190" s="2"/>
    </row>
    <row r="191" spans="1:24" hidden="1" x14ac:dyDescent="0.2">
      <c r="A191" t="s">
        <v>188</v>
      </c>
      <c r="B191" s="13" t="str">
        <f t="shared" si="4"/>
        <v/>
      </c>
      <c r="C191" s="13" t="str">
        <f t="shared" si="5"/>
        <v/>
      </c>
      <c r="D191" s="2"/>
      <c r="E191" s="2"/>
      <c r="F191" s="2">
        <v>7.9861332741803901</v>
      </c>
      <c r="G191" s="2">
        <v>7.5367135279858202</v>
      </c>
      <c r="H191" s="2">
        <v>7.4</v>
      </c>
      <c r="I191" s="2">
        <v>7.4</v>
      </c>
      <c r="J191" s="2">
        <v>8.1</v>
      </c>
      <c r="K191" s="2">
        <v>7.8</v>
      </c>
      <c r="L191" s="2">
        <v>7.5</v>
      </c>
      <c r="M191" s="2">
        <v>7.5</v>
      </c>
      <c r="N191" s="2">
        <v>7.1</v>
      </c>
      <c r="O191" s="2">
        <v>6.5</v>
      </c>
      <c r="P191" s="2">
        <v>6.4</v>
      </c>
      <c r="Q191" s="2">
        <v>6.9</v>
      </c>
      <c r="R191" s="2">
        <v>9.6</v>
      </c>
      <c r="S191" s="2">
        <v>9.1999999999999993</v>
      </c>
      <c r="T191" s="2">
        <v>8.8000000000000007</v>
      </c>
      <c r="U191" s="2">
        <v>9.4</v>
      </c>
      <c r="V191" s="2">
        <v>9.9</v>
      </c>
      <c r="W191" s="2"/>
      <c r="X191" s="2"/>
    </row>
    <row r="192" spans="1:24" hidden="1" x14ac:dyDescent="0.2">
      <c r="A192" t="s">
        <v>189</v>
      </c>
      <c r="B192" s="13" t="str">
        <f t="shared" si="4"/>
        <v/>
      </c>
      <c r="C192" s="13" t="str">
        <f t="shared" si="5"/>
        <v/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>
        <v>3.1</v>
      </c>
      <c r="U192" s="2"/>
      <c r="V192" s="2"/>
      <c r="W192" s="2"/>
      <c r="X192" s="2"/>
    </row>
    <row r="193" spans="1:24" hidden="1" x14ac:dyDescent="0.2">
      <c r="A193" t="s">
        <v>190</v>
      </c>
      <c r="B193" s="13" t="str">
        <f t="shared" si="4"/>
        <v/>
      </c>
      <c r="C193" s="13" t="str">
        <f t="shared" si="5"/>
        <v/>
      </c>
      <c r="D193" s="2"/>
      <c r="E193" s="2"/>
      <c r="F193" s="2"/>
      <c r="G193" s="2"/>
      <c r="H193" s="2">
        <v>8.6999999999999993</v>
      </c>
      <c r="I193" s="2">
        <v>7.9</v>
      </c>
      <c r="J193" s="2">
        <v>8.3000000000000007</v>
      </c>
      <c r="K193" s="2">
        <v>10.5</v>
      </c>
      <c r="L193" s="2">
        <v>5.2</v>
      </c>
      <c r="M193" s="2">
        <v>9.9</v>
      </c>
      <c r="N193" s="2">
        <v>9.8000000000000007</v>
      </c>
      <c r="O193" s="2">
        <v>8.1</v>
      </c>
      <c r="P193" s="2">
        <v>9.1999999999999993</v>
      </c>
      <c r="Q193" s="2">
        <v>10.4</v>
      </c>
      <c r="R193" s="2">
        <v>10.4</v>
      </c>
      <c r="S193" s="2"/>
      <c r="T193" s="2"/>
      <c r="U193" s="2"/>
      <c r="V193" s="2"/>
      <c r="W193" s="2"/>
      <c r="X193" s="2"/>
    </row>
    <row r="194" spans="1:24" hidden="1" x14ac:dyDescent="0.2">
      <c r="A194" t="s">
        <v>191</v>
      </c>
      <c r="B194" s="13" t="str">
        <f t="shared" si="4"/>
        <v/>
      </c>
      <c r="C194" s="13" t="str">
        <f t="shared" si="5"/>
        <v>Yes</v>
      </c>
      <c r="D194" s="2">
        <v>2.2735001396653098</v>
      </c>
      <c r="E194" s="2">
        <v>2.1021583305017999</v>
      </c>
      <c r="F194" s="2">
        <v>4.8714474793321898</v>
      </c>
      <c r="G194" s="2">
        <v>4.7474900059466201</v>
      </c>
      <c r="H194" s="2">
        <v>2.2000000000000002</v>
      </c>
      <c r="I194" s="2">
        <v>2</v>
      </c>
      <c r="J194" s="2">
        <v>1.9</v>
      </c>
      <c r="K194" s="2">
        <v>1.7</v>
      </c>
      <c r="L194" s="2">
        <v>1.6</v>
      </c>
      <c r="M194" s="2">
        <v>1.4</v>
      </c>
      <c r="N194" s="2">
        <v>1.3</v>
      </c>
      <c r="O194" s="2">
        <v>1.4</v>
      </c>
      <c r="P194" s="2">
        <v>1.2</v>
      </c>
      <c r="Q194" s="2">
        <v>1.3</v>
      </c>
      <c r="R194" s="2">
        <v>1.1000000000000001</v>
      </c>
      <c r="S194" s="2">
        <v>1.2</v>
      </c>
      <c r="T194" s="2">
        <v>0.99</v>
      </c>
      <c r="U194" s="2">
        <v>0.8</v>
      </c>
      <c r="V194" s="2">
        <v>0.7</v>
      </c>
      <c r="W194" s="2"/>
      <c r="X194" s="2"/>
    </row>
    <row r="195" spans="1:24" hidden="1" x14ac:dyDescent="0.2">
      <c r="A195" t="s">
        <v>192</v>
      </c>
      <c r="B195" s="13" t="str">
        <f t="shared" si="4"/>
        <v/>
      </c>
      <c r="C195" s="13" t="str">
        <f t="shared" si="5"/>
        <v/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>
        <v>13.3</v>
      </c>
      <c r="U195" s="2"/>
      <c r="V195" s="2">
        <v>8.1999999999999993</v>
      </c>
      <c r="W195" s="2"/>
      <c r="X195" s="2"/>
    </row>
    <row r="196" spans="1:24" hidden="1" x14ac:dyDescent="0.2">
      <c r="A196" t="s">
        <v>193</v>
      </c>
      <c r="B196" s="13" t="str">
        <f t="shared" si="4"/>
        <v/>
      </c>
      <c r="C196" s="13" t="str">
        <f t="shared" si="5"/>
        <v/>
      </c>
      <c r="D196" s="2">
        <v>23.256480667514602</v>
      </c>
      <c r="E196" s="2">
        <v>19.251950057676101</v>
      </c>
      <c r="F196" s="2">
        <v>17.225709635829499</v>
      </c>
      <c r="G196" s="2">
        <v>15.5914196184756</v>
      </c>
      <c r="H196" s="2">
        <v>18.3</v>
      </c>
      <c r="I196" s="2">
        <v>19.7</v>
      </c>
      <c r="J196" s="2">
        <v>20.6</v>
      </c>
      <c r="K196" s="2">
        <v>20.8</v>
      </c>
      <c r="L196" s="2">
        <v>21.1</v>
      </c>
      <c r="M196" s="2">
        <v>20.5</v>
      </c>
      <c r="N196" s="2">
        <v>19.899999999999999</v>
      </c>
      <c r="O196" s="2">
        <v>19.600000000000001</v>
      </c>
      <c r="P196" s="2">
        <v>21.6</v>
      </c>
      <c r="Q196" s="2">
        <v>24</v>
      </c>
      <c r="R196" s="2">
        <v>26.5</v>
      </c>
      <c r="S196" s="2"/>
      <c r="T196" s="2">
        <v>26.5</v>
      </c>
      <c r="U196" s="2">
        <v>23.9</v>
      </c>
      <c r="V196" s="2">
        <v>18.5</v>
      </c>
      <c r="W196" s="2"/>
      <c r="X196" s="2"/>
    </row>
    <row r="197" spans="1:24" hidden="1" x14ac:dyDescent="0.2">
      <c r="A197" t="s">
        <v>194</v>
      </c>
      <c r="B197" s="13" t="str">
        <f t="shared" si="4"/>
        <v/>
      </c>
      <c r="C197" s="13" t="str">
        <f t="shared" si="5"/>
        <v/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>
        <v>4.7</v>
      </c>
      <c r="U197" s="2"/>
      <c r="V197" s="2"/>
      <c r="W197" s="2"/>
      <c r="X197" s="2"/>
    </row>
    <row r="198" spans="1:24" hidden="1" x14ac:dyDescent="0.2">
      <c r="A198" t="s">
        <v>195</v>
      </c>
      <c r="B198" s="13" t="str">
        <f t="shared" si="4"/>
        <v/>
      </c>
      <c r="C198" s="13" t="str">
        <f t="shared" si="5"/>
        <v>Yes</v>
      </c>
      <c r="D198" s="2">
        <v>1.04237920496755</v>
      </c>
      <c r="E198" s="2">
        <v>1.11641232867845</v>
      </c>
      <c r="F198" s="2">
        <v>1.21923456648993</v>
      </c>
      <c r="G198" s="2">
        <v>1.0589033957574701</v>
      </c>
      <c r="H198" s="2">
        <v>1.1000000000000001</v>
      </c>
      <c r="I198" s="2">
        <v>1</v>
      </c>
      <c r="J198" s="2">
        <v>1.1000000000000001</v>
      </c>
      <c r="K198" s="2">
        <v>1.4</v>
      </c>
      <c r="L198" s="2">
        <v>1.4</v>
      </c>
      <c r="M198" s="2">
        <v>1.3</v>
      </c>
      <c r="N198" s="2">
        <v>1.5</v>
      </c>
      <c r="O198" s="2">
        <v>1.8</v>
      </c>
      <c r="P198" s="2">
        <v>1.2</v>
      </c>
      <c r="Q198" s="2">
        <v>1.2</v>
      </c>
      <c r="R198" s="2">
        <v>1.2</v>
      </c>
      <c r="S198" s="2">
        <v>1.1000000000000001</v>
      </c>
      <c r="T198" s="2">
        <v>1.2</v>
      </c>
      <c r="U198" s="2">
        <v>1.4</v>
      </c>
      <c r="V198" s="2">
        <v>0.9</v>
      </c>
      <c r="W198" s="2"/>
      <c r="X198" s="2"/>
    </row>
    <row r="199" spans="1:24" hidden="1" x14ac:dyDescent="0.2">
      <c r="A199" t="s">
        <v>196</v>
      </c>
      <c r="B199" s="13" t="str">
        <f t="shared" ref="B199:B262" si="6">IF(ISERROR(VLOOKUP(A199, $B$275:$B$292, 1, FALSE)), "", "Yes")</f>
        <v/>
      </c>
      <c r="C199" s="13" t="str">
        <f t="shared" ref="C199:C262" si="7">IF(ISERROR(VLOOKUP(A199, $C$275:$C$302, 1, FALSE)), "", "Yes")</f>
        <v/>
      </c>
      <c r="D199" s="2"/>
      <c r="E199" s="2"/>
      <c r="F199" s="2">
        <v>16.705535660268701</v>
      </c>
      <c r="G199" s="2">
        <v>12.1139976861118</v>
      </c>
      <c r="H199" s="2">
        <v>18.8</v>
      </c>
      <c r="I199" s="2">
        <v>24.3</v>
      </c>
      <c r="J199" s="2">
        <v>24.9</v>
      </c>
      <c r="K199" s="2">
        <v>22.9</v>
      </c>
      <c r="L199" s="2">
        <v>21.2</v>
      </c>
      <c r="M199" s="2">
        <v>18.600000000000001</v>
      </c>
      <c r="N199" s="2">
        <v>15.9</v>
      </c>
      <c r="O199" s="2">
        <v>13.1</v>
      </c>
      <c r="P199" s="2">
        <v>13.8</v>
      </c>
      <c r="Q199" s="2">
        <v>13.4</v>
      </c>
      <c r="R199" s="2">
        <v>11.9</v>
      </c>
      <c r="S199" s="2">
        <v>10.4</v>
      </c>
      <c r="T199" s="2">
        <v>10.199999999999999</v>
      </c>
      <c r="U199" s="2">
        <v>9.3000000000000007</v>
      </c>
      <c r="V199" s="2">
        <v>8.8000000000000007</v>
      </c>
      <c r="W199" s="2"/>
      <c r="X199" s="2"/>
    </row>
    <row r="200" spans="1:24" hidden="1" x14ac:dyDescent="0.2">
      <c r="A200" t="s">
        <v>197</v>
      </c>
      <c r="B200" s="13" t="str">
        <f t="shared" si="6"/>
        <v/>
      </c>
      <c r="C200" s="13" t="str">
        <f t="shared" si="7"/>
        <v/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>
        <v>4</v>
      </c>
      <c r="U200" s="2"/>
      <c r="V200" s="2">
        <v>3.5</v>
      </c>
      <c r="W200" s="2"/>
      <c r="X200" s="2"/>
    </row>
    <row r="201" spans="1:24" hidden="1" x14ac:dyDescent="0.2">
      <c r="A201" t="s">
        <v>198</v>
      </c>
      <c r="B201" s="13" t="str">
        <f t="shared" si="6"/>
        <v/>
      </c>
      <c r="C201" s="13" t="str">
        <f t="shared" si="7"/>
        <v/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>
        <v>2.2000000000000002</v>
      </c>
      <c r="U201" s="2"/>
      <c r="V201" s="2">
        <v>1.9</v>
      </c>
      <c r="W201" s="2"/>
      <c r="X201" s="2"/>
    </row>
    <row r="202" spans="1:24" hidden="1" x14ac:dyDescent="0.2">
      <c r="A202" t="s">
        <v>199</v>
      </c>
      <c r="B202" s="13" t="str">
        <f t="shared" si="6"/>
        <v/>
      </c>
      <c r="C202" s="13" t="str">
        <f t="shared" si="7"/>
        <v/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>
        <v>1.2</v>
      </c>
      <c r="O202" s="2">
        <v>2.7</v>
      </c>
      <c r="P202" s="2">
        <v>3.4</v>
      </c>
      <c r="Q202" s="2">
        <v>0.4</v>
      </c>
      <c r="R202" s="2"/>
      <c r="S202" s="2"/>
      <c r="T202" s="2"/>
      <c r="U202" s="2"/>
      <c r="V202" s="2"/>
      <c r="W202" s="2"/>
      <c r="X202" s="2"/>
    </row>
    <row r="203" spans="1:24" hidden="1" x14ac:dyDescent="0.2">
      <c r="A203" t="s">
        <v>200</v>
      </c>
      <c r="B203" s="13" t="str">
        <f t="shared" si="6"/>
        <v/>
      </c>
      <c r="C203" s="13" t="str">
        <f t="shared" si="7"/>
        <v/>
      </c>
      <c r="D203" s="2"/>
      <c r="E203" s="2"/>
      <c r="F203" s="2">
        <v>0.911032235964637</v>
      </c>
      <c r="G203" s="2">
        <v>0.52643585379121505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>
        <v>7.2</v>
      </c>
      <c r="U203" s="2"/>
      <c r="V203" s="2"/>
      <c r="W203" s="2"/>
      <c r="X203" s="2"/>
    </row>
    <row r="204" spans="1:24" hidden="1" x14ac:dyDescent="0.2">
      <c r="A204" t="s">
        <v>201</v>
      </c>
      <c r="B204" s="13" t="str">
        <f t="shared" si="6"/>
        <v/>
      </c>
      <c r="C204" s="13" t="str">
        <f t="shared" si="7"/>
        <v>Yes</v>
      </c>
      <c r="D204" s="2">
        <v>3.1993073189472301</v>
      </c>
      <c r="E204" s="2">
        <v>3.0847362354662402</v>
      </c>
      <c r="F204" s="2">
        <v>2.5075365777399998</v>
      </c>
      <c r="G204" s="2">
        <v>2.54008829275101</v>
      </c>
      <c r="H204" s="2">
        <v>2.5</v>
      </c>
      <c r="I204" s="2">
        <v>2.7</v>
      </c>
      <c r="J204" s="2">
        <v>2.6</v>
      </c>
      <c r="K204" s="2">
        <v>2.5</v>
      </c>
      <c r="L204" s="2">
        <v>2.4</v>
      </c>
      <c r="M204" s="2">
        <v>2.1</v>
      </c>
      <c r="N204" s="2">
        <v>2.1</v>
      </c>
      <c r="O204" s="2">
        <v>2</v>
      </c>
      <c r="P204" s="2">
        <v>2.2999999999999998</v>
      </c>
      <c r="Q204" s="2">
        <v>1.9</v>
      </c>
      <c r="R204" s="2">
        <v>2</v>
      </c>
      <c r="S204" s="2">
        <v>1.7</v>
      </c>
      <c r="T204" s="2">
        <v>1.9</v>
      </c>
      <c r="U204" s="2">
        <v>1.7</v>
      </c>
      <c r="V204" s="2">
        <v>1.5</v>
      </c>
      <c r="W204" s="2"/>
      <c r="X204" s="2"/>
    </row>
    <row r="205" spans="1:24" hidden="1" x14ac:dyDescent="0.2">
      <c r="A205" t="s">
        <v>202</v>
      </c>
      <c r="B205" s="13" t="str">
        <f t="shared" si="6"/>
        <v/>
      </c>
      <c r="C205" s="13" t="str">
        <f t="shared" si="7"/>
        <v/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>
        <v>11.6</v>
      </c>
      <c r="Q205" s="2">
        <v>11.1</v>
      </c>
      <c r="R205" s="2">
        <v>10.199999999999999</v>
      </c>
      <c r="S205" s="2">
        <v>9.6999999999999993</v>
      </c>
      <c r="T205" s="2">
        <v>9.1999999999999993</v>
      </c>
      <c r="U205" s="2">
        <v>8.9</v>
      </c>
      <c r="V205" s="2">
        <v>9.5</v>
      </c>
      <c r="W205" s="2"/>
      <c r="X205" s="2"/>
    </row>
    <row r="206" spans="1:24" hidden="1" x14ac:dyDescent="0.2">
      <c r="A206" t="s">
        <v>203</v>
      </c>
      <c r="B206" s="13" t="str">
        <f t="shared" si="6"/>
        <v/>
      </c>
      <c r="C206" s="13" t="str">
        <f t="shared" si="7"/>
        <v/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>
        <v>5.0999999999999996</v>
      </c>
      <c r="O206" s="2">
        <v>5</v>
      </c>
      <c r="P206" s="2">
        <v>4.5</v>
      </c>
      <c r="Q206" s="2">
        <v>3.8</v>
      </c>
      <c r="R206" s="2">
        <v>4.9000000000000004</v>
      </c>
      <c r="S206" s="2"/>
      <c r="T206" s="2"/>
      <c r="U206" s="2"/>
      <c r="V206" s="2"/>
      <c r="W206" s="2"/>
      <c r="X206" s="2"/>
    </row>
    <row r="207" spans="1:24" hidden="1" x14ac:dyDescent="0.2">
      <c r="A207" t="s">
        <v>204</v>
      </c>
      <c r="B207" s="13" t="str">
        <f t="shared" si="6"/>
        <v/>
      </c>
      <c r="C207" s="13" t="str">
        <f t="shared" si="7"/>
        <v/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>
        <v>3.9</v>
      </c>
      <c r="U207" s="2"/>
      <c r="V207" s="2">
        <v>3.7</v>
      </c>
      <c r="W207" s="2"/>
      <c r="X207" s="2"/>
    </row>
    <row r="208" spans="1:24" hidden="1" x14ac:dyDescent="0.2">
      <c r="A208" t="s">
        <v>205</v>
      </c>
      <c r="B208" s="13" t="str">
        <f t="shared" si="6"/>
        <v/>
      </c>
      <c r="C208" s="13" t="str">
        <f t="shared" si="7"/>
        <v/>
      </c>
      <c r="D208" s="2"/>
      <c r="E208" s="2"/>
      <c r="F208" s="2"/>
      <c r="G208" s="2">
        <v>0.93978611591659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>
        <v>6.2</v>
      </c>
      <c r="U208" s="2"/>
      <c r="V208" s="2"/>
      <c r="W208" s="2"/>
      <c r="X208" s="2"/>
    </row>
    <row r="209" spans="1:24" hidden="1" x14ac:dyDescent="0.2">
      <c r="A209" t="s">
        <v>206</v>
      </c>
      <c r="B209" s="13" t="str">
        <f t="shared" si="6"/>
        <v/>
      </c>
      <c r="C209" s="13" t="str">
        <f t="shared" si="7"/>
        <v/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>
        <v>6.5</v>
      </c>
      <c r="U209" s="2"/>
      <c r="V209" s="2"/>
      <c r="W209" s="2"/>
      <c r="X209" s="2"/>
    </row>
    <row r="210" spans="1:24" hidden="1" x14ac:dyDescent="0.2">
      <c r="A210" t="s">
        <v>207</v>
      </c>
      <c r="B210" s="13" t="str">
        <f t="shared" si="6"/>
        <v/>
      </c>
      <c r="C210" s="13" t="str">
        <f t="shared" si="7"/>
        <v/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>
        <v>7.9</v>
      </c>
      <c r="U210" s="2"/>
      <c r="V210" s="2"/>
      <c r="W210" s="2"/>
      <c r="X210" s="2"/>
    </row>
    <row r="211" spans="1:24" hidden="1" x14ac:dyDescent="0.2">
      <c r="A211" t="s">
        <v>208</v>
      </c>
      <c r="B211" s="13" t="str">
        <f t="shared" si="6"/>
        <v/>
      </c>
      <c r="C211" s="13" t="str">
        <f t="shared" si="7"/>
        <v/>
      </c>
      <c r="D211" s="2">
        <v>0.86676022085050397</v>
      </c>
      <c r="E211" s="2">
        <v>1.0624696753446801</v>
      </c>
      <c r="F211" s="2">
        <v>0.98371212010433695</v>
      </c>
      <c r="G211" s="2">
        <v>1.0403951628907699</v>
      </c>
      <c r="H211" s="2">
        <v>0.9</v>
      </c>
      <c r="I211" s="2">
        <v>0.7</v>
      </c>
      <c r="J211" s="2">
        <v>0.5</v>
      </c>
      <c r="K211" s="2">
        <v>0.6</v>
      </c>
      <c r="L211" s="2">
        <v>0.5</v>
      </c>
      <c r="M211" s="2">
        <v>0.5</v>
      </c>
      <c r="N211" s="2">
        <v>0.4</v>
      </c>
      <c r="O211" s="2">
        <v>0.4</v>
      </c>
      <c r="P211" s="2">
        <v>0.6</v>
      </c>
      <c r="Q211" s="2">
        <v>0.4</v>
      </c>
      <c r="R211" s="2">
        <v>0.4</v>
      </c>
      <c r="S211" s="2">
        <v>0.3</v>
      </c>
      <c r="T211" s="2">
        <v>0.2</v>
      </c>
      <c r="U211" s="2">
        <v>0.3</v>
      </c>
      <c r="V211" s="2">
        <v>0.3</v>
      </c>
      <c r="W211" s="2"/>
      <c r="X211" s="2"/>
    </row>
    <row r="212" spans="1:24" hidden="1" x14ac:dyDescent="0.2">
      <c r="A212" t="s">
        <v>209</v>
      </c>
      <c r="B212" s="13" t="str">
        <f t="shared" si="6"/>
        <v/>
      </c>
      <c r="C212" s="13" t="str">
        <f t="shared" si="7"/>
        <v/>
      </c>
      <c r="D212" s="2"/>
      <c r="E212" s="2"/>
      <c r="F212" s="2"/>
      <c r="G212" s="2"/>
      <c r="H212" s="2"/>
      <c r="I212" s="2"/>
      <c r="J212" s="2"/>
      <c r="K212" s="2"/>
      <c r="L212" s="2">
        <v>4.4000000000000004</v>
      </c>
      <c r="M212" s="2">
        <v>5.5</v>
      </c>
      <c r="N212" s="2">
        <v>4.8</v>
      </c>
      <c r="O212" s="2">
        <v>5.3</v>
      </c>
      <c r="P212" s="2">
        <v>3.8</v>
      </c>
      <c r="Q212" s="2"/>
      <c r="R212" s="2"/>
      <c r="S212" s="2"/>
      <c r="T212" s="2"/>
      <c r="U212" s="2"/>
      <c r="V212" s="2"/>
      <c r="W212" s="2"/>
      <c r="X212" s="2"/>
    </row>
    <row r="213" spans="1:24" hidden="1" x14ac:dyDescent="0.2">
      <c r="A213" t="s">
        <v>210</v>
      </c>
      <c r="B213" s="13" t="str">
        <f t="shared" si="6"/>
        <v/>
      </c>
      <c r="C213" s="13" t="str">
        <f t="shared" si="7"/>
        <v/>
      </c>
      <c r="D213" s="2"/>
      <c r="E213" s="2"/>
      <c r="F213" s="2"/>
      <c r="G213" s="2"/>
      <c r="H213" s="2"/>
      <c r="I213" s="2"/>
      <c r="J213" s="2"/>
      <c r="K213" s="2"/>
      <c r="L213" s="2">
        <v>2.2999999999999998</v>
      </c>
      <c r="M213" s="2">
        <v>2</v>
      </c>
      <c r="N213" s="2">
        <v>1.9</v>
      </c>
      <c r="O213" s="2">
        <v>2.5</v>
      </c>
      <c r="P213" s="2">
        <v>3.3</v>
      </c>
      <c r="Q213" s="2">
        <v>2.8</v>
      </c>
      <c r="R213" s="2">
        <v>2.8</v>
      </c>
      <c r="S213" s="2">
        <v>3.2</v>
      </c>
      <c r="T213" s="2">
        <v>1.9</v>
      </c>
      <c r="U213" s="2"/>
      <c r="V213" s="2"/>
      <c r="W213" s="2"/>
      <c r="X213" s="2"/>
    </row>
    <row r="214" spans="1:24" hidden="1" x14ac:dyDescent="0.2">
      <c r="A214" t="s">
        <v>211</v>
      </c>
      <c r="B214" s="13" t="str">
        <f t="shared" si="6"/>
        <v/>
      </c>
      <c r="C214" s="13" t="str">
        <f t="shared" si="7"/>
        <v/>
      </c>
      <c r="D214" s="2">
        <v>117.277281515377</v>
      </c>
      <c r="E214" s="2">
        <v>112.568659946571</v>
      </c>
      <c r="F214" s="2">
        <v>94.996731084907296</v>
      </c>
      <c r="G214" s="2">
        <v>65.047180775673695</v>
      </c>
      <c r="H214" s="2">
        <v>40.299999999999997</v>
      </c>
      <c r="I214" s="2">
        <v>37.799999999999997</v>
      </c>
      <c r="J214" s="2">
        <v>37.9</v>
      </c>
      <c r="K214" s="2">
        <v>37.200000000000003</v>
      </c>
      <c r="L214" s="2">
        <v>46.8</v>
      </c>
      <c r="M214" s="2">
        <v>63.5</v>
      </c>
      <c r="N214" s="2">
        <v>65.8</v>
      </c>
      <c r="O214" s="2">
        <v>58.4</v>
      </c>
      <c r="P214" s="2">
        <v>52.9</v>
      </c>
      <c r="Q214" s="2">
        <v>72.8</v>
      </c>
      <c r="R214" s="2">
        <v>66</v>
      </c>
      <c r="S214" s="2">
        <v>72.2</v>
      </c>
      <c r="T214" s="2">
        <v>42.7</v>
      </c>
      <c r="U214" s="2">
        <v>41.3</v>
      </c>
      <c r="V214" s="2">
        <v>64.2</v>
      </c>
      <c r="W214" s="2"/>
      <c r="X214" s="2"/>
    </row>
    <row r="215" spans="1:24" hidden="1" x14ac:dyDescent="0.2">
      <c r="A215" t="s">
        <v>212</v>
      </c>
      <c r="B215" s="13" t="str">
        <f t="shared" si="6"/>
        <v/>
      </c>
      <c r="C215" s="13" t="str">
        <f t="shared" si="7"/>
        <v/>
      </c>
      <c r="D215" s="2"/>
      <c r="E215" s="2"/>
      <c r="F215" s="2"/>
      <c r="G215" s="2"/>
      <c r="H215" s="2"/>
      <c r="I215" s="2">
        <v>0</v>
      </c>
      <c r="J215" s="2">
        <v>3.6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/>
      <c r="U215" s="2"/>
      <c r="V215" s="2"/>
      <c r="W215" s="2"/>
      <c r="X215" s="2"/>
    </row>
    <row r="216" spans="1:24" hidden="1" x14ac:dyDescent="0.2">
      <c r="A216" t="s">
        <v>213</v>
      </c>
      <c r="B216" s="13" t="str">
        <f t="shared" si="6"/>
        <v/>
      </c>
      <c r="C216" s="13" t="str">
        <f t="shared" si="7"/>
        <v/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>
        <v>5.6</v>
      </c>
      <c r="U216" s="2"/>
      <c r="V216" s="2"/>
      <c r="W216" s="2"/>
      <c r="X216" s="2"/>
    </row>
    <row r="217" spans="1:24" x14ac:dyDescent="0.2">
      <c r="A217" t="s">
        <v>214</v>
      </c>
      <c r="B217" s="13" t="str">
        <f t="shared" si="6"/>
        <v>Yes</v>
      </c>
      <c r="C217" s="13" t="str">
        <f t="shared" si="7"/>
        <v/>
      </c>
      <c r="D217" s="2"/>
      <c r="E217" s="2"/>
      <c r="F217" s="2"/>
      <c r="G217" s="2"/>
      <c r="H217" s="2">
        <v>2.4</v>
      </c>
      <c r="I217" s="2">
        <v>2.6</v>
      </c>
      <c r="J217" s="2">
        <v>2.1</v>
      </c>
      <c r="K217" s="2">
        <v>1.9</v>
      </c>
      <c r="L217" s="2">
        <v>1.8</v>
      </c>
      <c r="M217" s="2">
        <v>1.6</v>
      </c>
      <c r="N217" s="2">
        <v>1.7</v>
      </c>
      <c r="O217" s="2">
        <v>1.9</v>
      </c>
      <c r="P217" s="2">
        <v>1.5</v>
      </c>
      <c r="Q217" s="2">
        <v>1.7</v>
      </c>
      <c r="R217" s="2">
        <v>1.4</v>
      </c>
      <c r="S217" s="2">
        <v>1.5</v>
      </c>
      <c r="T217" s="2">
        <v>1.2</v>
      </c>
      <c r="U217" s="2">
        <v>1.6</v>
      </c>
      <c r="V217" s="2">
        <v>1.3</v>
      </c>
      <c r="W217" s="2"/>
      <c r="X217" s="2"/>
    </row>
    <row r="218" spans="1:24" hidden="1" x14ac:dyDescent="0.2">
      <c r="A218" t="s">
        <v>215</v>
      </c>
      <c r="B218" s="13" t="str">
        <f t="shared" si="6"/>
        <v/>
      </c>
      <c r="C218" s="13" t="str">
        <f t="shared" si="7"/>
        <v/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>
        <v>14.4</v>
      </c>
      <c r="U218" s="2"/>
      <c r="V218" s="2">
        <v>9.5</v>
      </c>
      <c r="W218" s="2"/>
      <c r="X218" s="2"/>
    </row>
    <row r="219" spans="1:24" hidden="1" x14ac:dyDescent="0.2">
      <c r="A219" t="s">
        <v>216</v>
      </c>
      <c r="B219" s="13" t="str">
        <f t="shared" si="6"/>
        <v/>
      </c>
      <c r="C219" s="13" t="str">
        <f t="shared" si="7"/>
        <v/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>
        <v>13.9</v>
      </c>
      <c r="U219" s="2"/>
      <c r="V219" s="2"/>
      <c r="W219" s="2"/>
      <c r="X219" s="2"/>
    </row>
    <row r="220" spans="1:24" hidden="1" x14ac:dyDescent="0.2">
      <c r="A220" t="s">
        <v>217</v>
      </c>
      <c r="B220" s="13" t="str">
        <f t="shared" si="6"/>
        <v/>
      </c>
      <c r="C220" s="13" t="str">
        <f t="shared" si="7"/>
        <v/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>
        <v>14.4</v>
      </c>
      <c r="U220" s="2"/>
      <c r="V220" s="2">
        <v>9.5</v>
      </c>
      <c r="W220" s="2"/>
      <c r="X220" s="2"/>
    </row>
    <row r="221" spans="1:24" hidden="1" x14ac:dyDescent="0.2">
      <c r="A221" t="s">
        <v>218</v>
      </c>
      <c r="B221" s="13" t="str">
        <f t="shared" si="6"/>
        <v/>
      </c>
      <c r="C221" s="13" t="str">
        <f t="shared" si="7"/>
        <v/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>
        <v>14.4</v>
      </c>
      <c r="U221" s="2"/>
      <c r="V221" s="2">
        <v>13</v>
      </c>
      <c r="W221" s="2"/>
      <c r="X221" s="2"/>
    </row>
    <row r="222" spans="1:24" hidden="1" x14ac:dyDescent="0.2">
      <c r="A222" t="s">
        <v>219</v>
      </c>
      <c r="B222" s="13" t="str">
        <f t="shared" si="6"/>
        <v/>
      </c>
      <c r="C222" s="13" t="str">
        <f t="shared" si="7"/>
        <v/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>
        <v>2.6</v>
      </c>
      <c r="O222" s="2">
        <v>2.5</v>
      </c>
      <c r="P222" s="2">
        <v>8.6</v>
      </c>
      <c r="Q222" s="2">
        <v>3</v>
      </c>
      <c r="R222" s="2">
        <v>3.5</v>
      </c>
      <c r="S222" s="2">
        <v>3.4</v>
      </c>
      <c r="T222" s="2"/>
      <c r="U222" s="2"/>
      <c r="V222" s="2"/>
      <c r="W222" s="2"/>
      <c r="X222" s="2"/>
    </row>
    <row r="223" spans="1:24" hidden="1" x14ac:dyDescent="0.2">
      <c r="A223" t="s">
        <v>220</v>
      </c>
      <c r="B223" s="13" t="str">
        <f t="shared" si="6"/>
        <v/>
      </c>
      <c r="C223" s="13" t="str">
        <f t="shared" si="7"/>
        <v/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>
        <v>9.5</v>
      </c>
      <c r="U223" s="2"/>
      <c r="V223" s="2"/>
      <c r="W223" s="2"/>
      <c r="X223" s="2"/>
    </row>
    <row r="224" spans="1:24" hidden="1" x14ac:dyDescent="0.2">
      <c r="A224" t="s">
        <v>221</v>
      </c>
      <c r="B224" s="13" t="str">
        <f t="shared" si="6"/>
        <v/>
      </c>
      <c r="C224" s="13" t="str">
        <f t="shared" si="7"/>
        <v>Yes</v>
      </c>
      <c r="D224" s="2">
        <v>2.4531636239694201</v>
      </c>
      <c r="E224" s="2">
        <v>2.5974531971402</v>
      </c>
      <c r="F224" s="2">
        <v>2.3718866208546698</v>
      </c>
      <c r="G224" s="2">
        <v>2.6104584964869901</v>
      </c>
      <c r="H224" s="2">
        <v>2.7</v>
      </c>
      <c r="I224" s="2">
        <v>2.4</v>
      </c>
      <c r="J224" s="2">
        <v>2.6</v>
      </c>
      <c r="K224" s="2">
        <v>2.7</v>
      </c>
      <c r="L224" s="2">
        <v>2.2999999999999998</v>
      </c>
      <c r="M224" s="2">
        <v>2</v>
      </c>
      <c r="N224" s="2">
        <v>1.7</v>
      </c>
      <c r="O224" s="2">
        <v>1.7</v>
      </c>
      <c r="P224" s="2">
        <v>1.7</v>
      </c>
      <c r="Q224" s="2">
        <v>1.6</v>
      </c>
      <c r="R224" s="2">
        <v>1.6</v>
      </c>
      <c r="S224" s="2">
        <v>1.8</v>
      </c>
      <c r="T224" s="2">
        <v>1.4</v>
      </c>
      <c r="U224" s="2">
        <v>1.4</v>
      </c>
      <c r="V224" s="2">
        <v>1.1000000000000001</v>
      </c>
      <c r="W224" s="2"/>
      <c r="X224" s="2"/>
    </row>
    <row r="225" spans="1:24" hidden="1" x14ac:dyDescent="0.2">
      <c r="A225" t="s">
        <v>222</v>
      </c>
      <c r="B225" s="13" t="str">
        <f t="shared" si="6"/>
        <v/>
      </c>
      <c r="C225" s="13" t="str">
        <f t="shared" si="7"/>
        <v>Yes</v>
      </c>
      <c r="D225" s="2">
        <v>1.92747812819556</v>
      </c>
      <c r="E225" s="2">
        <v>1.82208826499237</v>
      </c>
      <c r="F225" s="2">
        <v>0.70733470724679604</v>
      </c>
      <c r="G225" s="2">
        <v>1.26111165479036</v>
      </c>
      <c r="H225" s="2">
        <v>1.8</v>
      </c>
      <c r="I225" s="2">
        <v>1.4</v>
      </c>
      <c r="J225" s="2">
        <v>1.8</v>
      </c>
      <c r="K225" s="2">
        <v>1.1000000000000001</v>
      </c>
      <c r="L225" s="2">
        <v>1.4</v>
      </c>
      <c r="M225" s="2">
        <v>1</v>
      </c>
      <c r="N225" s="2">
        <v>0.6</v>
      </c>
      <c r="O225" s="2">
        <v>1.2</v>
      </c>
      <c r="P225" s="2">
        <v>0.5</v>
      </c>
      <c r="Q225" s="2">
        <v>0.6</v>
      </c>
      <c r="R225" s="2">
        <v>0.7</v>
      </c>
      <c r="S225" s="2">
        <v>0.8</v>
      </c>
      <c r="T225" s="2">
        <v>0.7</v>
      </c>
      <c r="U225" s="2">
        <v>0.6</v>
      </c>
      <c r="V225" s="2">
        <v>0.7</v>
      </c>
      <c r="W225" s="2"/>
      <c r="X225" s="2"/>
    </row>
    <row r="226" spans="1:24" hidden="1" x14ac:dyDescent="0.2">
      <c r="A226" t="s">
        <v>223</v>
      </c>
      <c r="B226" s="13" t="str">
        <f t="shared" si="6"/>
        <v/>
      </c>
      <c r="C226" s="13" t="str">
        <f t="shared" si="7"/>
        <v>Yes</v>
      </c>
      <c r="D226" s="2">
        <v>1.0963646920385</v>
      </c>
      <c r="E226" s="2">
        <v>1.0277917138302599</v>
      </c>
      <c r="F226" s="2">
        <v>1.05053289128114</v>
      </c>
      <c r="G226" s="2">
        <v>1.11832979816858</v>
      </c>
      <c r="H226" s="2">
        <v>1.1000000000000001</v>
      </c>
      <c r="I226" s="2">
        <v>0.1</v>
      </c>
      <c r="J226" s="2">
        <v>1.1000000000000001</v>
      </c>
      <c r="K226" s="2">
        <v>0.9</v>
      </c>
      <c r="L226" s="2">
        <v>1.2</v>
      </c>
      <c r="M226" s="2">
        <v>0.9</v>
      </c>
      <c r="N226" s="2">
        <v>0.1</v>
      </c>
      <c r="O226" s="2">
        <v>1.2</v>
      </c>
      <c r="P226" s="2">
        <v>0.8</v>
      </c>
      <c r="Q226" s="2">
        <v>0.9</v>
      </c>
      <c r="R226" s="2">
        <v>0.1</v>
      </c>
      <c r="S226" s="2">
        <v>0.9</v>
      </c>
      <c r="T226" s="2">
        <v>0.7</v>
      </c>
      <c r="U226" s="2">
        <v>0.9</v>
      </c>
      <c r="V226" s="2">
        <v>0.9</v>
      </c>
      <c r="W226" s="2"/>
      <c r="X226" s="2"/>
    </row>
    <row r="227" spans="1:24" hidden="1" x14ac:dyDescent="0.2">
      <c r="A227" t="s">
        <v>224</v>
      </c>
      <c r="B227" s="13" t="str">
        <f t="shared" si="6"/>
        <v/>
      </c>
      <c r="C227" s="13" t="str">
        <f t="shared" si="7"/>
        <v/>
      </c>
      <c r="D227" s="2"/>
      <c r="E227" s="2"/>
      <c r="F227" s="2"/>
      <c r="G227" s="2"/>
      <c r="H227" s="2"/>
      <c r="I227" s="2">
        <v>18.8</v>
      </c>
      <c r="J227" s="2">
        <v>12.9</v>
      </c>
      <c r="K227" s="2">
        <v>13.2</v>
      </c>
      <c r="L227" s="2">
        <v>13.3</v>
      </c>
      <c r="M227" s="2">
        <v>13.8</v>
      </c>
      <c r="N227" s="2">
        <v>10.8</v>
      </c>
      <c r="O227" s="2">
        <v>15</v>
      </c>
      <c r="P227" s="2">
        <v>18.8</v>
      </c>
      <c r="Q227" s="2">
        <v>15.9</v>
      </c>
      <c r="R227" s="2">
        <v>17.399999999999999</v>
      </c>
      <c r="S227" s="2"/>
      <c r="T227" s="2"/>
      <c r="U227" s="2"/>
      <c r="V227" s="2"/>
      <c r="W227" s="2"/>
      <c r="X227" s="2"/>
    </row>
    <row r="228" spans="1:24" hidden="1" x14ac:dyDescent="0.2">
      <c r="A228" t="s">
        <v>225</v>
      </c>
      <c r="B228" s="13" t="str">
        <f t="shared" si="6"/>
        <v/>
      </c>
      <c r="C228" s="13" t="str">
        <f t="shared" si="7"/>
        <v/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idden="1" x14ac:dyDescent="0.2">
      <c r="A229" t="s">
        <v>226</v>
      </c>
      <c r="B229" s="13" t="str">
        <f t="shared" si="6"/>
        <v/>
      </c>
      <c r="C229" s="13" t="str">
        <f t="shared" si="7"/>
        <v/>
      </c>
      <c r="D229" s="2"/>
      <c r="E229" s="2"/>
      <c r="F229" s="2"/>
      <c r="G229" s="2"/>
      <c r="H229" s="2"/>
      <c r="I229" s="2"/>
      <c r="J229" s="2">
        <v>5.9</v>
      </c>
      <c r="K229" s="2">
        <v>11.7</v>
      </c>
      <c r="L229" s="2">
        <v>6.9</v>
      </c>
      <c r="M229" s="2">
        <v>3.4</v>
      </c>
      <c r="N229" s="2">
        <v>10</v>
      </c>
      <c r="O229" s="2">
        <v>5.5</v>
      </c>
      <c r="P229" s="2">
        <v>3.3</v>
      </c>
      <c r="Q229" s="2">
        <v>5.4</v>
      </c>
      <c r="R229" s="2">
        <v>2.1</v>
      </c>
      <c r="S229" s="2"/>
      <c r="T229" s="2"/>
      <c r="U229" s="2"/>
      <c r="V229" s="2"/>
      <c r="W229" s="2"/>
      <c r="X229" s="2"/>
    </row>
    <row r="230" spans="1:24" hidden="1" x14ac:dyDescent="0.2">
      <c r="A230" t="s">
        <v>227</v>
      </c>
      <c r="B230" s="13" t="str">
        <f t="shared" si="6"/>
        <v/>
      </c>
      <c r="C230" s="13" t="str">
        <f t="shared" si="7"/>
        <v/>
      </c>
      <c r="D230" s="2"/>
      <c r="E230" s="2">
        <v>1.99239872960349</v>
      </c>
      <c r="F230" s="2">
        <v>2.21047919768026</v>
      </c>
      <c r="G230" s="2">
        <v>2.1190749300400298</v>
      </c>
      <c r="H230" s="2">
        <v>2.2000000000000002</v>
      </c>
      <c r="I230" s="2">
        <v>2.2999999999999998</v>
      </c>
      <c r="J230" s="2">
        <v>2.2000000000000002</v>
      </c>
      <c r="K230" s="2">
        <v>2.2999999999999998</v>
      </c>
      <c r="L230" s="2">
        <v>2.4</v>
      </c>
      <c r="M230" s="2">
        <v>2.4</v>
      </c>
      <c r="N230" s="2">
        <v>2.4</v>
      </c>
      <c r="O230" s="2">
        <v>2.7</v>
      </c>
      <c r="P230" s="2">
        <v>2.6</v>
      </c>
      <c r="Q230" s="2">
        <v>2.2999999999999998</v>
      </c>
      <c r="R230" s="2">
        <v>2.2000000000000002</v>
      </c>
      <c r="S230" s="2"/>
      <c r="T230" s="2"/>
      <c r="U230" s="2"/>
      <c r="V230" s="2"/>
      <c r="W230" s="2"/>
      <c r="X230" s="2"/>
    </row>
    <row r="231" spans="1:24" hidden="1" x14ac:dyDescent="0.2">
      <c r="A231" t="s">
        <v>228</v>
      </c>
      <c r="B231" s="13" t="str">
        <f t="shared" si="6"/>
        <v/>
      </c>
      <c r="C231" s="13" t="str">
        <f t="shared" si="7"/>
        <v/>
      </c>
      <c r="D231" s="2"/>
      <c r="E231" s="2"/>
      <c r="F231" s="2">
        <v>0</v>
      </c>
      <c r="G231" s="2">
        <v>0</v>
      </c>
      <c r="H231" s="2">
        <v>0</v>
      </c>
      <c r="I231" s="2">
        <v>0</v>
      </c>
      <c r="J231" s="2">
        <v>11.3</v>
      </c>
      <c r="K231" s="2">
        <v>0</v>
      </c>
      <c r="L231" s="2">
        <v>0</v>
      </c>
      <c r="M231" s="2">
        <v>0</v>
      </c>
      <c r="N231" s="2"/>
      <c r="O231" s="2"/>
      <c r="P231" s="2">
        <v>6.8</v>
      </c>
      <c r="Q231" s="2">
        <v>6.6</v>
      </c>
      <c r="R231" s="2"/>
      <c r="S231" s="2"/>
      <c r="T231" s="2"/>
      <c r="U231" s="2"/>
      <c r="V231" s="2"/>
      <c r="W231" s="2"/>
      <c r="X231" s="2"/>
    </row>
    <row r="232" spans="1:24" hidden="1" x14ac:dyDescent="0.2">
      <c r="A232" t="s">
        <v>229</v>
      </c>
      <c r="B232" s="13" t="str">
        <f t="shared" si="6"/>
        <v/>
      </c>
      <c r="C232" s="13" t="str">
        <f t="shared" si="7"/>
        <v/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>
        <v>9.1999999999999993</v>
      </c>
      <c r="U232" s="2"/>
      <c r="V232" s="2"/>
      <c r="W232" s="2"/>
      <c r="X232" s="2"/>
    </row>
    <row r="233" spans="1:24" hidden="1" x14ac:dyDescent="0.2">
      <c r="A233" t="s">
        <v>230</v>
      </c>
      <c r="B233" s="13" t="str">
        <f t="shared" si="6"/>
        <v/>
      </c>
      <c r="C233" s="13" t="str">
        <f t="shared" si="7"/>
        <v/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>
        <v>2.1</v>
      </c>
      <c r="U233" s="2"/>
      <c r="V233" s="2">
        <v>1.5</v>
      </c>
      <c r="W233" s="2"/>
      <c r="X233" s="2"/>
    </row>
    <row r="234" spans="1:24" hidden="1" x14ac:dyDescent="0.2">
      <c r="A234" t="s">
        <v>231</v>
      </c>
      <c r="B234" s="13" t="str">
        <f t="shared" si="6"/>
        <v/>
      </c>
      <c r="C234" s="13" t="str">
        <f t="shared" si="7"/>
        <v/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>
        <v>5.2</v>
      </c>
      <c r="U234" s="2"/>
      <c r="V234" s="2">
        <v>5.0999999999999996</v>
      </c>
      <c r="W234" s="2"/>
      <c r="X234" s="2"/>
    </row>
    <row r="235" spans="1:24" hidden="1" x14ac:dyDescent="0.2">
      <c r="A235" t="s">
        <v>232</v>
      </c>
      <c r="B235" s="13" t="str">
        <f t="shared" si="6"/>
        <v/>
      </c>
      <c r="C235" s="13" t="str">
        <f t="shared" si="7"/>
        <v/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>
        <v>9.1999999999999993</v>
      </c>
      <c r="U235" s="2"/>
      <c r="V235" s="2"/>
      <c r="W235" s="2"/>
      <c r="X235" s="2"/>
    </row>
    <row r="236" spans="1:24" hidden="1" x14ac:dyDescent="0.2">
      <c r="A236" t="s">
        <v>233</v>
      </c>
      <c r="B236" s="13" t="str">
        <f t="shared" si="6"/>
        <v/>
      </c>
      <c r="C236" s="13" t="str">
        <f t="shared" si="7"/>
        <v/>
      </c>
      <c r="D236" s="2">
        <v>7.4247263600836604</v>
      </c>
      <c r="E236" s="2">
        <v>7.8560729363916399</v>
      </c>
      <c r="F236" s="2">
        <v>8.69439944931902</v>
      </c>
      <c r="G236" s="2">
        <v>8.0950331251415406</v>
      </c>
      <c r="H236" s="2">
        <v>8.1999999999999993</v>
      </c>
      <c r="I236" s="2">
        <v>7.9</v>
      </c>
      <c r="J236" s="2">
        <v>7.1</v>
      </c>
      <c r="K236" s="2">
        <v>9.9</v>
      </c>
      <c r="L236" s="2">
        <v>6.5</v>
      </c>
      <c r="M236" s="2">
        <v>7.3</v>
      </c>
      <c r="N236" s="2">
        <v>7.1</v>
      </c>
      <c r="O236" s="2">
        <v>6.7</v>
      </c>
      <c r="P236" s="2">
        <v>6</v>
      </c>
      <c r="Q236" s="2">
        <v>5.6</v>
      </c>
      <c r="R236" s="2">
        <v>5.5</v>
      </c>
      <c r="S236" s="2">
        <v>4.9000000000000004</v>
      </c>
      <c r="T236" s="2">
        <v>4.9000000000000004</v>
      </c>
      <c r="U236" s="2">
        <v>4.3</v>
      </c>
      <c r="V236" s="2">
        <v>3.9</v>
      </c>
      <c r="W236" s="2"/>
      <c r="X236" s="2"/>
    </row>
    <row r="237" spans="1:24" x14ac:dyDescent="0.2">
      <c r="A237" t="s">
        <v>234</v>
      </c>
      <c r="B237" s="13" t="str">
        <f t="shared" si="6"/>
        <v>Yes</v>
      </c>
      <c r="C237" s="13" t="str">
        <f t="shared" si="7"/>
        <v/>
      </c>
      <c r="D237" s="2">
        <v>8.2589149355651106</v>
      </c>
      <c r="E237" s="2">
        <v>8.3765321863203202</v>
      </c>
      <c r="F237" s="2">
        <v>8.1457596592782995</v>
      </c>
      <c r="G237" s="2">
        <v>5.8483670769369898</v>
      </c>
      <c r="H237" s="2"/>
      <c r="I237" s="2"/>
      <c r="J237" s="2"/>
      <c r="K237" s="2"/>
      <c r="L237" s="2"/>
      <c r="M237" s="2"/>
      <c r="N237" s="2">
        <v>3.1</v>
      </c>
      <c r="O237" s="2">
        <v>2.2000000000000002</v>
      </c>
      <c r="P237" s="2">
        <v>1.6</v>
      </c>
      <c r="Q237" s="2">
        <v>1.8</v>
      </c>
      <c r="R237" s="2">
        <v>2</v>
      </c>
      <c r="S237" s="2">
        <v>1.9</v>
      </c>
      <c r="T237" s="2">
        <v>1.3</v>
      </c>
      <c r="U237" s="2">
        <v>1.4</v>
      </c>
      <c r="V237" s="2"/>
      <c r="W237" s="2"/>
      <c r="X237" s="2"/>
    </row>
    <row r="238" spans="1:24" x14ac:dyDescent="0.2">
      <c r="A238" t="s">
        <v>235</v>
      </c>
      <c r="B238" s="13" t="str">
        <f t="shared" si="6"/>
        <v>Yes</v>
      </c>
      <c r="C238" s="13" t="str">
        <f t="shared" si="7"/>
        <v/>
      </c>
      <c r="D238" s="2">
        <v>7.82624792334963</v>
      </c>
      <c r="E238" s="2">
        <v>8.2564747020923193</v>
      </c>
      <c r="F238" s="2">
        <v>7.8493060644648702</v>
      </c>
      <c r="G238" s="2">
        <v>7.2144121029516803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>
        <v>4.3</v>
      </c>
      <c r="U238" s="2"/>
      <c r="V238" s="2"/>
      <c r="W238" s="2"/>
      <c r="X238" s="2"/>
    </row>
    <row r="239" spans="1:24" hidden="1" x14ac:dyDescent="0.2">
      <c r="A239" t="s">
        <v>236</v>
      </c>
      <c r="B239" s="13" t="str">
        <f t="shared" si="6"/>
        <v/>
      </c>
      <c r="C239" s="13" t="str">
        <f t="shared" si="7"/>
        <v/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>
        <v>23.6</v>
      </c>
      <c r="U239" s="2"/>
      <c r="V239" s="2">
        <v>22.9</v>
      </c>
      <c r="W239" s="2"/>
      <c r="X239" s="2"/>
    </row>
    <row r="240" spans="1:24" hidden="1" x14ac:dyDescent="0.2">
      <c r="A240" t="s">
        <v>237</v>
      </c>
      <c r="B240" s="13" t="str">
        <f t="shared" si="6"/>
        <v/>
      </c>
      <c r="C240" s="13" t="str">
        <f t="shared" si="7"/>
        <v/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>
        <v>4.2</v>
      </c>
      <c r="U240" s="2"/>
      <c r="V240" s="2">
        <v>3.9</v>
      </c>
      <c r="W240" s="2"/>
      <c r="X240" s="2"/>
    </row>
    <row r="241" spans="1:24" hidden="1" x14ac:dyDescent="0.2">
      <c r="A241" t="s">
        <v>238</v>
      </c>
      <c r="B241" s="13" t="str">
        <f t="shared" si="6"/>
        <v/>
      </c>
      <c r="C241" s="13" t="str">
        <f t="shared" si="7"/>
        <v/>
      </c>
      <c r="D241" s="2"/>
      <c r="E241" s="2"/>
      <c r="F241" s="2"/>
      <c r="G241" s="2"/>
      <c r="H241" s="2"/>
      <c r="I241" s="2"/>
      <c r="J241" s="2"/>
      <c r="K241" s="2"/>
      <c r="L241" s="2">
        <v>2.4</v>
      </c>
      <c r="M241" s="2">
        <v>4.5999999999999996</v>
      </c>
      <c r="N241" s="2">
        <v>4.9000000000000004</v>
      </c>
      <c r="O241" s="2">
        <v>6.1</v>
      </c>
      <c r="P241" s="2">
        <v>3.4</v>
      </c>
      <c r="Q241" s="2">
        <v>3.1</v>
      </c>
      <c r="R241" s="2">
        <v>3.7</v>
      </c>
      <c r="S241" s="2"/>
      <c r="T241" s="2"/>
      <c r="U241" s="2"/>
      <c r="V241" s="2"/>
      <c r="W241" s="2"/>
      <c r="X241" s="2"/>
    </row>
    <row r="242" spans="1:24" hidden="1" x14ac:dyDescent="0.2">
      <c r="A242" t="s">
        <v>239</v>
      </c>
      <c r="B242" s="13" t="str">
        <f t="shared" si="6"/>
        <v/>
      </c>
      <c r="C242" s="13" t="str">
        <f t="shared" si="7"/>
        <v/>
      </c>
      <c r="D242" s="2"/>
      <c r="E242" s="2"/>
      <c r="F242" s="2"/>
      <c r="G242" s="2"/>
      <c r="H242" s="2">
        <v>1</v>
      </c>
      <c r="I242" s="2">
        <v>6.1</v>
      </c>
      <c r="J242" s="2">
        <v>6.1</v>
      </c>
      <c r="K242" s="2">
        <v>6</v>
      </c>
      <c r="L242" s="2">
        <v>2</v>
      </c>
      <c r="M242" s="2">
        <v>4</v>
      </c>
      <c r="N242" s="2">
        <v>7.9</v>
      </c>
      <c r="O242" s="2">
        <v>0.98</v>
      </c>
      <c r="P242" s="2">
        <v>3.9</v>
      </c>
      <c r="Q242" s="2">
        <v>7.7</v>
      </c>
      <c r="R242" s="2">
        <v>0.1</v>
      </c>
      <c r="S242" s="2">
        <v>1.9</v>
      </c>
      <c r="T242" s="2">
        <v>0.1</v>
      </c>
      <c r="U242" s="2"/>
      <c r="V242" s="2"/>
      <c r="W242" s="2"/>
      <c r="X242" s="2"/>
    </row>
    <row r="243" spans="1:24" hidden="1" x14ac:dyDescent="0.2">
      <c r="A243" t="s">
        <v>240</v>
      </c>
      <c r="B243" s="13" t="str">
        <f t="shared" si="6"/>
        <v/>
      </c>
      <c r="C243" s="13" t="str">
        <f t="shared" si="7"/>
        <v/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>
        <v>3.9</v>
      </c>
      <c r="U243" s="2"/>
      <c r="V243" s="2">
        <v>3.7</v>
      </c>
      <c r="W243" s="2"/>
      <c r="X243" s="2"/>
    </row>
    <row r="244" spans="1:24" hidden="1" x14ac:dyDescent="0.2">
      <c r="A244" t="s">
        <v>241</v>
      </c>
      <c r="B244" s="13" t="str">
        <f t="shared" si="6"/>
        <v/>
      </c>
      <c r="C244" s="13" t="str">
        <f t="shared" si="7"/>
        <v/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>
        <v>14.4</v>
      </c>
      <c r="U244" s="2"/>
      <c r="V244" s="2">
        <v>9.5</v>
      </c>
      <c r="W244" s="2"/>
      <c r="X244" s="2"/>
    </row>
    <row r="245" spans="1:24" hidden="1" x14ac:dyDescent="0.2">
      <c r="A245" t="s">
        <v>242</v>
      </c>
      <c r="B245" s="13" t="str">
        <f t="shared" si="6"/>
        <v/>
      </c>
      <c r="C245" s="13" t="str">
        <f t="shared" si="7"/>
        <v/>
      </c>
      <c r="D245" s="2"/>
      <c r="E245" s="2"/>
      <c r="F245" s="2"/>
      <c r="G245" s="2"/>
      <c r="H245" s="2">
        <v>9.5</v>
      </c>
      <c r="I245" s="2">
        <v>11.9</v>
      </c>
      <c r="J245" s="2">
        <v>13.4</v>
      </c>
      <c r="K245" s="2">
        <v>17.8</v>
      </c>
      <c r="L245" s="2">
        <v>20.100000000000001</v>
      </c>
      <c r="M245" s="2">
        <v>29.8</v>
      </c>
      <c r="N245" s="2">
        <v>28.5</v>
      </c>
      <c r="O245" s="2">
        <v>29.9</v>
      </c>
      <c r="P245" s="2">
        <v>41.6</v>
      </c>
      <c r="Q245" s="2">
        <v>38.4</v>
      </c>
      <c r="R245" s="2">
        <v>35.6</v>
      </c>
      <c r="S245" s="2">
        <v>26.4</v>
      </c>
      <c r="T245" s="2">
        <v>28.3</v>
      </c>
      <c r="U245" s="2">
        <v>30.3</v>
      </c>
      <c r="V245" s="2">
        <v>25.9</v>
      </c>
      <c r="W245" s="2"/>
      <c r="X245" s="2"/>
    </row>
    <row r="246" spans="1:24" hidden="1" x14ac:dyDescent="0.2">
      <c r="A246" t="s">
        <v>243</v>
      </c>
      <c r="B246" s="13" t="str">
        <f t="shared" si="6"/>
        <v/>
      </c>
      <c r="C246" s="13" t="str">
        <f t="shared" si="7"/>
        <v/>
      </c>
      <c r="D246" s="2"/>
      <c r="E246" s="2"/>
      <c r="F246" s="2"/>
      <c r="G246" s="2"/>
      <c r="H246" s="2"/>
      <c r="I246" s="2"/>
      <c r="J246" s="2"/>
      <c r="K246" s="2"/>
      <c r="L246" s="2">
        <v>1.9</v>
      </c>
      <c r="M246" s="2">
        <v>2.6</v>
      </c>
      <c r="N246" s="2">
        <v>2.4</v>
      </c>
      <c r="O246" s="2">
        <v>2.7</v>
      </c>
      <c r="P246" s="2">
        <v>2.7</v>
      </c>
      <c r="Q246" s="2">
        <v>2.4</v>
      </c>
      <c r="R246" s="2">
        <v>2.7</v>
      </c>
      <c r="S246" s="2"/>
      <c r="T246" s="2">
        <v>3.1</v>
      </c>
      <c r="U246" s="2"/>
      <c r="V246" s="2"/>
      <c r="W246" s="2"/>
      <c r="X246" s="2"/>
    </row>
    <row r="247" spans="1:24" x14ac:dyDescent="0.2">
      <c r="A247" t="s">
        <v>244</v>
      </c>
      <c r="B247" s="13" t="str">
        <f t="shared" si="6"/>
        <v>Yes</v>
      </c>
      <c r="C247" s="13" t="str">
        <f t="shared" si="7"/>
        <v/>
      </c>
      <c r="D247" s="2"/>
      <c r="E247" s="2"/>
      <c r="F247" s="2"/>
      <c r="G247" s="2"/>
      <c r="H247" s="2"/>
      <c r="I247" s="2"/>
      <c r="J247" s="2"/>
      <c r="K247" s="2">
        <v>4.3</v>
      </c>
      <c r="L247" s="2">
        <v>4.4000000000000004</v>
      </c>
      <c r="M247" s="2">
        <v>4.9000000000000004</v>
      </c>
      <c r="N247" s="2">
        <v>4.5999999999999996</v>
      </c>
      <c r="O247" s="2">
        <v>5.2</v>
      </c>
      <c r="P247" s="2">
        <v>4.5999999999999996</v>
      </c>
      <c r="Q247" s="2">
        <v>5.2</v>
      </c>
      <c r="R247" s="2">
        <v>4.2</v>
      </c>
      <c r="S247" s="2">
        <v>4.2</v>
      </c>
      <c r="T247" s="2">
        <v>4.3</v>
      </c>
      <c r="U247" s="2"/>
      <c r="V247" s="2"/>
      <c r="W247" s="2"/>
      <c r="X247" s="2"/>
    </row>
    <row r="248" spans="1:24" hidden="1" x14ac:dyDescent="0.2">
      <c r="A248" t="s">
        <v>245</v>
      </c>
      <c r="B248" s="13" t="str">
        <f t="shared" si="6"/>
        <v/>
      </c>
      <c r="C248" s="13" t="str">
        <f t="shared" si="7"/>
        <v/>
      </c>
      <c r="D248" s="2"/>
      <c r="E248" s="2"/>
      <c r="F248" s="2"/>
      <c r="G248" s="2"/>
      <c r="H248" s="2"/>
      <c r="I248" s="2"/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10.199999999999999</v>
      </c>
      <c r="S248" s="2">
        <v>10.199999999999999</v>
      </c>
      <c r="T248" s="2">
        <v>20.3</v>
      </c>
      <c r="U248" s="2"/>
      <c r="V248" s="2"/>
      <c r="W248" s="2"/>
      <c r="X248" s="2"/>
    </row>
    <row r="249" spans="1:24" hidden="1" x14ac:dyDescent="0.2">
      <c r="A249" t="s">
        <v>246</v>
      </c>
      <c r="B249" s="13" t="str">
        <f t="shared" si="6"/>
        <v/>
      </c>
      <c r="C249" s="13" t="str">
        <f t="shared" si="7"/>
        <v/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>
        <v>7.9</v>
      </c>
      <c r="U249" s="2"/>
      <c r="V249" s="2"/>
      <c r="W249" s="2"/>
      <c r="X249" s="2"/>
    </row>
    <row r="250" spans="1:24" hidden="1" x14ac:dyDescent="0.2">
      <c r="A250" t="s">
        <v>247</v>
      </c>
      <c r="B250" s="13" t="str">
        <f t="shared" si="6"/>
        <v/>
      </c>
      <c r="C250" s="13" t="str">
        <f t="shared" si="7"/>
        <v/>
      </c>
      <c r="D250" s="2"/>
      <c r="E250" s="2"/>
      <c r="F250" s="2"/>
      <c r="G250" s="2"/>
      <c r="H250" s="2"/>
      <c r="I250" s="2"/>
      <c r="J250" s="2"/>
      <c r="K250" s="2">
        <v>8.1</v>
      </c>
      <c r="L250" s="2">
        <v>7.6</v>
      </c>
      <c r="M250" s="2">
        <v>8.9</v>
      </c>
      <c r="N250" s="2">
        <v>9.3000000000000007</v>
      </c>
      <c r="O250" s="2">
        <v>8.8000000000000007</v>
      </c>
      <c r="P250" s="2">
        <v>9</v>
      </c>
      <c r="Q250" s="2">
        <v>10.1</v>
      </c>
      <c r="R250" s="2">
        <v>9.5</v>
      </c>
      <c r="S250" s="2">
        <v>11</v>
      </c>
      <c r="T250" s="2">
        <v>11.5</v>
      </c>
      <c r="U250" s="2">
        <v>10.5</v>
      </c>
      <c r="V250" s="2">
        <v>11.8</v>
      </c>
      <c r="W250" s="2"/>
      <c r="X250" s="2"/>
    </row>
    <row r="251" spans="1:24" x14ac:dyDescent="0.2">
      <c r="A251" t="s">
        <v>248</v>
      </c>
      <c r="B251" s="13" t="str">
        <f t="shared" si="6"/>
        <v>Yes</v>
      </c>
      <c r="C251" s="13" t="str">
        <f t="shared" si="7"/>
        <v/>
      </c>
      <c r="D251" s="2">
        <v>9.6428591053612909</v>
      </c>
      <c r="E251" s="2">
        <v>8.4043732298127498</v>
      </c>
      <c r="F251" s="2">
        <v>8.4135368693921304</v>
      </c>
      <c r="G251" s="2">
        <v>8.6091457162936909</v>
      </c>
      <c r="H251" s="2"/>
      <c r="I251" s="2"/>
      <c r="J251" s="2"/>
      <c r="K251" s="2">
        <v>7.6</v>
      </c>
      <c r="L251" s="2">
        <v>7.4</v>
      </c>
      <c r="M251" s="2">
        <v>6.5</v>
      </c>
      <c r="N251" s="2">
        <v>6.3</v>
      </c>
      <c r="O251" s="2">
        <v>5.7</v>
      </c>
      <c r="P251" s="2">
        <v>5.3</v>
      </c>
      <c r="Q251" s="2">
        <v>4.8</v>
      </c>
      <c r="R251" s="2">
        <v>4.4000000000000004</v>
      </c>
      <c r="S251" s="2"/>
      <c r="T251" s="2"/>
      <c r="U251" s="2"/>
      <c r="V251" s="2"/>
      <c r="W251" s="2"/>
      <c r="X251" s="2"/>
    </row>
    <row r="252" spans="1:24" hidden="1" x14ac:dyDescent="0.2">
      <c r="A252" t="s">
        <v>249</v>
      </c>
      <c r="B252" s="13" t="str">
        <f t="shared" si="6"/>
        <v/>
      </c>
      <c r="C252" s="13" t="str">
        <f t="shared" si="7"/>
        <v/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>
        <v>7.3</v>
      </c>
      <c r="U252" s="2"/>
      <c r="V252" s="2">
        <v>7.2</v>
      </c>
      <c r="W252" s="2"/>
      <c r="X252" s="2"/>
    </row>
    <row r="253" spans="1:24" hidden="1" x14ac:dyDescent="0.2">
      <c r="A253" t="s">
        <v>250</v>
      </c>
      <c r="B253" s="13" t="str">
        <f t="shared" si="6"/>
        <v/>
      </c>
      <c r="C253" s="13" t="str">
        <f t="shared" si="7"/>
        <v/>
      </c>
      <c r="D253" s="2"/>
      <c r="E253" s="2"/>
      <c r="F253" s="2"/>
      <c r="G253" s="2"/>
      <c r="H253" s="2">
        <v>6.4</v>
      </c>
      <c r="I253" s="2">
        <v>6.6</v>
      </c>
      <c r="J253" s="2">
        <v>6.9</v>
      </c>
      <c r="K253" s="2">
        <v>5.9</v>
      </c>
      <c r="L253" s="2">
        <v>5.8</v>
      </c>
      <c r="M253" s="2">
        <v>5.7</v>
      </c>
      <c r="N253" s="2">
        <v>6.1</v>
      </c>
      <c r="O253" s="2">
        <v>5.8</v>
      </c>
      <c r="P253" s="2">
        <v>6.6</v>
      </c>
      <c r="Q253" s="2">
        <v>6.7</v>
      </c>
      <c r="R253" s="2">
        <v>6.1</v>
      </c>
      <c r="S253" s="2">
        <v>5.9</v>
      </c>
      <c r="T253" s="2">
        <v>7.9</v>
      </c>
      <c r="U253" s="2">
        <v>7.6</v>
      </c>
      <c r="V253" s="2">
        <v>7.8</v>
      </c>
      <c r="W253" s="2"/>
      <c r="X253" s="2"/>
    </row>
    <row r="254" spans="1:24" hidden="1" x14ac:dyDescent="0.2">
      <c r="A254" t="s">
        <v>251</v>
      </c>
      <c r="B254" s="13" t="str">
        <f t="shared" si="6"/>
        <v/>
      </c>
      <c r="C254" s="13" t="str">
        <f t="shared" si="7"/>
        <v/>
      </c>
      <c r="D254" s="2">
        <v>7.2923030340969603</v>
      </c>
      <c r="E254" s="2">
        <v>6.6783219425055496</v>
      </c>
      <c r="F254" s="2">
        <v>6.1503103678362399</v>
      </c>
      <c r="G254" s="2">
        <v>5.5574644943647096</v>
      </c>
      <c r="H254" s="2">
        <v>5.5</v>
      </c>
      <c r="I254" s="2">
        <v>6.7</v>
      </c>
      <c r="J254" s="2">
        <v>5.6</v>
      </c>
      <c r="K254" s="2">
        <v>5.7</v>
      </c>
      <c r="L254" s="2">
        <v>5.5</v>
      </c>
      <c r="M254" s="2"/>
      <c r="N254" s="2">
        <v>5.8</v>
      </c>
      <c r="O254" s="2">
        <v>5.7</v>
      </c>
      <c r="P254" s="2">
        <v>5.4</v>
      </c>
      <c r="Q254" s="2">
        <v>5</v>
      </c>
      <c r="R254" s="2">
        <v>4.8</v>
      </c>
      <c r="S254" s="2">
        <v>4.7</v>
      </c>
      <c r="T254" s="2">
        <v>4.7</v>
      </c>
      <c r="U254" s="2">
        <v>3.9</v>
      </c>
      <c r="V254" s="2"/>
      <c r="W254" s="2"/>
      <c r="X254" s="2"/>
    </row>
    <row r="255" spans="1:24" x14ac:dyDescent="0.2">
      <c r="A255" t="s">
        <v>252</v>
      </c>
      <c r="B255" s="13" t="str">
        <f t="shared" si="6"/>
        <v>Yes</v>
      </c>
      <c r="C255" s="13" t="str">
        <f t="shared" si="7"/>
        <v/>
      </c>
      <c r="D255" s="2">
        <v>4.9384403916966999</v>
      </c>
      <c r="E255" s="2">
        <v>4.4375729894447202</v>
      </c>
      <c r="F255" s="2">
        <v>4.4140637126370796</v>
      </c>
      <c r="G255" s="2">
        <v>4.1439446159758697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>
        <v>3.2</v>
      </c>
      <c r="U255" s="2"/>
      <c r="V255" s="2"/>
      <c r="W255" s="2"/>
      <c r="X255" s="2"/>
    </row>
    <row r="256" spans="1:24" hidden="1" x14ac:dyDescent="0.2">
      <c r="A256" t="s">
        <v>253</v>
      </c>
      <c r="B256" s="13" t="str">
        <f t="shared" si="6"/>
        <v/>
      </c>
      <c r="C256" s="13" t="str">
        <f t="shared" si="7"/>
        <v/>
      </c>
      <c r="D256" s="2">
        <v>22.212144489999901</v>
      </c>
      <c r="E256" s="2">
        <v>8.3349540188369993</v>
      </c>
      <c r="F256" s="2">
        <v>22.2413745169451</v>
      </c>
      <c r="G256" s="2">
        <v>12.978705652226299</v>
      </c>
      <c r="H256" s="2">
        <v>18.5</v>
      </c>
      <c r="I256" s="2">
        <v>11.1</v>
      </c>
      <c r="J256" s="2">
        <v>18.5</v>
      </c>
      <c r="K256" s="2">
        <v>16.600000000000001</v>
      </c>
      <c r="L256" s="2">
        <v>25.8</v>
      </c>
      <c r="M256" s="2">
        <v>21.1</v>
      </c>
      <c r="N256" s="2">
        <v>11.9</v>
      </c>
      <c r="O256" s="2">
        <v>33</v>
      </c>
      <c r="P256" s="2">
        <v>14.7</v>
      </c>
      <c r="Q256" s="2">
        <v>18.3</v>
      </c>
      <c r="R256" s="2">
        <v>22.9</v>
      </c>
      <c r="S256" s="2">
        <v>19.2</v>
      </c>
      <c r="T256" s="2">
        <v>25.6</v>
      </c>
      <c r="U256" s="2"/>
      <c r="V256" s="2"/>
      <c r="W256" s="2"/>
      <c r="X256" s="2"/>
    </row>
    <row r="257" spans="1:24" hidden="1" x14ac:dyDescent="0.2">
      <c r="A257" t="s">
        <v>254</v>
      </c>
      <c r="B257" s="13" t="str">
        <f t="shared" si="6"/>
        <v/>
      </c>
      <c r="C257" s="13" t="str">
        <f t="shared" si="7"/>
        <v/>
      </c>
      <c r="D257" s="2">
        <v>22.049625836383498</v>
      </c>
      <c r="E257" s="2">
        <v>18.3997880692813</v>
      </c>
      <c r="F257" s="2">
        <v>19.4242415730169</v>
      </c>
      <c r="G257" s="2">
        <v>24.985124263942598</v>
      </c>
      <c r="H257" s="2">
        <v>32.799999999999997</v>
      </c>
      <c r="I257" s="2">
        <v>31.9</v>
      </c>
      <c r="J257" s="2">
        <v>37.9</v>
      </c>
      <c r="K257" s="2">
        <v>43.9</v>
      </c>
      <c r="L257" s="2">
        <v>36.9</v>
      </c>
      <c r="M257" s="2">
        <v>37.200000000000003</v>
      </c>
      <c r="N257" s="2">
        <v>45</v>
      </c>
      <c r="O257" s="2">
        <v>47.5</v>
      </c>
      <c r="P257" s="2">
        <v>51.9</v>
      </c>
      <c r="Q257" s="2">
        <v>49</v>
      </c>
      <c r="R257" s="2">
        <v>45.1</v>
      </c>
      <c r="S257" s="2">
        <v>47.9</v>
      </c>
      <c r="T257" s="2">
        <v>53.8</v>
      </c>
      <c r="U257" s="2"/>
      <c r="V257" s="2">
        <v>62</v>
      </c>
      <c r="W257" s="2"/>
      <c r="X257" s="2"/>
    </row>
    <row r="258" spans="1:24" hidden="1" x14ac:dyDescent="0.2">
      <c r="A258" t="s">
        <v>255</v>
      </c>
      <c r="B258" s="13" t="str">
        <f t="shared" si="6"/>
        <v/>
      </c>
      <c r="C258" s="13" t="str">
        <f t="shared" si="7"/>
        <v/>
      </c>
      <c r="D258" s="2">
        <v>10.8</v>
      </c>
      <c r="E258" s="2">
        <v>0</v>
      </c>
      <c r="F258" s="2">
        <v>0</v>
      </c>
      <c r="G258" s="2">
        <v>5</v>
      </c>
      <c r="H258" s="2">
        <v>0</v>
      </c>
      <c r="I258" s="2">
        <v>4.7</v>
      </c>
      <c r="J258" s="2">
        <v>4.5999999999999996</v>
      </c>
      <c r="K258" s="2">
        <v>9</v>
      </c>
      <c r="L258" s="2">
        <v>17.7</v>
      </c>
      <c r="M258" s="2"/>
      <c r="N258" s="2">
        <v>8.4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idden="1" x14ac:dyDescent="0.2">
      <c r="A259" t="s">
        <v>256</v>
      </c>
      <c r="B259" s="13" t="str">
        <f t="shared" si="6"/>
        <v/>
      </c>
      <c r="C259" s="13" t="str">
        <f t="shared" si="7"/>
        <v/>
      </c>
      <c r="D259" s="2"/>
      <c r="E259" s="2"/>
      <c r="F259" s="2"/>
      <c r="G259" s="2">
        <v>24.9</v>
      </c>
      <c r="H259" s="2">
        <v>22.1</v>
      </c>
      <c r="I259" s="2">
        <v>25.8</v>
      </c>
      <c r="J259" s="2">
        <v>37.799999999999997</v>
      </c>
      <c r="K259" s="2">
        <v>28.5</v>
      </c>
      <c r="L259" s="2">
        <v>34.200000000000003</v>
      </c>
      <c r="M259" s="2">
        <v>32.5</v>
      </c>
      <c r="N259" s="2">
        <v>40</v>
      </c>
      <c r="O259" s="2">
        <v>40.1</v>
      </c>
      <c r="P259" s="2">
        <v>42.1</v>
      </c>
      <c r="Q259" s="2">
        <v>46.9</v>
      </c>
      <c r="R259" s="2">
        <v>52.6</v>
      </c>
      <c r="S259" s="2"/>
      <c r="T259" s="2"/>
      <c r="U259" s="2"/>
      <c r="V259" s="2"/>
      <c r="W259" s="2"/>
      <c r="X259" s="2"/>
    </row>
    <row r="260" spans="1:24" hidden="1" x14ac:dyDescent="0.2">
      <c r="A260" t="s">
        <v>257</v>
      </c>
      <c r="B260" s="13" t="str">
        <f t="shared" si="6"/>
        <v/>
      </c>
      <c r="C260" s="13" t="str">
        <f t="shared" si="7"/>
        <v/>
      </c>
      <c r="D260" s="2"/>
      <c r="E260" s="2"/>
      <c r="F260" s="2"/>
      <c r="G260" s="2"/>
      <c r="H260" s="2"/>
      <c r="I260" s="2">
        <v>1.2</v>
      </c>
      <c r="J260" s="2">
        <v>1.3</v>
      </c>
      <c r="K260" s="2">
        <v>1.3</v>
      </c>
      <c r="L260" s="2">
        <v>1.3</v>
      </c>
      <c r="M260" s="2">
        <v>1.3</v>
      </c>
      <c r="N260" s="2">
        <v>1.2</v>
      </c>
      <c r="O260" s="2">
        <v>1.4</v>
      </c>
      <c r="P260" s="2">
        <v>1.3</v>
      </c>
      <c r="Q260" s="2">
        <v>1.4</v>
      </c>
      <c r="R260" s="2">
        <v>1.5</v>
      </c>
      <c r="S260" s="2">
        <v>1.5</v>
      </c>
      <c r="T260" s="2"/>
      <c r="U260" s="2"/>
      <c r="V260" s="2"/>
      <c r="W260" s="2"/>
      <c r="X260" s="2"/>
    </row>
    <row r="261" spans="1:24" hidden="1" x14ac:dyDescent="0.2">
      <c r="A261" t="s">
        <v>258</v>
      </c>
      <c r="B261" s="13" t="str">
        <f t="shared" si="6"/>
        <v/>
      </c>
      <c r="C261" s="13" t="str">
        <f t="shared" si="7"/>
        <v/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>
        <v>2.9</v>
      </c>
      <c r="U261" s="2"/>
      <c r="V261" s="2"/>
      <c r="W261" s="2"/>
      <c r="X261" s="2"/>
    </row>
    <row r="262" spans="1:24" hidden="1" x14ac:dyDescent="0.2">
      <c r="A262" t="s">
        <v>259</v>
      </c>
      <c r="B262" s="13" t="str">
        <f t="shared" si="6"/>
        <v/>
      </c>
      <c r="C262" s="13" t="str">
        <f t="shared" si="7"/>
        <v/>
      </c>
      <c r="D262" s="2">
        <v>4.4123422036119404</v>
      </c>
      <c r="E262" s="2">
        <v>1.5798570334708499</v>
      </c>
      <c r="F262" s="2">
        <v>1.51203021641184</v>
      </c>
      <c r="G262" s="2">
        <v>1.7449125297968</v>
      </c>
      <c r="H262" s="2"/>
      <c r="I262" s="2"/>
      <c r="J262" s="2"/>
      <c r="K262" s="2">
        <v>2.7</v>
      </c>
      <c r="L262" s="2">
        <v>4.0999999999999996</v>
      </c>
      <c r="M262" s="2">
        <v>4.0999999999999996</v>
      </c>
      <c r="N262" s="2"/>
      <c r="O262" s="2"/>
      <c r="P262" s="2">
        <v>1.2</v>
      </c>
      <c r="Q262" s="2">
        <v>1.1000000000000001</v>
      </c>
      <c r="R262" s="2">
        <v>0.7</v>
      </c>
      <c r="S262" s="2">
        <v>0.6</v>
      </c>
      <c r="T262" s="2">
        <v>0.6</v>
      </c>
      <c r="U262" s="2"/>
      <c r="V262" s="2"/>
      <c r="W262" s="2"/>
      <c r="X262" s="2"/>
    </row>
    <row r="263" spans="1:24" hidden="1" x14ac:dyDescent="0.2">
      <c r="A263" t="s">
        <v>260</v>
      </c>
      <c r="B263" s="13" t="str">
        <f t="shared" ref="B263:B269" si="8">IF(ISERROR(VLOOKUP(A263, $B$275:$B$292, 1, FALSE)), "", "Yes")</f>
        <v/>
      </c>
      <c r="C263" s="13" t="str">
        <f t="shared" ref="C263:C269" si="9">IF(ISERROR(VLOOKUP(A263, $C$275:$C$302, 1, FALSE)), "", "Yes")</f>
        <v/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>
        <v>6.2</v>
      </c>
      <c r="U263" s="2"/>
      <c r="V263" s="2">
        <v>5.3</v>
      </c>
      <c r="W263" s="2"/>
      <c r="X263" s="2"/>
    </row>
    <row r="264" spans="1:24" hidden="1" x14ac:dyDescent="0.2">
      <c r="A264" t="s">
        <v>261</v>
      </c>
      <c r="B264" s="13" t="str">
        <f t="shared" si="8"/>
        <v/>
      </c>
      <c r="C264" s="13" t="str">
        <f t="shared" si="9"/>
        <v/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>
        <v>8.6999999999999993</v>
      </c>
      <c r="R264" s="2">
        <v>8.6</v>
      </c>
      <c r="S264" s="2"/>
      <c r="T264" s="2"/>
      <c r="U264" s="2">
        <v>3.2</v>
      </c>
      <c r="V264" s="2"/>
      <c r="W264" s="2"/>
      <c r="X264" s="2"/>
    </row>
    <row r="265" spans="1:24" hidden="1" x14ac:dyDescent="0.2">
      <c r="A265" t="s">
        <v>262</v>
      </c>
      <c r="B265" s="13" t="str">
        <f t="shared" si="8"/>
        <v/>
      </c>
      <c r="C265" s="13" t="str">
        <f t="shared" si="9"/>
        <v/>
      </c>
      <c r="D265" s="2"/>
      <c r="E265" s="2"/>
      <c r="F265" s="2"/>
      <c r="G265" s="2"/>
      <c r="H265" s="2">
        <v>3.9</v>
      </c>
      <c r="I265" s="2"/>
      <c r="J265" s="2"/>
      <c r="K265" s="2">
        <v>3.6</v>
      </c>
      <c r="L265" s="2">
        <v>3.2</v>
      </c>
      <c r="M265" s="2">
        <v>4.5999999999999996</v>
      </c>
      <c r="N265" s="2">
        <v>4.2</v>
      </c>
      <c r="O265" s="2">
        <v>3.9</v>
      </c>
      <c r="P265" s="2">
        <v>3.9</v>
      </c>
      <c r="Q265" s="2">
        <v>4.3</v>
      </c>
      <c r="R265" s="2">
        <v>4.7</v>
      </c>
      <c r="S265" s="2">
        <v>5.7</v>
      </c>
      <c r="T265" s="2">
        <v>6.5</v>
      </c>
      <c r="U265" s="2">
        <v>6.7</v>
      </c>
      <c r="V265" s="2"/>
      <c r="W265" s="2"/>
      <c r="X265" s="2"/>
    </row>
    <row r="266" spans="1:24" hidden="1" x14ac:dyDescent="0.2">
      <c r="A266" t="s">
        <v>263</v>
      </c>
      <c r="B266" s="13" t="str">
        <f t="shared" si="8"/>
        <v/>
      </c>
      <c r="C266" s="13" t="str">
        <f t="shared" si="9"/>
        <v/>
      </c>
      <c r="D266" s="2">
        <v>60.390167428004801</v>
      </c>
      <c r="E266" s="2">
        <v>57.112395332718897</v>
      </c>
      <c r="F266" s="2">
        <v>57.741681407337197</v>
      </c>
      <c r="G266" s="2">
        <v>51.212870951766902</v>
      </c>
      <c r="H266" s="2">
        <v>48.5</v>
      </c>
      <c r="I266" s="2">
        <v>47</v>
      </c>
      <c r="J266" s="2">
        <v>46.6</v>
      </c>
      <c r="K266" s="2">
        <v>42.2</v>
      </c>
      <c r="L266" s="2">
        <v>39.4</v>
      </c>
      <c r="M266" s="2">
        <v>38.299999999999997</v>
      </c>
      <c r="N266" s="2">
        <v>39.200000000000003</v>
      </c>
      <c r="O266" s="2">
        <v>37.200000000000003</v>
      </c>
      <c r="P266" s="2">
        <v>36</v>
      </c>
      <c r="Q266" s="2">
        <v>33</v>
      </c>
      <c r="R266" s="2">
        <v>30.9</v>
      </c>
      <c r="S266" s="2">
        <v>29.9</v>
      </c>
      <c r="T266" s="2">
        <v>30.8</v>
      </c>
      <c r="U266" s="2">
        <v>31.9</v>
      </c>
      <c r="V266" s="2">
        <v>33</v>
      </c>
      <c r="W266" s="2"/>
      <c r="X266" s="2"/>
    </row>
    <row r="267" spans="1:24" hidden="1" x14ac:dyDescent="0.2">
      <c r="A267" t="s">
        <v>264</v>
      </c>
      <c r="B267" s="13" t="str">
        <f t="shared" si="8"/>
        <v/>
      </c>
      <c r="C267" s="13" t="str">
        <f t="shared" si="9"/>
        <v/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>
        <v>12.5</v>
      </c>
      <c r="U267" s="2"/>
      <c r="V267" s="2"/>
      <c r="W267" s="2"/>
      <c r="X267" s="2"/>
    </row>
    <row r="268" spans="1:24" hidden="1" x14ac:dyDescent="0.2">
      <c r="A268" t="s">
        <v>265</v>
      </c>
      <c r="B268" s="13" t="str">
        <f t="shared" si="8"/>
        <v/>
      </c>
      <c r="C268" s="13" t="str">
        <f t="shared" si="9"/>
        <v/>
      </c>
      <c r="D268" s="2"/>
      <c r="E268" s="2"/>
      <c r="F268" s="2">
        <v>9.0063496830942302</v>
      </c>
      <c r="G268" s="2">
        <v>10.779161427494801</v>
      </c>
      <c r="H268" s="2"/>
      <c r="I268" s="2"/>
      <c r="J268" s="2"/>
      <c r="K268" s="2"/>
      <c r="L268" s="2"/>
      <c r="M268" s="2"/>
      <c r="N268" s="2"/>
      <c r="O268" s="2"/>
      <c r="P268" s="2">
        <v>5.3</v>
      </c>
      <c r="Q268" s="2">
        <v>6</v>
      </c>
      <c r="R268" s="2">
        <v>5.8</v>
      </c>
      <c r="S268" s="2"/>
      <c r="T268" s="2"/>
      <c r="U268" s="2"/>
      <c r="V268" s="2"/>
      <c r="W268" s="2"/>
      <c r="X268" s="2"/>
    </row>
    <row r="269" spans="1:24" hidden="1" x14ac:dyDescent="0.2">
      <c r="A269" t="s">
        <v>266</v>
      </c>
      <c r="B269" s="13" t="str">
        <f t="shared" si="8"/>
        <v/>
      </c>
      <c r="C269" s="13" t="str">
        <f t="shared" si="9"/>
        <v/>
      </c>
      <c r="D269" s="2"/>
      <c r="E269" s="2"/>
      <c r="F269" s="2"/>
      <c r="G269" s="2"/>
      <c r="H269" s="2"/>
      <c r="I269" s="2">
        <v>12.1</v>
      </c>
      <c r="J269" s="2">
        <v>12.8</v>
      </c>
      <c r="K269" s="2">
        <v>10.6</v>
      </c>
      <c r="L269" s="2">
        <v>10.5</v>
      </c>
      <c r="M269" s="2">
        <v>10.4</v>
      </c>
      <c r="N269" s="2">
        <v>8.1999999999999993</v>
      </c>
      <c r="O269" s="2"/>
      <c r="P269" s="2"/>
      <c r="Q269" s="2"/>
      <c r="R269" s="2">
        <v>5.0999999999999996</v>
      </c>
      <c r="S269" s="2"/>
      <c r="T269" s="2">
        <v>6.7</v>
      </c>
      <c r="U269" s="2"/>
      <c r="V269" s="2"/>
      <c r="W269" s="2"/>
      <c r="X269" s="2"/>
    </row>
    <row r="270" spans="1:24" ht="6" customHeight="1" x14ac:dyDescent="0.2"/>
    <row r="271" spans="1:24" x14ac:dyDescent="0.2">
      <c r="A271" s="4" t="s">
        <v>269</v>
      </c>
      <c r="B271" s="5" t="str">
        <f t="shared" ref="B271:B272" si="10">IF(ISERROR(VLOOKUP(A271, $C$226:$C$243, 1, FALSE)), "", "Yes")</f>
        <v/>
      </c>
      <c r="C271" s="5" t="str">
        <f t="shared" ref="C271:C272" si="11">IF(ISERROR(VLOOKUP(A271, $D$226:$D$253, 1, FALSE)), "", "Yes")</f>
        <v/>
      </c>
      <c r="D271" s="6">
        <f t="shared" ref="D271:W271" si="12">AVERAGEIF($B$6:$B$269, "Yes", D$6:D$269)</f>
        <v>8.5670042203473731</v>
      </c>
      <c r="E271" s="6">
        <f t="shared" si="12"/>
        <v>12.144133484461411</v>
      </c>
      <c r="F271" s="6">
        <f t="shared" si="12"/>
        <v>8.4896745458670697</v>
      </c>
      <c r="G271" s="6">
        <f t="shared" si="12"/>
        <v>7.9317634094753222</v>
      </c>
      <c r="H271" s="6">
        <f t="shared" si="12"/>
        <v>7.1499999999999995</v>
      </c>
      <c r="I271" s="6">
        <f t="shared" si="12"/>
        <v>6.9250000000000016</v>
      </c>
      <c r="J271" s="6">
        <f t="shared" si="12"/>
        <v>6.875</v>
      </c>
      <c r="K271" s="6">
        <f t="shared" si="12"/>
        <v>6.4099999999999993</v>
      </c>
      <c r="L271" s="6">
        <f t="shared" si="12"/>
        <v>5.8818181818181809</v>
      </c>
      <c r="M271" s="6">
        <f t="shared" si="12"/>
        <v>5.7416666666666671</v>
      </c>
      <c r="N271" s="6">
        <f t="shared" si="12"/>
        <v>5.1076923076923082</v>
      </c>
      <c r="O271" s="6">
        <f t="shared" si="12"/>
        <v>4.6571428571428575</v>
      </c>
      <c r="P271" s="6">
        <f t="shared" si="12"/>
        <v>4.6800000000000006</v>
      </c>
      <c r="Q271" s="6">
        <f t="shared" si="12"/>
        <v>4.2</v>
      </c>
      <c r="R271" s="6">
        <f t="shared" si="12"/>
        <v>4.8312500000000007</v>
      </c>
      <c r="S271" s="6">
        <f t="shared" si="12"/>
        <v>4.1846153846153848</v>
      </c>
      <c r="T271" s="6">
        <f t="shared" si="12"/>
        <v>3.625</v>
      </c>
      <c r="U271" s="6">
        <f t="shared" si="12"/>
        <v>2.7923076923076926</v>
      </c>
      <c r="V271" s="6">
        <f t="shared" si="12"/>
        <v>2.71</v>
      </c>
      <c r="W271" s="6" t="e">
        <f t="shared" si="12"/>
        <v>#DIV/0!</v>
      </c>
      <c r="X271" s="6" t="e">
        <f>AVERAGEIF($B$6:$B$269, "Yes", X$6:X$269)</f>
        <v>#DIV/0!</v>
      </c>
    </row>
    <row r="272" spans="1:24" x14ac:dyDescent="0.2">
      <c r="A272" s="7" t="s">
        <v>270</v>
      </c>
      <c r="B272" s="8" t="str">
        <f t="shared" si="10"/>
        <v/>
      </c>
      <c r="C272" s="8" t="str">
        <f t="shared" si="11"/>
        <v/>
      </c>
      <c r="D272" s="9">
        <f t="shared" ref="D272:W272" si="13">AVERAGEIF($C$6:$C$269, "Yes", D$6:D$269)</f>
        <v>3.1879061913212463</v>
      </c>
      <c r="E272" s="9">
        <f t="shared" si="13"/>
        <v>3.0509061670845834</v>
      </c>
      <c r="F272" s="9">
        <f t="shared" si="13"/>
        <v>2.8918601321572486</v>
      </c>
      <c r="G272" s="9">
        <f t="shared" si="13"/>
        <v>2.8072106116898206</v>
      </c>
      <c r="H272" s="9">
        <f t="shared" si="13"/>
        <v>2.2958333333333338</v>
      </c>
      <c r="I272" s="9">
        <f t="shared" si="13"/>
        <v>2.2737500000000002</v>
      </c>
      <c r="J272" s="9">
        <f t="shared" si="13"/>
        <v>2.3166666666666669</v>
      </c>
      <c r="K272" s="9">
        <f t="shared" si="13"/>
        <v>2.1880000000000006</v>
      </c>
      <c r="L272" s="9">
        <f t="shared" si="13"/>
        <v>2.3555555555555552</v>
      </c>
      <c r="M272" s="9">
        <f t="shared" si="13"/>
        <v>2.202962962962963</v>
      </c>
      <c r="N272" s="9">
        <f t="shared" si="13"/>
        <v>1.8357142857142856</v>
      </c>
      <c r="O272" s="9">
        <f t="shared" si="13"/>
        <v>1.952142857142857</v>
      </c>
      <c r="P272" s="9">
        <f t="shared" si="13"/>
        <v>1.9100000000000004</v>
      </c>
      <c r="Q272" s="9">
        <f t="shared" si="13"/>
        <v>1.7153571428571428</v>
      </c>
      <c r="R272" s="9">
        <f t="shared" si="13"/>
        <v>1.5764285714285715</v>
      </c>
      <c r="S272" s="9">
        <f t="shared" si="13"/>
        <v>1.5714285714285714</v>
      </c>
      <c r="T272" s="9">
        <f t="shared" si="13"/>
        <v>1.6353571428571427</v>
      </c>
      <c r="U272" s="9">
        <f t="shared" si="13"/>
        <v>1.4750000000000001</v>
      </c>
      <c r="V272" s="9">
        <f t="shared" si="13"/>
        <v>1.3384615384615384</v>
      </c>
      <c r="W272" s="9" t="e">
        <f t="shared" si="13"/>
        <v>#DIV/0!</v>
      </c>
      <c r="X272" s="9" t="e">
        <f>AVERAGEIF($C$6:$C$269, "Yes", X$6:X$269)</f>
        <v>#DIV/0!</v>
      </c>
    </row>
    <row r="274" spans="2:3" x14ac:dyDescent="0.2">
      <c r="B274" s="10" t="s">
        <v>267</v>
      </c>
      <c r="C274" s="10" t="s">
        <v>268</v>
      </c>
    </row>
    <row r="275" spans="2:3" x14ac:dyDescent="0.2">
      <c r="B275" s="11" t="s">
        <v>7</v>
      </c>
      <c r="C275" s="12" t="s">
        <v>15</v>
      </c>
    </row>
    <row r="276" spans="2:3" x14ac:dyDescent="0.2">
      <c r="B276" s="11" t="s">
        <v>11</v>
      </c>
      <c r="C276" s="12" t="s">
        <v>18</v>
      </c>
    </row>
    <row r="277" spans="2:3" x14ac:dyDescent="0.2">
      <c r="B277" s="11" t="s">
        <v>16</v>
      </c>
      <c r="C277" s="12" t="s">
        <v>22</v>
      </c>
    </row>
    <row r="278" spans="2:3" x14ac:dyDescent="0.2">
      <c r="B278" s="11" t="s">
        <v>26</v>
      </c>
      <c r="C278" s="12" t="s">
        <v>99</v>
      </c>
    </row>
    <row r="279" spans="2:3" x14ac:dyDescent="0.2">
      <c r="B279" s="11" t="s">
        <v>25</v>
      </c>
      <c r="C279" s="12" t="s">
        <v>53</v>
      </c>
    </row>
    <row r="280" spans="2:3" x14ac:dyDescent="0.2">
      <c r="B280" s="11" t="s">
        <v>82</v>
      </c>
      <c r="C280" s="12" t="s">
        <v>54</v>
      </c>
    </row>
    <row r="281" spans="2:3" x14ac:dyDescent="0.2">
      <c r="B281" s="11" t="s">
        <v>120</v>
      </c>
      <c r="C281" s="12" t="s">
        <v>58</v>
      </c>
    </row>
    <row r="282" spans="2:3" x14ac:dyDescent="0.2">
      <c r="B282" s="11" t="s">
        <v>127</v>
      </c>
      <c r="C282" s="12" t="s">
        <v>71</v>
      </c>
    </row>
    <row r="283" spans="2:3" x14ac:dyDescent="0.2">
      <c r="B283" s="11" t="s">
        <v>122</v>
      </c>
      <c r="C283" s="12" t="s">
        <v>75</v>
      </c>
    </row>
    <row r="284" spans="2:3" x14ac:dyDescent="0.2">
      <c r="B284" s="11" t="s">
        <v>271</v>
      </c>
      <c r="C284" s="12" t="s">
        <v>77</v>
      </c>
    </row>
    <row r="285" spans="2:3" x14ac:dyDescent="0.2">
      <c r="B285" s="11" t="s">
        <v>151</v>
      </c>
      <c r="C285" s="12" t="s">
        <v>55</v>
      </c>
    </row>
    <row r="286" spans="2:3" x14ac:dyDescent="0.2">
      <c r="B286" s="11" t="s">
        <v>163</v>
      </c>
      <c r="C286" s="12" t="s">
        <v>89</v>
      </c>
    </row>
    <row r="287" spans="2:3" x14ac:dyDescent="0.2">
      <c r="B287" s="11" t="s">
        <v>214</v>
      </c>
      <c r="C287" s="12" t="s">
        <v>101</v>
      </c>
    </row>
    <row r="288" spans="2:3" x14ac:dyDescent="0.2">
      <c r="B288" s="11" t="s">
        <v>234</v>
      </c>
      <c r="C288" s="12" t="s">
        <v>111</v>
      </c>
    </row>
    <row r="289" spans="2:3" x14ac:dyDescent="0.2">
      <c r="B289" s="11" t="s">
        <v>244</v>
      </c>
      <c r="C289" s="12" t="s">
        <v>116</v>
      </c>
    </row>
    <row r="290" spans="2:3" x14ac:dyDescent="0.2">
      <c r="B290" s="11" t="s">
        <v>235</v>
      </c>
      <c r="C290" s="12" t="s">
        <v>146</v>
      </c>
    </row>
    <row r="291" spans="2:3" x14ac:dyDescent="0.2">
      <c r="B291" s="11" t="s">
        <v>248</v>
      </c>
      <c r="C291" s="12" t="s">
        <v>144</v>
      </c>
    </row>
    <row r="292" spans="2:3" x14ac:dyDescent="0.2">
      <c r="B292" s="11" t="s">
        <v>252</v>
      </c>
      <c r="C292" s="12" t="s">
        <v>145</v>
      </c>
    </row>
    <row r="293" spans="2:3" x14ac:dyDescent="0.2">
      <c r="B293" s="12"/>
      <c r="C293" s="12" t="s">
        <v>160</v>
      </c>
    </row>
    <row r="294" spans="2:3" x14ac:dyDescent="0.2">
      <c r="B294" s="12"/>
      <c r="C294" s="12" t="s">
        <v>177</v>
      </c>
    </row>
    <row r="295" spans="2:3" x14ac:dyDescent="0.2">
      <c r="B295" s="12"/>
      <c r="C295" s="12" t="s">
        <v>191</v>
      </c>
    </row>
    <row r="296" spans="2:3" x14ac:dyDescent="0.2">
      <c r="B296" s="12"/>
      <c r="C296" s="12" t="s">
        <v>195</v>
      </c>
    </row>
    <row r="297" spans="2:3" x14ac:dyDescent="0.2">
      <c r="B297" s="12"/>
      <c r="C297" s="12" t="s">
        <v>201</v>
      </c>
    </row>
    <row r="298" spans="2:3" x14ac:dyDescent="0.2">
      <c r="B298" s="12"/>
      <c r="C298" s="12" t="s">
        <v>272</v>
      </c>
    </row>
    <row r="299" spans="2:3" x14ac:dyDescent="0.2">
      <c r="B299" s="12"/>
      <c r="C299" s="12" t="s">
        <v>222</v>
      </c>
    </row>
    <row r="300" spans="2:3" x14ac:dyDescent="0.2">
      <c r="B300" s="12"/>
      <c r="C300" s="12" t="s">
        <v>70</v>
      </c>
    </row>
    <row r="301" spans="2:3" x14ac:dyDescent="0.2">
      <c r="B301" s="12"/>
      <c r="C301" s="12" t="s">
        <v>223</v>
      </c>
    </row>
    <row r="302" spans="2:3" x14ac:dyDescent="0.2">
      <c r="B302" s="12"/>
      <c r="C302" s="12" t="s">
        <v>81</v>
      </c>
    </row>
  </sheetData>
  <autoFilter ref="A5:X269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API_VC.IHR.PSRC.P5_DS2_en_csv_v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2016-10-20T08:06:24Z</dcterms:created>
  <dcterms:modified xsi:type="dcterms:W3CDTF">2016-10-20T08:16:18Z</dcterms:modified>
</cp:coreProperties>
</file>