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6e6e085f1b3a9b53/Documents/TTS-Working/Assignments/Excel/Excep Projects/PJ1/"/>
    </mc:Choice>
  </mc:AlternateContent>
  <xr:revisionPtr revIDLastSave="405" documentId="13_ncr:40009_{5A6F5625-52BA-4618-8D38-DC0B53442274}" xr6:coauthVersionLast="47" xr6:coauthVersionMax="47" xr10:uidLastSave="{EB19DFCF-9A37-4E89-91BE-4E6C1488359F}"/>
  <bookViews>
    <workbookView minimized="1" xWindow="1870" yWindow="490" windowWidth="16640" windowHeight="9090" firstSheet="2" activeTab="5" xr2:uid="{00000000-000D-0000-FFFF-FFFF00000000}"/>
    <workbookView xWindow="-110" yWindow="-110" windowWidth="19420" windowHeight="10420" firstSheet="1" activeTab="2" xr2:uid="{EE6DD791-A9DA-42CF-9B54-6E744E50689D}"/>
  </bookViews>
  <sheets>
    <sheet name="Original Statistics" sheetId="5" r:id="rId1"/>
    <sheet name="CompiledStatisticsBOS" sheetId="6" r:id="rId2"/>
    <sheet name="CompiledStatisticsLAC" sheetId="7" r:id="rId3"/>
    <sheet name="CompiledStatisticsLAL" sheetId="9" r:id="rId4"/>
    <sheet name="PJ1Data&amp;Results" sheetId="1" r:id="rId5"/>
    <sheet name="PJ1Charts&amp;Graphs" sheetId="2" r:id="rId6"/>
    <sheet name="PJ1GeneralAnalysis" sheetId="3" r:id="rId7"/>
    <sheet name="PJ1Analysis Report" sheetId="4" r:id="rId8"/>
  </sheets>
  <definedNames>
    <definedName name="_xlnm._FilterDatabase" localSheetId="0" hidden="1">'Original Statistics'!$A$1:$AO$9841</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7" i="7" l="1"/>
  <c r="T87" i="6"/>
  <c r="H7" i="1"/>
  <c r="G7" i="1"/>
  <c r="G6" i="1"/>
  <c r="G5" i="1"/>
  <c r="G4" i="1"/>
  <c r="D15" i="1"/>
  <c r="D14" i="1"/>
  <c r="D13" i="1"/>
  <c r="D12" i="1"/>
  <c r="D11" i="1"/>
  <c r="D10" i="1"/>
  <c r="D9" i="1"/>
  <c r="D8" i="1"/>
  <c r="E8" i="1" s="1"/>
  <c r="D7" i="1"/>
  <c r="D6" i="1"/>
  <c r="D5" i="1"/>
  <c r="E5" i="1" s="1"/>
  <c r="D4" i="1"/>
  <c r="H341" i="6"/>
  <c r="I341" i="6"/>
  <c r="J341" i="6"/>
  <c r="K341" i="6"/>
  <c r="L341" i="6"/>
  <c r="M341" i="6"/>
  <c r="N341" i="6"/>
  <c r="O341" i="6"/>
  <c r="P341" i="6"/>
  <c r="Q341" i="6"/>
  <c r="R341" i="6"/>
  <c r="S341" i="6"/>
  <c r="T341" i="6"/>
  <c r="U341" i="6"/>
  <c r="V341" i="6"/>
  <c r="W341" i="6"/>
  <c r="X341" i="6"/>
  <c r="Y341" i="6"/>
  <c r="Z341" i="6"/>
  <c r="AA341" i="6"/>
  <c r="AB341" i="6"/>
  <c r="AC341" i="6"/>
  <c r="AD341" i="6"/>
  <c r="AE341" i="6"/>
  <c r="AF341" i="6"/>
  <c r="AG341" i="6"/>
  <c r="AH341" i="6"/>
  <c r="AI341" i="6"/>
  <c r="AJ341" i="6"/>
  <c r="AK341" i="6"/>
  <c r="AL341" i="6"/>
  <c r="AM341" i="6"/>
  <c r="AN341" i="6"/>
  <c r="G341" i="6"/>
  <c r="H256" i="6"/>
  <c r="I256" i="6"/>
  <c r="J256" i="6"/>
  <c r="K256" i="6"/>
  <c r="L256" i="6"/>
  <c r="M256" i="6"/>
  <c r="N256" i="6"/>
  <c r="O256" i="6"/>
  <c r="P256" i="6"/>
  <c r="Q256" i="6"/>
  <c r="R256" i="6"/>
  <c r="S256" i="6"/>
  <c r="T256" i="6"/>
  <c r="U256" i="6"/>
  <c r="V256" i="6"/>
  <c r="W256" i="6"/>
  <c r="X256" i="6"/>
  <c r="Y256" i="6"/>
  <c r="Z256" i="6"/>
  <c r="AA256" i="6"/>
  <c r="AB256" i="6"/>
  <c r="AC256" i="6"/>
  <c r="AD256" i="6"/>
  <c r="AE256" i="6"/>
  <c r="AF256" i="6"/>
  <c r="AG256" i="6"/>
  <c r="AH256" i="6"/>
  <c r="AI256" i="6"/>
  <c r="AJ256" i="6"/>
  <c r="AK256" i="6"/>
  <c r="AL256" i="6"/>
  <c r="AM256" i="6"/>
  <c r="AN256" i="6"/>
  <c r="G256" i="6"/>
  <c r="H171" i="6"/>
  <c r="I171" i="6"/>
  <c r="J171" i="6"/>
  <c r="K171" i="6"/>
  <c r="L171" i="6"/>
  <c r="M171" i="6"/>
  <c r="N171" i="6"/>
  <c r="O171" i="6"/>
  <c r="P171" i="6"/>
  <c r="Q171" i="6"/>
  <c r="R171" i="6"/>
  <c r="S171" i="6"/>
  <c r="T171" i="6"/>
  <c r="U171" i="6"/>
  <c r="V171" i="6"/>
  <c r="W171" i="6"/>
  <c r="X171" i="6"/>
  <c r="Y171" i="6"/>
  <c r="Z171" i="6"/>
  <c r="AA171" i="6"/>
  <c r="AB171" i="6"/>
  <c r="AC171" i="6"/>
  <c r="AD171" i="6"/>
  <c r="AE171" i="6"/>
  <c r="AF171" i="6"/>
  <c r="AG171" i="6"/>
  <c r="AH171" i="6"/>
  <c r="AI171" i="6"/>
  <c r="AJ171" i="6"/>
  <c r="AK171" i="6"/>
  <c r="AL171" i="6"/>
  <c r="AM171" i="6"/>
  <c r="AN171" i="6"/>
  <c r="G171" i="6"/>
  <c r="H86" i="6"/>
  <c r="I86" i="6"/>
  <c r="J86" i="6"/>
  <c r="K86" i="6"/>
  <c r="L86" i="6"/>
  <c r="M86" i="6"/>
  <c r="N86" i="6"/>
  <c r="O86" i="6"/>
  <c r="P86" i="6"/>
  <c r="Q86" i="6"/>
  <c r="R86" i="6"/>
  <c r="S86" i="6"/>
  <c r="T86" i="6"/>
  <c r="U86" i="6"/>
  <c r="V86" i="6"/>
  <c r="W86" i="6"/>
  <c r="X86" i="6"/>
  <c r="Y86" i="6"/>
  <c r="Z86" i="6"/>
  <c r="AA86" i="6"/>
  <c r="AB86" i="6"/>
  <c r="AC86" i="6"/>
  <c r="AD86" i="6"/>
  <c r="AE86" i="6"/>
  <c r="AF86" i="6"/>
  <c r="AG86" i="6"/>
  <c r="AH86" i="6"/>
  <c r="AI86" i="6"/>
  <c r="AJ86" i="6"/>
  <c r="AK86" i="6"/>
  <c r="AL86" i="6"/>
  <c r="AM86" i="6"/>
  <c r="AN86" i="6"/>
  <c r="G86" i="6"/>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G341"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G256"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G171"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G86" i="7"/>
  <c r="H341" i="9"/>
  <c r="I341" i="9"/>
  <c r="J341" i="9"/>
  <c r="K341" i="9"/>
  <c r="L341" i="9"/>
  <c r="M341" i="9"/>
  <c r="N341" i="9"/>
  <c r="O341" i="9"/>
  <c r="P341" i="9"/>
  <c r="Q341" i="9"/>
  <c r="R341" i="9"/>
  <c r="S341" i="9"/>
  <c r="T341" i="9"/>
  <c r="U341" i="9"/>
  <c r="V341" i="9"/>
  <c r="W341" i="9"/>
  <c r="X341" i="9"/>
  <c r="Y341" i="9"/>
  <c r="Z341" i="9"/>
  <c r="AA341" i="9"/>
  <c r="AB341" i="9"/>
  <c r="AC341" i="9"/>
  <c r="AD341" i="9"/>
  <c r="AE341" i="9"/>
  <c r="AF341" i="9"/>
  <c r="AG341" i="9"/>
  <c r="AH341" i="9"/>
  <c r="AI341" i="9"/>
  <c r="AJ341" i="9"/>
  <c r="AK341" i="9"/>
  <c r="AL341" i="9"/>
  <c r="AM341" i="9"/>
  <c r="AN341" i="9"/>
  <c r="G341" i="9"/>
  <c r="H256" i="9"/>
  <c r="I256" i="9"/>
  <c r="J256" i="9"/>
  <c r="K256" i="9"/>
  <c r="L256" i="9"/>
  <c r="M256" i="9"/>
  <c r="N256" i="9"/>
  <c r="O256" i="9"/>
  <c r="P256" i="9"/>
  <c r="Q256" i="9"/>
  <c r="R256" i="9"/>
  <c r="S256" i="9"/>
  <c r="T256" i="9"/>
  <c r="U256" i="9"/>
  <c r="V256" i="9"/>
  <c r="W256" i="9"/>
  <c r="X256" i="9"/>
  <c r="Y256" i="9"/>
  <c r="Z256" i="9"/>
  <c r="AA256" i="9"/>
  <c r="AB256" i="9"/>
  <c r="AC256" i="9"/>
  <c r="AD256" i="9"/>
  <c r="AE256" i="9"/>
  <c r="AF256" i="9"/>
  <c r="AG256" i="9"/>
  <c r="AH256" i="9"/>
  <c r="AI256" i="9"/>
  <c r="AJ256" i="9"/>
  <c r="AK256" i="9"/>
  <c r="AL256" i="9"/>
  <c r="AM256" i="9"/>
  <c r="AN256" i="9"/>
  <c r="G256" i="9"/>
  <c r="H171" i="9"/>
  <c r="I171" i="9"/>
  <c r="J171" i="9"/>
  <c r="K171" i="9"/>
  <c r="L171" i="9"/>
  <c r="M171" i="9"/>
  <c r="N171" i="9"/>
  <c r="O171" i="9"/>
  <c r="P171" i="9"/>
  <c r="Q171" i="9"/>
  <c r="R171" i="9"/>
  <c r="S171" i="9"/>
  <c r="T171" i="9"/>
  <c r="U171" i="9"/>
  <c r="V171" i="9"/>
  <c r="W171" i="9"/>
  <c r="X171" i="9"/>
  <c r="Y171" i="9"/>
  <c r="Z171" i="9"/>
  <c r="AA171" i="9"/>
  <c r="AB171" i="9"/>
  <c r="AC171" i="9"/>
  <c r="AD171" i="9"/>
  <c r="AE171" i="9"/>
  <c r="AF171" i="9"/>
  <c r="AG171" i="9"/>
  <c r="AH171" i="9"/>
  <c r="AI171" i="9"/>
  <c r="AJ171" i="9"/>
  <c r="AK171" i="9"/>
  <c r="AL171" i="9"/>
  <c r="AM171" i="9"/>
  <c r="AN171" i="9"/>
  <c r="G171" i="9"/>
  <c r="J86" i="9"/>
  <c r="K86" i="9"/>
  <c r="L86" i="9"/>
  <c r="M86" i="9"/>
  <c r="N86" i="9"/>
  <c r="O86" i="9"/>
  <c r="P86" i="9"/>
  <c r="Q86" i="9"/>
  <c r="R86" i="9"/>
  <c r="S86" i="9"/>
  <c r="T86" i="9"/>
  <c r="U86" i="9"/>
  <c r="V86" i="9"/>
  <c r="W86" i="9"/>
  <c r="X86" i="9"/>
  <c r="Y86" i="9"/>
  <c r="Z86" i="9"/>
  <c r="AA86" i="9"/>
  <c r="AB86" i="9"/>
  <c r="AC86" i="9"/>
  <c r="AD86" i="9"/>
  <c r="AE86" i="9"/>
  <c r="AF86" i="9"/>
  <c r="AG86" i="9"/>
  <c r="AH86" i="9"/>
  <c r="AI86" i="9"/>
  <c r="AJ86" i="9"/>
  <c r="AK86" i="9"/>
  <c r="AL86" i="9"/>
  <c r="AM86" i="9"/>
  <c r="AN86" i="9"/>
  <c r="H86" i="9"/>
  <c r="I86" i="9"/>
  <c r="G86" i="9"/>
  <c r="H5" i="1"/>
  <c r="H6" i="1"/>
  <c r="H8" i="1"/>
  <c r="H9" i="1"/>
  <c r="H10" i="1"/>
  <c r="H11" i="1"/>
  <c r="H12" i="1"/>
  <c r="H13" i="1"/>
  <c r="H14" i="1"/>
  <c r="H15" i="1"/>
  <c r="H4" i="1"/>
  <c r="F15" i="1"/>
  <c r="F6" i="1"/>
  <c r="F7" i="1"/>
  <c r="F9" i="1"/>
  <c r="F10" i="1"/>
  <c r="F11" i="1"/>
  <c r="F12" i="1"/>
  <c r="F13" i="1"/>
  <c r="F14" i="1"/>
  <c r="F4" i="1"/>
  <c r="E6" i="1"/>
  <c r="E7" i="1"/>
  <c r="E9" i="1"/>
  <c r="E10" i="1"/>
  <c r="E11" i="1"/>
  <c r="E12" i="1"/>
  <c r="E13" i="1"/>
  <c r="E14" i="1"/>
  <c r="E15" i="1"/>
  <c r="E4" i="1"/>
  <c r="H340" i="9"/>
  <c r="I340" i="9"/>
  <c r="J340" i="9"/>
  <c r="K340" i="9"/>
  <c r="L340" i="9"/>
  <c r="M340" i="9"/>
  <c r="N340" i="9"/>
  <c r="O340" i="9"/>
  <c r="P340" i="9"/>
  <c r="Q340" i="9"/>
  <c r="R340" i="9"/>
  <c r="S340" i="9"/>
  <c r="T340" i="9"/>
  <c r="U340" i="9"/>
  <c r="V340" i="9"/>
  <c r="W340" i="9"/>
  <c r="X340" i="9"/>
  <c r="Y340" i="9"/>
  <c r="Z340" i="9"/>
  <c r="AA340" i="9"/>
  <c r="AB340" i="9"/>
  <c r="AC340" i="9"/>
  <c r="AD340" i="9"/>
  <c r="AE340" i="9"/>
  <c r="AF340" i="9"/>
  <c r="AG340" i="9"/>
  <c r="AH340" i="9"/>
  <c r="AI340" i="9"/>
  <c r="AJ340" i="9"/>
  <c r="AK340" i="9"/>
  <c r="AL340" i="9"/>
  <c r="AM340" i="9"/>
  <c r="AN340" i="9"/>
  <c r="G340" i="9"/>
  <c r="F340" i="9"/>
  <c r="H255" i="9"/>
  <c r="I255" i="9"/>
  <c r="J255" i="9"/>
  <c r="K255" i="9"/>
  <c r="L255" i="9"/>
  <c r="M255" i="9"/>
  <c r="N255" i="9"/>
  <c r="O255" i="9"/>
  <c r="P255" i="9"/>
  <c r="Q255" i="9"/>
  <c r="R255" i="9"/>
  <c r="S255" i="9"/>
  <c r="T255" i="9"/>
  <c r="U255" i="9"/>
  <c r="V255" i="9"/>
  <c r="W255" i="9"/>
  <c r="X255" i="9"/>
  <c r="Y255" i="9"/>
  <c r="Z255" i="9"/>
  <c r="AA255" i="9"/>
  <c r="AB255" i="9"/>
  <c r="AC255" i="9"/>
  <c r="AD255" i="9"/>
  <c r="AE255" i="9"/>
  <c r="AF255" i="9"/>
  <c r="AG255" i="9"/>
  <c r="AH255" i="9"/>
  <c r="AI255" i="9"/>
  <c r="AJ255" i="9"/>
  <c r="AK255" i="9"/>
  <c r="AL255" i="9"/>
  <c r="AM255" i="9"/>
  <c r="AN255" i="9"/>
  <c r="G255" i="9"/>
  <c r="F255" i="9"/>
  <c r="H170" i="9"/>
  <c r="I170" i="9"/>
  <c r="J170" i="9"/>
  <c r="K170" i="9"/>
  <c r="L170" i="9"/>
  <c r="M170" i="9"/>
  <c r="N170" i="9"/>
  <c r="O170" i="9"/>
  <c r="P170" i="9"/>
  <c r="Q170" i="9"/>
  <c r="R170" i="9"/>
  <c r="S170" i="9"/>
  <c r="T170" i="9"/>
  <c r="U170" i="9"/>
  <c r="V170" i="9"/>
  <c r="W170" i="9"/>
  <c r="X170" i="9"/>
  <c r="Y170" i="9"/>
  <c r="Z170" i="9"/>
  <c r="AA170" i="9"/>
  <c r="AB170" i="9"/>
  <c r="AC170" i="9"/>
  <c r="AD170" i="9"/>
  <c r="AE170" i="9"/>
  <c r="AF170" i="9"/>
  <c r="AG170" i="9"/>
  <c r="AH170" i="9"/>
  <c r="AI170" i="9"/>
  <c r="AJ170" i="9"/>
  <c r="AK170" i="9"/>
  <c r="AL170" i="9"/>
  <c r="AM170" i="9"/>
  <c r="AN170" i="9"/>
  <c r="G170" i="9"/>
  <c r="F170" i="9"/>
  <c r="H85" i="9"/>
  <c r="I85" i="9"/>
  <c r="J85" i="9"/>
  <c r="K85" i="9"/>
  <c r="L85" i="9"/>
  <c r="M85" i="9"/>
  <c r="N85" i="9"/>
  <c r="O85" i="9"/>
  <c r="P85" i="9"/>
  <c r="Q85" i="9"/>
  <c r="R85" i="9"/>
  <c r="S85" i="9"/>
  <c r="T85" i="9"/>
  <c r="U85" i="9"/>
  <c r="V85" i="9"/>
  <c r="W85" i="9"/>
  <c r="X85" i="9"/>
  <c r="Y85" i="9"/>
  <c r="Z85" i="9"/>
  <c r="AA85" i="9"/>
  <c r="AB85" i="9"/>
  <c r="AC85" i="9"/>
  <c r="AD85" i="9"/>
  <c r="AE85" i="9"/>
  <c r="AF85" i="9"/>
  <c r="AG85" i="9"/>
  <c r="AH85" i="9"/>
  <c r="AI85" i="9"/>
  <c r="AJ85" i="9"/>
  <c r="AK85" i="9"/>
  <c r="AL85" i="9"/>
  <c r="AM85" i="9"/>
  <c r="AN85" i="9"/>
  <c r="G85" i="9"/>
  <c r="F85"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G85" i="7"/>
  <c r="F85"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G170" i="7"/>
  <c r="F170"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G255" i="7"/>
  <c r="F255"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G340" i="7"/>
  <c r="F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H170" i="6"/>
  <c r="I170" i="6"/>
  <c r="J170" i="6"/>
  <c r="K170" i="6"/>
  <c r="L170" i="6"/>
  <c r="M170" i="6"/>
  <c r="N170" i="6"/>
  <c r="O170" i="6"/>
  <c r="P170" i="6"/>
  <c r="Q170" i="6"/>
  <c r="R170" i="6"/>
  <c r="S170" i="6"/>
  <c r="T170" i="6"/>
  <c r="U170" i="6"/>
  <c r="V170" i="6"/>
  <c r="W170" i="6"/>
  <c r="X170" i="6"/>
  <c r="Y170" i="6"/>
  <c r="Z170" i="6"/>
  <c r="AA170" i="6"/>
  <c r="AB170" i="6"/>
  <c r="AC170" i="6"/>
  <c r="AD170" i="6"/>
  <c r="AE170" i="6"/>
  <c r="AF170" i="6"/>
  <c r="AG170" i="6"/>
  <c r="AH170" i="6"/>
  <c r="AI170" i="6"/>
  <c r="AJ170" i="6"/>
  <c r="AK170" i="6"/>
  <c r="AL170" i="6"/>
  <c r="AM170" i="6"/>
  <c r="AN170" i="6"/>
  <c r="G170" i="6"/>
  <c r="H255" i="6"/>
  <c r="I255" i="6"/>
  <c r="J255" i="6"/>
  <c r="K255" i="6"/>
  <c r="L255" i="6"/>
  <c r="M255" i="6"/>
  <c r="N255" i="6"/>
  <c r="O255" i="6"/>
  <c r="P255" i="6"/>
  <c r="Q255" i="6"/>
  <c r="R255" i="6"/>
  <c r="S255" i="6"/>
  <c r="T255" i="6"/>
  <c r="U255" i="6"/>
  <c r="V255" i="6"/>
  <c r="W255" i="6"/>
  <c r="X255" i="6"/>
  <c r="Y255" i="6"/>
  <c r="Z255" i="6"/>
  <c r="AA255" i="6"/>
  <c r="AB255" i="6"/>
  <c r="AC255" i="6"/>
  <c r="AD255" i="6"/>
  <c r="AE255" i="6"/>
  <c r="AF255" i="6"/>
  <c r="AG255" i="6"/>
  <c r="AH255" i="6"/>
  <c r="AI255" i="6"/>
  <c r="AJ255" i="6"/>
  <c r="AK255" i="6"/>
  <c r="AL255" i="6"/>
  <c r="AM255" i="6"/>
  <c r="AN255" i="6"/>
  <c r="G255" i="6"/>
  <c r="H340" i="6"/>
  <c r="I340" i="6"/>
  <c r="J340" i="6"/>
  <c r="K340" i="6"/>
  <c r="L340" i="6"/>
  <c r="M340" i="6"/>
  <c r="N340" i="6"/>
  <c r="O340" i="6"/>
  <c r="P340" i="6"/>
  <c r="Q340" i="6"/>
  <c r="R340" i="6"/>
  <c r="S340" i="6"/>
  <c r="T340" i="6"/>
  <c r="U340" i="6"/>
  <c r="V340" i="6"/>
  <c r="W340" i="6"/>
  <c r="X340" i="6"/>
  <c r="Y340" i="6"/>
  <c r="Z340" i="6"/>
  <c r="AA340" i="6"/>
  <c r="AB340" i="6"/>
  <c r="AC340" i="6"/>
  <c r="AD340" i="6"/>
  <c r="AE340" i="6"/>
  <c r="AF340" i="6"/>
  <c r="AG340" i="6"/>
  <c r="AH340" i="6"/>
  <c r="AI340" i="6"/>
  <c r="AJ340" i="6"/>
  <c r="AK340" i="6"/>
  <c r="AL340" i="6"/>
  <c r="AM340" i="6"/>
  <c r="AN340" i="6"/>
  <c r="G340" i="6"/>
  <c r="F340" i="6"/>
  <c r="F255" i="6"/>
  <c r="F170" i="6"/>
  <c r="H85" i="6"/>
  <c r="I85" i="6"/>
  <c r="J85" i="6"/>
  <c r="K85" i="6"/>
  <c r="L85" i="6"/>
  <c r="M85" i="6"/>
  <c r="N85" i="6"/>
  <c r="O85" i="6"/>
  <c r="P85" i="6"/>
  <c r="Q85" i="6"/>
  <c r="R85" i="6"/>
  <c r="S85" i="6"/>
  <c r="T85" i="6"/>
  <c r="U85" i="6"/>
  <c r="V85" i="6"/>
  <c r="W85" i="6"/>
  <c r="X85" i="6"/>
  <c r="Y85" i="6"/>
  <c r="Z85" i="6"/>
  <c r="AA85" i="6"/>
  <c r="AB85" i="6"/>
  <c r="AC85" i="6"/>
  <c r="AD85" i="6"/>
  <c r="AE85" i="6"/>
  <c r="AF85" i="6"/>
  <c r="AG85" i="6"/>
  <c r="AH85" i="6"/>
  <c r="AI85" i="6"/>
  <c r="AJ85" i="6"/>
  <c r="AK85" i="6"/>
  <c r="AL85" i="6"/>
  <c r="AM85" i="6"/>
  <c r="AN85" i="6"/>
  <c r="G85" i="6"/>
  <c r="F85"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88"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4" i="6"/>
  <c r="C5" i="6"/>
  <c r="C6" i="6"/>
  <c r="C7" i="6"/>
  <c r="C8" i="6"/>
  <c r="C9" i="6"/>
  <c r="C10" i="6"/>
  <c r="C3" i="6"/>
  <c r="N4" i="1"/>
  <c r="N5" i="1"/>
  <c r="N6" i="1"/>
  <c r="N7" i="1"/>
  <c r="N8" i="1"/>
  <c r="N9" i="1"/>
  <c r="N10" i="1"/>
  <c r="N11" i="1"/>
  <c r="N12" i="1"/>
  <c r="N13" i="1"/>
  <c r="N14" i="1"/>
  <c r="N15" i="1"/>
  <c r="F8" i="1" l="1"/>
  <c r="F5" i="1"/>
</calcChain>
</file>

<file path=xl/sharedStrings.xml><?xml version="1.0" encoding="utf-8"?>
<sst xmlns="http://schemas.openxmlformats.org/spreadsheetml/2006/main" count="43602" uniqueCount="132">
  <si>
    <t>***Data Table for teams' year by year statistics, with best two and worst two results highlighted</t>
  </si>
  <si>
    <t>Team</t>
  </si>
  <si>
    <t>Season</t>
  </si>
  <si>
    <t>GP</t>
  </si>
  <si>
    <t>W</t>
  </si>
  <si>
    <t>L</t>
  </si>
  <si>
    <t>Win %</t>
  </si>
  <si>
    <t>TOT Pts</t>
  </si>
  <si>
    <t>PPG</t>
  </si>
  <si>
    <t>FG%</t>
  </si>
  <si>
    <t>2P FG%</t>
  </si>
  <si>
    <t>3P FG%</t>
  </si>
  <si>
    <t>Asst.%</t>
  </si>
  <si>
    <t>FT%</t>
  </si>
  <si>
    <t>Turnovers PG</t>
  </si>
  <si>
    <t>TOT OPP Pts</t>
  </si>
  <si>
    <t>OPP PPG</t>
  </si>
  <si>
    <t>PPG Diff.</t>
  </si>
  <si>
    <t>OPP FG%</t>
  </si>
  <si>
    <t xml:space="preserve">BOS </t>
  </si>
  <si>
    <t>2014-2015</t>
  </si>
  <si>
    <t>2015-2016</t>
  </si>
  <si>
    <t>2016-2017</t>
  </si>
  <si>
    <t>2017-2018</t>
  </si>
  <si>
    <t>LAC</t>
  </si>
  <si>
    <t>LAL</t>
  </si>
  <si>
    <t>*** Pivot Table with AVERAGES for the duration of the entire data, i.e FOUR SEASONS</t>
  </si>
  <si>
    <t>(All)</t>
  </si>
  <si>
    <t>Average of GP</t>
  </si>
  <si>
    <t>Average of W</t>
  </si>
  <si>
    <t>Average of L</t>
  </si>
  <si>
    <t>Average of Win %</t>
  </si>
  <si>
    <t>Average of PPG</t>
  </si>
  <si>
    <t>Row Labels</t>
  </si>
  <si>
    <t>Grand Total</t>
  </si>
  <si>
    <t>Sum of W</t>
  </si>
  <si>
    <t>Average of FG%</t>
  </si>
  <si>
    <t>Win Trajectory</t>
  </si>
  <si>
    <t>Wins Per Year</t>
  </si>
  <si>
    <t>Teams</t>
  </si>
  <si>
    <t>Explanation of Scenario:</t>
  </si>
  <si>
    <t>Answers to Slide Questions</t>
  </si>
  <si>
    <t xml:space="preserve">     As described in the slides, this assignment pits three rival fans against each other. Using the NBA and basketball for the sake of this project, I have chosen to use the Boston Celtics (BOS), Los Angeles Clippers (LAC), and the Los Angeles Lakers as the three rival teams under review. I chose these teams as the Lakers and Clippers both are from the same state, and the Celtics are the Lakers' biggest hisotircal rival. As such, these teams fit the description in our prescribed scenario. To answer the general questions from the slides, I will refer to the most recent season in the data -- 2017-2018 -- unless otherwise noted.</t>
  </si>
  <si>
    <r>
      <rPr>
        <b/>
        <sz val="11"/>
        <color theme="1"/>
        <rFont val="Calibri"/>
        <family val="2"/>
        <scheme val="minor"/>
      </rPr>
      <t xml:space="preserve">Mom's PPG - </t>
    </r>
    <r>
      <rPr>
        <sz val="11"/>
        <color theme="1"/>
        <rFont val="Calibri"/>
        <family val="2"/>
        <scheme val="minor"/>
      </rPr>
      <t>For our scenario, the Mom is a Lakers fan. The Lakers' PPG for the 2017-2018 season is 108.7.</t>
    </r>
  </si>
  <si>
    <r>
      <rPr>
        <b/>
        <sz val="11"/>
        <color theme="1"/>
        <rFont val="Calibri"/>
        <family val="2"/>
        <scheme val="minor"/>
      </rPr>
      <t>Highest W/L% -</t>
    </r>
    <r>
      <rPr>
        <sz val="11"/>
        <color theme="1"/>
        <rFont val="Calibri"/>
        <family val="2"/>
        <scheme val="minor"/>
      </rPr>
      <t xml:space="preserve"> The team with the highest Win/Loss percetage for the 2017-2018 season was the Boston Celtics, whose 52 wins are 13 more than the second place Clippers, translating to a percentage of 67.07%. </t>
    </r>
  </si>
  <si>
    <r>
      <rPr>
        <b/>
        <sz val="11"/>
        <color theme="1"/>
        <rFont val="Calibri"/>
        <family val="2"/>
        <scheme val="minor"/>
      </rPr>
      <t xml:space="preserve">Highest FG% - </t>
    </r>
    <r>
      <rPr>
        <sz val="11"/>
        <color theme="1"/>
        <rFont val="Calibri"/>
        <family val="2"/>
        <scheme val="minor"/>
      </rPr>
      <t>The team with the highest Field Goal percentage for the 2017-2018 season is the LA Clippers with a figure of 47.14%. This is higher 1.09 than the next best team, the Lakers.</t>
    </r>
  </si>
  <si>
    <r>
      <rPr>
        <b/>
        <sz val="11"/>
        <color theme="1"/>
        <rFont val="Calibri"/>
        <family val="2"/>
        <scheme val="minor"/>
      </rPr>
      <t xml:space="preserve">Other Team Turnovers per Game - </t>
    </r>
    <r>
      <rPr>
        <sz val="11"/>
        <color theme="1"/>
        <rFont val="Calibri"/>
        <family val="2"/>
        <scheme val="minor"/>
      </rPr>
      <t>The Uncle likes the Celtics, the rivals of the Lakers. The turnovers per game for the Celtics during the 2017-2018 season is 13.32 turnovers per game.</t>
    </r>
  </si>
  <si>
    <r>
      <rPr>
        <b/>
        <sz val="11"/>
        <color theme="1"/>
        <rFont val="Calibri"/>
        <family val="2"/>
        <scheme val="minor"/>
      </rPr>
      <t xml:space="preserve">Best Turnover Performance - </t>
    </r>
    <r>
      <rPr>
        <sz val="11"/>
        <color theme="1"/>
        <rFont val="Calibri"/>
        <family val="2"/>
        <scheme val="minor"/>
      </rPr>
      <t>The team with the lowest number of turnovers per game for the 2017-2018 season is the team with the best turnover performance. This team is the Boston Celtics with 13.32 turnovers per game.</t>
    </r>
  </si>
  <si>
    <r>
      <t xml:space="preserve">Additional Performace Indicators and Justificiation - </t>
    </r>
    <r>
      <rPr>
        <sz val="11"/>
        <color theme="1"/>
        <rFont val="Calibri"/>
        <family val="2"/>
        <scheme val="minor"/>
      </rPr>
      <t xml:space="preserve">Though I included more than two for the sake of better understanding the teams' performance in relation to one another, the two that I highlight are </t>
    </r>
    <r>
      <rPr>
        <b/>
        <sz val="11"/>
        <color theme="1"/>
        <rFont val="Calibri"/>
        <family val="2"/>
        <scheme val="minor"/>
      </rPr>
      <t>Points Per Game Difference</t>
    </r>
    <r>
      <rPr>
        <sz val="11"/>
        <color theme="1"/>
        <rFont val="Calibri"/>
        <family val="2"/>
        <scheme val="minor"/>
      </rPr>
      <t xml:space="preserve"> and </t>
    </r>
    <r>
      <rPr>
        <b/>
        <sz val="11"/>
        <color theme="1"/>
        <rFont val="Calibri"/>
        <family val="2"/>
        <scheme val="minor"/>
      </rPr>
      <t>Assist Percentage</t>
    </r>
    <r>
      <rPr>
        <sz val="11"/>
        <color theme="1"/>
        <rFont val="Calibri"/>
        <family val="2"/>
        <scheme val="minor"/>
      </rPr>
      <t xml:space="preserve">. Points Per Game Difference measures the margin by which teams outscore their opposition on a nightly basis, with negative values signifying they tend to score less than their opponents. This is a good measure of performance as it showcases the level to which a team competes. Higher PPG Diff suggests a team is good as this higher value suggests a team scores and defends well, thus leading to higher win totals. For the 2017-2018 the best performing team for PPG Diff is the Celtics, who did have the highest win total as well. </t>
    </r>
    <r>
      <rPr>
        <b/>
        <sz val="11"/>
        <color theme="1"/>
        <rFont val="Calibri"/>
        <family val="2"/>
        <scheme val="minor"/>
      </rPr>
      <t>Assist Percentage</t>
    </r>
    <r>
      <rPr>
        <sz val="11"/>
        <color theme="1"/>
        <rFont val="Calibri"/>
        <family val="2"/>
        <scheme val="minor"/>
      </rPr>
      <t xml:space="preserve"> is the fraction of field goals that were achieved through an assist. Assists are a measure of effective passing as they measure an instance of a pass leading directly to a field goal.</t>
    </r>
    <r>
      <rPr>
        <b/>
        <sz val="11"/>
        <color theme="1"/>
        <rFont val="Calibri"/>
        <family val="2"/>
        <scheme val="minor"/>
      </rPr>
      <t xml:space="preserve"> </t>
    </r>
    <r>
      <rPr>
        <sz val="11"/>
        <color theme="1"/>
        <rFont val="Calibri"/>
        <family val="2"/>
        <scheme val="minor"/>
      </rPr>
      <t xml:space="preserve">High assist percentages suggest effective teamwork and healthy offense that doesn't rely on individual genius during play. As with the PPG Diff, the Celtics performed best in Asst. Percentage. </t>
    </r>
  </si>
  <si>
    <r>
      <rPr>
        <b/>
        <sz val="11"/>
        <color theme="1"/>
        <rFont val="Calibri"/>
        <family val="2"/>
        <scheme val="minor"/>
      </rPr>
      <t xml:space="preserve">Most Important Indicator - </t>
    </r>
    <r>
      <rPr>
        <sz val="11"/>
        <color theme="1"/>
        <rFont val="Calibri"/>
        <family val="2"/>
        <scheme val="minor"/>
      </rPr>
      <t xml:space="preserve">The most important indicator is the </t>
    </r>
    <r>
      <rPr>
        <b/>
        <sz val="11"/>
        <color theme="1"/>
        <rFont val="Calibri"/>
        <family val="2"/>
        <scheme val="minor"/>
      </rPr>
      <t>Win/Loss Percentage</t>
    </r>
    <r>
      <rPr>
        <sz val="11"/>
        <color theme="1"/>
        <rFont val="Calibri"/>
        <family val="2"/>
        <scheme val="minor"/>
      </rPr>
      <t>. While wins and loses may sometimes come as a result of luck, most wins go to the better team and more loses to the worse. Since wins are what matter in basketball, it seems fair to say that the Win/Loss Percentage in any given season tells us the quality of the team.</t>
    </r>
  </si>
  <si>
    <r>
      <t xml:space="preserve">Who Performed Best - </t>
    </r>
    <r>
      <rPr>
        <sz val="11"/>
        <color theme="1"/>
        <rFont val="Calibri"/>
        <family val="2"/>
        <scheme val="minor"/>
      </rPr>
      <t>The team that performed the best during the 2017-2018 season was the Boston Celtics. With the highest Win/Loss Percentage, PPG Difference, Assist Percentage, and Free Throw Percentage, the Celtics demonstrate an ability to win, play defense, and play fundamental basketball that translates to a being a good team. Along with these measures, the Celtics have the lowest Opposing PPG and number of Turnsover per Game, reinforcing the idea of a defensively sound team. While they were outscored by both the Clippers and Lakers, the Celtics' defensive prowess helps overcome any offensive deficiency.</t>
    </r>
  </si>
  <si>
    <t>TOT Turnover</t>
  </si>
  <si>
    <r>
      <rPr>
        <b/>
        <sz val="11"/>
        <color theme="1"/>
        <rFont val="Calibri"/>
        <family val="2"/>
        <scheme val="minor"/>
      </rPr>
      <t xml:space="preserve">Background             </t>
    </r>
    <r>
      <rPr>
        <sz val="11"/>
        <color theme="1"/>
        <rFont val="Calibri"/>
        <family val="2"/>
        <scheme val="minor"/>
      </rPr>
      <t xml:space="preserve">                                                                                                                                                                                            For the purpose of this project, I have examined the performance of three NBA basketball teams that make up the list of favorites for a particular family. Aiming to resolve any question over which of the family members' preferred team was actually the "best," I have analyzed multi-season statistics for the Boston Celtics, Los Angelec Clippers, and Los Angeles Lakers  with respect to winning percentage, points per game, turnover ratio, as well as other metrics that help establish the performance of a given team. Stemming from this analysis, it is clear that the Boston Celtics are the best of the family's favorite teams.                                                                   </t>
    </r>
  </si>
  <si>
    <r>
      <rPr>
        <b/>
        <sz val="11"/>
        <color theme="1"/>
        <rFont val="Calibri"/>
        <family val="2"/>
        <scheme val="minor"/>
      </rPr>
      <t xml:space="preserve">Methodology                                                                                                                                                                               </t>
    </r>
    <r>
      <rPr>
        <sz val="11"/>
        <color theme="1"/>
        <rFont val="Calibri"/>
        <family val="2"/>
        <scheme val="minor"/>
      </rPr>
      <t xml:space="preserve">To determine which team is best, it is important to look at the recent performance of the squad over a multi-year period all the while placing emphasis on the final year presented in the data. The data ranges from the 2014-2015 season to the 2017-2018 season, which will serve as a focus for our project. NBA statistics have been retreived from Kaggle, with original performance indicators coming as derivations of the Kaggle data. Key performance indicators for this study are Win/Loss Percentage, Points Per Game, Opponents' Points Per Game, Points Per Game Difference, Assist Percentage, Field Goal Percentage, among others. Assist Percentage is an original indicator created by dividing the number of assists by the number of field goals. Points Per Game Difference is the difference between a team's PPG and their opponent's PPG. Points Per Game Difference aims to capture the general performance gap between a team and their opponents, while Assist Percentage measures a team's level of effective teamwork as assists--the act of a pass directly contributing to a field goal--signify strong level of teamwork and effective communication. </t>
    </r>
  </si>
  <si>
    <r>
      <rPr>
        <b/>
        <sz val="11"/>
        <color theme="1"/>
        <rFont val="Calibri"/>
        <family val="2"/>
        <scheme val="minor"/>
      </rPr>
      <t xml:space="preserve">Results                                                                                                                                                                                        </t>
    </r>
    <r>
      <rPr>
        <sz val="11"/>
        <color theme="1"/>
        <rFont val="Calibri"/>
        <family val="2"/>
        <scheme val="minor"/>
      </rPr>
      <t>First looking only at the 2017-2018 season, the Boston Celtics outperform the Lakers and Clippers with respect to Win/Loss Percentage, Assist Percentage, Turnovers Per Game, Opponents Field Goal Percentage, as well as Points Per Game Difference. While the Celtics outperform in many categories, the Clippers take top prize for Points Per Game and Field Goal Percentage. This scoring advantage is countered by the fact the Clippers have the highest Opponent Field Goal Percentage, speaking to a potential problem on defense.  Over the entire four-season dataset, the Celtics' Win/Loss advantage is lost to the Clippers. Along with the best Win/Loss Percentage, the Clippers are the top in Points Per Game and Field Goal Percentage.</t>
    </r>
  </si>
  <si>
    <r>
      <rPr>
        <b/>
        <sz val="11"/>
        <color theme="1"/>
        <rFont val="Calibri"/>
        <family val="2"/>
        <scheme val="minor"/>
      </rPr>
      <t xml:space="preserve">Conclusion                                                                                                                                                                               </t>
    </r>
    <r>
      <rPr>
        <sz val="11"/>
        <color theme="1"/>
        <rFont val="Calibri"/>
        <family val="2"/>
        <scheme val="minor"/>
      </rPr>
      <t xml:space="preserve">While the Los Angeles Clippers outperform the other two teams in the scenario over the dataset taken as an average of the four observed seasons, the Boston Celtics' performance in the most recent season coupled with their steady performance over the entire dataset sets them apart as the best of the group. Furthermore, the Celtics' upward trajectory in wins when faced with the Clippers' decline suggest this is a team that is good now and moving forward. The current performance of a team and its projetion for next season are what is most important for determining the quality of a team.   </t>
    </r>
  </si>
  <si>
    <t>ORL</t>
  </si>
  <si>
    <t>Away</t>
  </si>
  <si>
    <t>WAS</t>
  </si>
  <si>
    <t>BOS</t>
  </si>
  <si>
    <t>Home</t>
  </si>
  <si>
    <t>ATL</t>
  </si>
  <si>
    <t>CLE</t>
  </si>
  <si>
    <t>HOU</t>
  </si>
  <si>
    <t>CHI</t>
  </si>
  <si>
    <t>CHO</t>
  </si>
  <si>
    <t>DET</t>
  </si>
  <si>
    <t>SAS</t>
  </si>
  <si>
    <t>NYK</t>
  </si>
  <si>
    <t>DEN</t>
  </si>
  <si>
    <t>IND</t>
  </si>
  <si>
    <t>MIN</t>
  </si>
  <si>
    <t>MIA</t>
  </si>
  <si>
    <t>NOP</t>
  </si>
  <si>
    <t>TOR</t>
  </si>
  <si>
    <t>GSW</t>
  </si>
  <si>
    <t>MIL</t>
  </si>
  <si>
    <t>PHI</t>
  </si>
  <si>
    <t>OKC</t>
  </si>
  <si>
    <t>DAL</t>
  </si>
  <si>
    <t>BRK</t>
  </si>
  <si>
    <t>UTA</t>
  </si>
  <si>
    <t>MEM</t>
  </si>
  <si>
    <t>PHO</t>
  </si>
  <si>
    <t>POR</t>
  </si>
  <si>
    <t>SAC</t>
  </si>
  <si>
    <t>Opp.TotalFouls</t>
  </si>
  <si>
    <t>Opp.Turnovers</t>
  </si>
  <si>
    <t>Opp.Blocks</t>
  </si>
  <si>
    <t>Opp.Steals</t>
  </si>
  <si>
    <t>Opp.Assists</t>
  </si>
  <si>
    <t>Opp.TotalRebounds</t>
  </si>
  <si>
    <t>Opp.OffRebounds</t>
  </si>
  <si>
    <t>Opp.FreeThrows.</t>
  </si>
  <si>
    <t>Opp.FreeThrowsAttempted</t>
  </si>
  <si>
    <t>Opp.FreeThrows</t>
  </si>
  <si>
    <t>Opp.3PointShots.</t>
  </si>
  <si>
    <t>Opp.3PointShotsAttempted</t>
  </si>
  <si>
    <t>Opp.3PointShots</t>
  </si>
  <si>
    <t>Opp.FieldGoals.</t>
  </si>
  <si>
    <t>Opp.FieldGoalsAttempted</t>
  </si>
  <si>
    <t>Opp.FieldGoals</t>
  </si>
  <si>
    <t>TotalFouls</t>
  </si>
  <si>
    <t>Turnovers</t>
  </si>
  <si>
    <t>Blocks</t>
  </si>
  <si>
    <t>Steals</t>
  </si>
  <si>
    <t>Assists</t>
  </si>
  <si>
    <t>TotalRebounds</t>
  </si>
  <si>
    <t>OffRebounds</t>
  </si>
  <si>
    <t>FreeThrows.</t>
  </si>
  <si>
    <t>FreeThrowsAttempted</t>
  </si>
  <si>
    <t>FreeThrows</t>
  </si>
  <si>
    <t>X3PointShots.</t>
  </si>
  <si>
    <t>X3PointShotsAttempted</t>
  </si>
  <si>
    <t>X3PointShots</t>
  </si>
  <si>
    <t>FieldGoals.</t>
  </si>
  <si>
    <t>FieldGoalsAttempted</t>
  </si>
  <si>
    <t>FieldGoals</t>
  </si>
  <si>
    <t>OpponentPoints</t>
  </si>
  <si>
    <t>TeamPoints</t>
  </si>
  <si>
    <t>WINorLOSS</t>
  </si>
  <si>
    <t>Opponent</t>
  </si>
  <si>
    <t>Date</t>
  </si>
  <si>
    <t>Game</t>
  </si>
  <si>
    <t>Boston Celtics</t>
  </si>
  <si>
    <t>TOTAL</t>
  </si>
  <si>
    <t>Los Angeles Clippers</t>
  </si>
  <si>
    <t>Los Angeles Lakers</t>
  </si>
  <si>
    <t>AVG</t>
  </si>
  <si>
    <t>Average of Asst.%</t>
  </si>
  <si>
    <t>Average of PPG Diff.</t>
  </si>
  <si>
    <t>Average of Turnovers 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</si>
</sst>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FF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2" fontId="0" fillId="0" borderId="0" xfId="0" applyNumberFormat="1"/>
    <xf numFmtId="10" fontId="0" fillId="0" borderId="0" xfId="1" applyNumberFormat="1" applyFont="1"/>
    <xf numFmtId="0" fontId="0" fillId="0" borderId="0" xfId="0" applyAlignment="1">
      <alignment vertical="top" wrapText="1"/>
    </xf>
    <xf numFmtId="0" fontId="18" fillId="0" borderId="0" xfId="0" applyFont="1"/>
    <xf numFmtId="0" fontId="17" fillId="0" borderId="0" xfId="0" applyFont="1"/>
    <xf numFmtId="1" fontId="0" fillId="0" borderId="0" xfId="0" applyNumberFormat="1"/>
    <xf numFmtId="14" fontId="0" fillId="0" borderId="0" xfId="0" applyNumberFormat="1"/>
    <xf numFmtId="0" fontId="0" fillId="0" borderId="0" xfId="0" applyAlignment="1">
      <alignment horizontal="left" vertical="top" wrapText="1"/>
    </xf>
    <xf numFmtId="0" fontId="16" fillId="0" borderId="0" xfId="0" applyFont="1" applyAlignment="1">
      <alignment horizontal="left" vertical="top" wrapTex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5">
    <dxf>
      <numFmt numFmtId="14" formatCode="0.00%"/>
    </dxf>
    <dxf>
      <numFmt numFmtId="1" formatCode="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[PJ1-DATA ^0 Results.xlsx]PJ1Charts&amp;Graphs!PivotTable2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Wins per Season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'PJ1Charts&amp;Graphs'!$B$1</c:f>
              <c:strCache>
                <c:ptCount val="1"/>
                <c:pt idx="0">
                  <c:v>Total</c:v>
                </c:pt>
              </c:strCache>
            </c:strRef>
          </c:tx>
          <c:spPr>
            <a:solidFill>
              <a:schemeClr val="accent1"/>
            </a:solidFill>
            <a:ln>
              <a:noFill/>
            </a:ln>
            <a:effectLst/>
          </c:spPr>
          <c:invertIfNegative val="0"/>
          <c:cat>
            <c:strRef>
              <c:f>'PJ1Charts&amp;Graphs'!$A$2:$A$5</c:f>
              <c:strCache>
                <c:ptCount val="3"/>
                <c:pt idx="0">
                  <c:v>BOS </c:v>
                </c:pt>
                <c:pt idx="1">
                  <c:v>LAC</c:v>
                </c:pt>
                <c:pt idx="2">
                  <c:v>LAL</c:v>
                </c:pt>
              </c:strCache>
            </c:strRef>
          </c:cat>
          <c:val>
            <c:numRef>
              <c:f>'PJ1Charts&amp;Graphs'!$B$2:$B$5</c:f>
              <c:numCache>
                <c:formatCode>General</c:formatCode>
                <c:ptCount val="3"/>
                <c:pt idx="0">
                  <c:v>49</c:v>
                </c:pt>
                <c:pt idx="1">
                  <c:v>50.5</c:v>
                </c:pt>
                <c:pt idx="2">
                  <c:v>24.75</c:v>
                </c:pt>
              </c:numCache>
            </c:numRef>
          </c:val>
          <c:extLst>
            <c:ext xmlns:c16="http://schemas.microsoft.com/office/drawing/2014/chart" uri="{C3380CC4-5D6E-409C-BE32-E72D297353CC}">
              <c16:uniqueId val="{00000001-360E-4501-8D83-55E3B982132C}"/>
            </c:ext>
          </c:extLst>
        </c:ser>
        <c:dLbls>
          <c:showLegendKey val="0"/>
          <c:showVal val="0"/>
          <c:showCatName val="0"/>
          <c:showSerName val="0"/>
          <c:showPercent val="0"/>
          <c:showBubbleSize val="0"/>
        </c:dLbls>
        <c:gapWidth val="219"/>
        <c:overlap val="-27"/>
        <c:axId val="1376977488"/>
        <c:axId val="1376988304"/>
      </c:barChart>
      <c:catAx>
        <c:axId val="137697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988304"/>
        <c:crosses val="autoZero"/>
        <c:auto val="1"/>
        <c:lblAlgn val="ctr"/>
        <c:lblOffset val="100"/>
        <c:noMultiLvlLbl val="0"/>
      </c:catAx>
      <c:valAx>
        <c:axId val="137698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97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[PJ1-DATA ^0 Results.xlsx]PJ1Charts&amp;Graphs!PivotTable3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Wins by Season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'PJ1Charts&amp;Graphs'!$B$19</c:f>
              <c:strCache>
                <c:ptCount val="1"/>
                <c:pt idx="0">
                  <c:v>Total</c:v>
                </c:pt>
              </c:strCache>
            </c:strRef>
          </c:tx>
          <c:spPr>
            <a:solidFill>
              <a:schemeClr val="accent1"/>
            </a:solidFill>
            <a:ln>
              <a:noFill/>
            </a:ln>
            <a:effectLst/>
          </c:spPr>
          <c:invertIfNegative val="0"/>
          <c:cat>
            <c:multiLvlStrRef>
              <c:f>'PJ1Charts&amp;Graphs'!$A$20:$A$35</c:f>
              <c:multiLvlStrCache>
                <c:ptCount val="12"/>
                <c:lvl>
                  <c:pt idx="0">
                    <c:v>2014-2015</c:v>
                  </c:pt>
                  <c:pt idx="1">
                    <c:v>2015-2016</c:v>
                  </c:pt>
                  <c:pt idx="2">
                    <c:v>2016-2017</c:v>
                  </c:pt>
                  <c:pt idx="3">
                    <c:v>2017-2018</c:v>
                  </c:pt>
                  <c:pt idx="4">
                    <c:v>2014-2015</c:v>
                  </c:pt>
                  <c:pt idx="5">
                    <c:v>2015-2016</c:v>
                  </c:pt>
                  <c:pt idx="6">
                    <c:v>2016-2017</c:v>
                  </c:pt>
                  <c:pt idx="7">
                    <c:v>2017-2018</c:v>
                  </c:pt>
                  <c:pt idx="8">
                    <c:v>2014-2015</c:v>
                  </c:pt>
                  <c:pt idx="9">
                    <c:v>2015-2016</c:v>
                  </c:pt>
                  <c:pt idx="10">
                    <c:v>2016-2017</c:v>
                  </c:pt>
                  <c:pt idx="11">
                    <c:v>2017-2018</c:v>
                  </c:pt>
                </c:lvl>
                <c:lvl>
                  <c:pt idx="0">
                    <c:v>BOS </c:v>
                  </c:pt>
                  <c:pt idx="4">
                    <c:v>LAC</c:v>
                  </c:pt>
                  <c:pt idx="8">
                    <c:v>LAL</c:v>
                  </c:pt>
                </c:lvl>
              </c:multiLvlStrCache>
            </c:multiLvlStrRef>
          </c:cat>
          <c:val>
            <c:numRef>
              <c:f>'PJ1Charts&amp;Graphs'!$B$20:$B$35</c:f>
              <c:numCache>
                <c:formatCode>General</c:formatCode>
                <c:ptCount val="12"/>
                <c:pt idx="0">
                  <c:v>40</c:v>
                </c:pt>
                <c:pt idx="1">
                  <c:v>48</c:v>
                </c:pt>
                <c:pt idx="2">
                  <c:v>53</c:v>
                </c:pt>
                <c:pt idx="3">
                  <c:v>55</c:v>
                </c:pt>
                <c:pt idx="4">
                  <c:v>56</c:v>
                </c:pt>
                <c:pt idx="5">
                  <c:v>53</c:v>
                </c:pt>
                <c:pt idx="6">
                  <c:v>51</c:v>
                </c:pt>
                <c:pt idx="7">
                  <c:v>42</c:v>
                </c:pt>
                <c:pt idx="8">
                  <c:v>21</c:v>
                </c:pt>
                <c:pt idx="9">
                  <c:v>17</c:v>
                </c:pt>
                <c:pt idx="10">
                  <c:v>26</c:v>
                </c:pt>
                <c:pt idx="11">
                  <c:v>35</c:v>
                </c:pt>
              </c:numCache>
            </c:numRef>
          </c:val>
          <c:extLst>
            <c:ext xmlns:c16="http://schemas.microsoft.com/office/drawing/2014/chart" uri="{C3380CC4-5D6E-409C-BE32-E72D297353CC}">
              <c16:uniqueId val="{00000001-E29B-4A22-A7F1-BB486DAA7C18}"/>
            </c:ext>
          </c:extLst>
        </c:ser>
        <c:dLbls>
          <c:showLegendKey val="0"/>
          <c:showVal val="0"/>
          <c:showCatName val="0"/>
          <c:showSerName val="0"/>
          <c:showPercent val="0"/>
          <c:showBubbleSize val="0"/>
        </c:dLbls>
        <c:gapWidth val="219"/>
        <c:overlap val="-27"/>
        <c:axId val="1885587520"/>
        <c:axId val="1885567136"/>
      </c:barChart>
      <c:catAx>
        <c:axId val="18855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567136"/>
        <c:crosses val="autoZero"/>
        <c:auto val="1"/>
        <c:lblAlgn val="ctr"/>
        <c:lblOffset val="100"/>
        <c:noMultiLvlLbl val="0"/>
      </c:catAx>
      <c:valAx>
        <c:axId val="188556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5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[PJ1-DATA ^0 Results.xlsx]PJ1Charts&amp;Graphs!PivotTable4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'PJ1Charts&amp;Graphs'!$B$38:$B$39</c:f>
              <c:strCache>
                <c:ptCount val="1"/>
                <c:pt idx="0">
                  <c:v>BOS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'PJ1Charts&amp;Graphs'!$A$40:$A$43</c:f>
              <c:strCache>
                <c:ptCount val="4"/>
                <c:pt idx="0">
                  <c:v>2014-2015</c:v>
                </c:pt>
                <c:pt idx="1">
                  <c:v>2015-2016</c:v>
                </c:pt>
                <c:pt idx="2">
                  <c:v>2016-2017</c:v>
                </c:pt>
                <c:pt idx="3">
                  <c:v>2017-2018</c:v>
                </c:pt>
              </c:strCache>
            </c:strRef>
          </c:cat>
          <c:val>
            <c:numRef>
              <c:f>'PJ1Charts&amp;Graphs'!$B$40:$B$43</c:f>
              <c:numCache>
                <c:formatCode>General</c:formatCode>
                <c:ptCount val="4"/>
                <c:pt idx="0">
                  <c:v>40</c:v>
                </c:pt>
                <c:pt idx="1">
                  <c:v>48</c:v>
                </c:pt>
                <c:pt idx="2">
                  <c:v>53</c:v>
                </c:pt>
                <c:pt idx="3">
                  <c:v>55</c:v>
                </c:pt>
              </c:numCache>
            </c:numRef>
          </c:val>
          <c:smooth val="0"/>
          <c:extLst>
            <c:ext xmlns:c16="http://schemas.microsoft.com/office/drawing/2014/chart" uri="{C3380CC4-5D6E-409C-BE32-E72D297353CC}">
              <c16:uniqueId val="{00000001-22EB-4EC7-BA48-B8F2131FEF3A}"/>
            </c:ext>
          </c:extLst>
        </c:ser>
        <c:ser>
          <c:idx val="1"/>
          <c:order val="1"/>
          <c:tx>
            <c:strRef>
              <c:f>'PJ1Charts&amp;Graphs'!$C$38:$C$39</c:f>
              <c:strCache>
                <c:ptCount val="1"/>
                <c:pt idx="0">
                  <c:v>LAC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'PJ1Charts&amp;Graphs'!$A$40:$A$43</c:f>
              <c:strCache>
                <c:ptCount val="4"/>
                <c:pt idx="0">
                  <c:v>2014-2015</c:v>
                </c:pt>
                <c:pt idx="1">
                  <c:v>2015-2016</c:v>
                </c:pt>
                <c:pt idx="2">
                  <c:v>2016-2017</c:v>
                </c:pt>
                <c:pt idx="3">
                  <c:v>2017-2018</c:v>
                </c:pt>
              </c:strCache>
            </c:strRef>
          </c:cat>
          <c:val>
            <c:numRef>
              <c:f>'PJ1Charts&amp;Graphs'!$C$40:$C$43</c:f>
              <c:numCache>
                <c:formatCode>General</c:formatCode>
                <c:ptCount val="4"/>
                <c:pt idx="0">
                  <c:v>56</c:v>
                </c:pt>
                <c:pt idx="1">
                  <c:v>53</c:v>
                </c:pt>
                <c:pt idx="2">
                  <c:v>51</c:v>
                </c:pt>
                <c:pt idx="3">
                  <c:v>42</c:v>
                </c:pt>
              </c:numCache>
            </c:numRef>
          </c:val>
          <c:smooth val="0"/>
          <c:extLst>
            <c:ext xmlns:c16="http://schemas.microsoft.com/office/drawing/2014/chart" uri="{C3380CC4-5D6E-409C-BE32-E72D297353CC}">
              <c16:uniqueId val="{00000002-22EB-4EC7-BA48-B8F2131FEF3A}"/>
            </c:ext>
          </c:extLst>
        </c:ser>
        <c:ser>
          <c:idx val="2"/>
          <c:order val="2"/>
          <c:tx>
            <c:strRef>
              <c:f>'PJ1Charts&amp;Graphs'!$D$38:$D$39</c:f>
              <c:strCache>
                <c:ptCount val="1"/>
                <c:pt idx="0">
                  <c:v>LAL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'PJ1Charts&amp;Graphs'!$A$40:$A$43</c:f>
              <c:strCache>
                <c:ptCount val="4"/>
                <c:pt idx="0">
                  <c:v>2014-2015</c:v>
                </c:pt>
                <c:pt idx="1">
                  <c:v>2015-2016</c:v>
                </c:pt>
                <c:pt idx="2">
                  <c:v>2016-2017</c:v>
                </c:pt>
                <c:pt idx="3">
                  <c:v>2017-2018</c:v>
                </c:pt>
              </c:strCache>
            </c:strRef>
          </c:cat>
          <c:val>
            <c:numRef>
              <c:f>'PJ1Charts&amp;Graphs'!$D$40:$D$43</c:f>
              <c:numCache>
                <c:formatCode>General</c:formatCode>
                <c:ptCount val="4"/>
                <c:pt idx="0">
                  <c:v>21</c:v>
                </c:pt>
                <c:pt idx="1">
                  <c:v>17</c:v>
                </c:pt>
                <c:pt idx="2">
                  <c:v>26</c:v>
                </c:pt>
                <c:pt idx="3">
                  <c:v>35</c:v>
                </c:pt>
              </c:numCache>
            </c:numRef>
          </c:val>
          <c:smooth val="0"/>
          <c:extLst>
            <c:ext xmlns:c16="http://schemas.microsoft.com/office/drawing/2014/chart" uri="{C3380CC4-5D6E-409C-BE32-E72D297353CC}">
              <c16:uniqueId val="{00000003-22EB-4EC7-BA48-B8F2131FEF3A}"/>
            </c:ext>
          </c:extLst>
        </c:ser>
        <c:dLbls>
          <c:showLegendKey val="0"/>
          <c:showVal val="0"/>
          <c:showCatName val="0"/>
          <c:showSerName val="0"/>
          <c:showPercent val="0"/>
          <c:showBubbleSize val="0"/>
        </c:dLbls>
        <c:marker val="1"/>
        <c:smooth val="0"/>
        <c:axId val="1891193552"/>
        <c:axId val="1891198128"/>
      </c:lineChart>
      <c:catAx>
        <c:axId val="189119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198128"/>
        <c:crosses val="autoZero"/>
        <c:auto val="1"/>
        <c:lblAlgn val="ctr"/>
        <c:lblOffset val="100"/>
        <c:noMultiLvlLbl val="0"/>
      </c:catAx>
      <c:valAx>
        <c:axId val="189119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1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152400</xdr:colOff>
      <xdr:row>14</xdr:row>
      <xdr:rowOff>165100</xdr:rowOff>
    </xdr:to>
    <xdr:graphicFrame macro="">
      <xdr:nvGraphicFramePr>
        <xdr:cNvPr id="2" name="Chart 1">
          <a:extLst>
            <a:ext uri="{FF2B5EF4-FFF2-40B4-BE49-F238E27FC236}">
              <a16:creationId xmlns:a16="http://schemas.microsoft.com/office/drawing/2014/main" id="{AC7439EE-26E0-419C-8629-10162CB35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17</xdr:row>
      <xdr:rowOff>180975</xdr:rowOff>
    </xdr:from>
    <xdr:to>
      <xdr:col>10</xdr:col>
      <xdr:colOff>174625</xdr:colOff>
      <xdr:row>32</xdr:row>
      <xdr:rowOff>161925</xdr:rowOff>
    </xdr:to>
    <xdr:graphicFrame macro="">
      <xdr:nvGraphicFramePr>
        <xdr:cNvPr id="3" name="Chart 2">
          <a:extLst>
            <a:ext uri="{FF2B5EF4-FFF2-40B4-BE49-F238E27FC236}">
              <a16:creationId xmlns:a16="http://schemas.microsoft.com/office/drawing/2014/main" id="{981D28E2-20BE-4920-808D-41EE5E033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3175</xdr:colOff>
      <xdr:row>36</xdr:row>
      <xdr:rowOff>180975</xdr:rowOff>
    </xdr:from>
    <xdr:to>
      <xdr:col>12</xdr:col>
      <xdr:colOff>746125</xdr:colOff>
      <xdr:row>51</xdr:row>
      <xdr:rowOff>161925</xdr:rowOff>
    </xdr:to>
    <xdr:graphicFrame macro="">
      <xdr:nvGraphicFramePr>
        <xdr:cNvPr id="4" name="Chart 3">
          <a:extLst>
            <a:ext uri="{FF2B5EF4-FFF2-40B4-BE49-F238E27FC236}">
              <a16:creationId xmlns:a16="http://schemas.microsoft.com/office/drawing/2014/main" id="{D0B9A44D-717A-47F5-8402-749E9F7C3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ladimir Potapenko" refreshedDate="44371.872385995368" createdVersion="7" refreshedVersion="7" minRefreshableVersion="3" recordCount="12" xr:uid="{00000000-000A-0000-FFFF-FFFF06000000}">
  <cacheSource type="worksheet">
    <worksheetSource name="Table1"/>
  </cacheSource>
  <cacheFields count="18">
    <cacheField name="Team" numFmtId="0">
      <sharedItems count="3">
        <s v="BOS "/>
        <s v="LAC"/>
        <s v="LAL"/>
      </sharedItems>
    </cacheField>
    <cacheField name="Season" numFmtId="0">
      <sharedItems count="4">
        <s v="2014-2015"/>
        <s v="2015-2016"/>
        <s v="2016-2017"/>
        <s v="2017-2018"/>
      </sharedItems>
    </cacheField>
    <cacheField name="GP" numFmtId="0">
      <sharedItems containsSemiMixedTypes="0" containsString="0" containsNumber="1" containsInteger="1" minValue="82" maxValue="82"/>
    </cacheField>
    <cacheField name="W" numFmtId="0">
      <sharedItems containsSemiMixedTypes="0" containsString="0" containsNumber="1" containsInteger="1" minValue="17" maxValue="56"/>
    </cacheField>
    <cacheField name="L" numFmtId="0">
      <sharedItems containsSemiMixedTypes="0" containsString="0" containsNumber="1" containsInteger="1" minValue="26" maxValue="65"/>
    </cacheField>
    <cacheField name="Win %" numFmtId="10">
      <sharedItems containsSemiMixedTypes="0" containsString="0" containsNumber="1" minValue="0.20730000000000001" maxValue="0.68289999999999995"/>
    </cacheField>
    <cacheField name="TOT Pts" numFmtId="0">
      <sharedItems containsSemiMixedTypes="0" containsString="0" containsNumber="1" containsInteger="1" minValue="7982" maxValue="8937"/>
    </cacheField>
    <cacheField name="PPG" numFmtId="0">
      <sharedItems containsSemiMixedTypes="0" containsString="0" containsNumber="1" minValue="97.34" maxValue="108.99"/>
    </cacheField>
    <cacheField name="FG%" numFmtId="10">
      <sharedItems containsSemiMixedTypes="0" containsString="0" containsNumber="1" minValue="0.41399999999999998" maxValue="0.47539999999999999"/>
    </cacheField>
    <cacheField name="2P FG%" numFmtId="10">
      <sharedItems containsSemiMixedTypes="0" containsString="0" containsNumber="1" minValue="0.4536" maxValue="0.5252"/>
    </cacheField>
    <cacheField name="3P FG%" numFmtId="10">
      <sharedItems containsSemiMixedTypes="0" containsString="0" containsNumber="1" minValue="0.317" maxValue="0.37680000000000002"/>
    </cacheField>
    <cacheField name="Asst.%" numFmtId="10">
      <sharedItems containsSemiMixedTypes="0" containsString="0" containsNumber="1" minValue="0.51319999999999999" maxValue="0.65310000000000001"/>
    </cacheField>
    <cacheField name="FT%" numFmtId="10">
      <sharedItems containsSemiMixedTypes="0" containsString="0" containsNumber="1" minValue="0.69240000000000002" maxValue="0.80710000000000004"/>
    </cacheField>
    <cacheField name="Turnovers PG" numFmtId="0">
      <sharedItems containsSemiMixedTypes="0" containsString="0" containsNumber="1" minValue="11.79" maxValue="15.32"/>
    </cacheField>
    <cacheField name="TOT OPP Pts" numFmtId="0">
      <sharedItems containsSemiMixedTypes="0" containsString="0" containsNumber="1" containsInteger="1" minValue="8211" maxValue="9139"/>
    </cacheField>
    <cacheField name="OPP PPG" numFmtId="0">
      <sharedItems containsSemiMixedTypes="0" containsString="0" containsNumber="1" minValue="100.13" maxValue="111.45"/>
    </cacheField>
    <cacheField name="PPG Diff." numFmtId="0">
      <sharedItems containsSemiMixedTypes="0" containsString="0" containsNumber="1" minValue="-9.56" maxValue="6.59"/>
    </cacheField>
    <cacheField name="OPP FG%" numFmtId="10">
      <sharedItems containsSemiMixedTypes="0" containsString="0" containsNumber="1" minValue="0.43409999999999999" maxValue="0.48280000000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
  <r>
    <x v="0"/>
    <x v="0"/>
    <n v="82"/>
    <n v="40"/>
    <n v="42"/>
    <n v="0.48780000000000001"/>
    <n v="8312"/>
    <n v="101.37"/>
    <n v="0.44280000000000003"/>
    <n v="0.48809999999999998"/>
    <n v="0.3266"/>
    <n v="0.62919999999999998"/>
    <n v="0.75449999999999995"/>
    <n v="13.27"/>
    <n v="8299"/>
    <n v="101.21"/>
    <n v="0.16"/>
    <n v="0.4501"/>
  </r>
  <r>
    <x v="0"/>
    <x v="1"/>
    <n v="82"/>
    <n v="48"/>
    <n v="34"/>
    <n v="0.58540000000000003"/>
    <n v="8669"/>
    <n v="105.72"/>
    <n v="0.4395"/>
    <n v="0.48280000000000001"/>
    <n v="0.3347"/>
    <n v="0.61599999999999999"/>
    <n v="0.78800000000000003"/>
    <n v="13.46"/>
    <n v="8406"/>
    <n v="102.51"/>
    <n v="3.21"/>
    <n v="0.441"/>
  </r>
  <r>
    <x v="0"/>
    <x v="2"/>
    <n v="82"/>
    <n v="53"/>
    <n v="29"/>
    <n v="0.64629999999999999"/>
    <n v="8857"/>
    <n v="108.01"/>
    <n v="0.45400000000000001"/>
    <n v="0.51529999999999998"/>
    <n v="0.35920000000000002"/>
    <n v="0.65310000000000001"/>
    <n v="0.80710000000000004"/>
    <n v="12.65"/>
    <n v="8641"/>
    <n v="105.38"/>
    <n v="2.63"/>
    <n v="0.45029999999999998"/>
  </r>
  <r>
    <x v="0"/>
    <x v="3"/>
    <n v="82"/>
    <n v="55"/>
    <n v="27"/>
    <n v="0.67069999999999996"/>
    <n v="8529"/>
    <n v="104.01"/>
    <n v="0.45029999999999998"/>
    <n v="0.49120000000000003"/>
    <n v="0.37680000000000002"/>
    <n v="0.58640000000000003"/>
    <n v="0.77080000000000004"/>
    <n v="13.32"/>
    <n v="8235"/>
    <n v="100.43"/>
    <n v="3.59"/>
    <n v="0.43969999999999998"/>
  </r>
  <r>
    <x v="1"/>
    <x v="0"/>
    <n v="82"/>
    <n v="56"/>
    <n v="26"/>
    <n v="0.68289999999999995"/>
    <n v="8751"/>
    <n v="106.72"/>
    <n v="0.47260000000000002"/>
    <n v="0.51880000000000004"/>
    <n v="0.37559999999999999"/>
    <n v="0.62919999999999998"/>
    <n v="0.71020000000000005"/>
    <n v="11.79"/>
    <n v="8211"/>
    <n v="100.13"/>
    <n v="6.59"/>
    <n v="0.44240000000000002"/>
  </r>
  <r>
    <x v="1"/>
    <x v="1"/>
    <n v="82"/>
    <n v="53"/>
    <n v="29"/>
    <n v="0.64629999999999999"/>
    <n v="8569"/>
    <n v="104.5"/>
    <n v="0.4647"/>
    <n v="0.51300000000000001"/>
    <n v="0.3639"/>
    <n v="0.59630000000000005"/>
    <n v="0.69240000000000002"/>
    <n v="12.39"/>
    <n v="8218"/>
    <n v="100.22"/>
    <n v="4.28"/>
    <n v="0.43409999999999999"/>
  </r>
  <r>
    <x v="1"/>
    <x v="2"/>
    <n v="82"/>
    <n v="51"/>
    <n v="31"/>
    <n v="0.622"/>
    <n v="8911"/>
    <n v="108.67"/>
    <n v="0.47539999999999999"/>
    <n v="0.52480000000000004"/>
    <n v="0.37459999999999999"/>
    <n v="0.56999999999999995"/>
    <n v="0.74529999999999996"/>
    <n v="12.46"/>
    <n v="8559"/>
    <n v="104.38"/>
    <n v="4.29"/>
    <n v="0.45190000000000002"/>
  </r>
  <r>
    <x v="1"/>
    <x v="3"/>
    <n v="82"/>
    <n v="42"/>
    <n v="40"/>
    <n v="0.51219999999999999"/>
    <n v="8937"/>
    <n v="108.99"/>
    <n v="0.47139999999999999"/>
    <n v="0.5252"/>
    <n v="0.3538"/>
    <n v="0.55479999999999996"/>
    <n v="0.74270000000000003"/>
    <n v="14.06"/>
    <n v="8934"/>
    <n v="108.95"/>
    <n v="0.04"/>
    <n v="0.45839999999999997"/>
  </r>
  <r>
    <x v="2"/>
    <x v="0"/>
    <n v="82"/>
    <n v="21"/>
    <n v="61"/>
    <n v="0.25609999999999999"/>
    <n v="8073"/>
    <n v="98.45"/>
    <n v="0.435"/>
    <n v="0.4607"/>
    <n v="0.34410000000000002"/>
    <n v="0.56159999999999999"/>
    <n v="0.74060000000000004"/>
    <n v="12.62"/>
    <n v="8634"/>
    <n v="105.29"/>
    <n v="-6.84"/>
    <n v="0.46650000000000003"/>
  </r>
  <r>
    <x v="2"/>
    <x v="1"/>
    <n v="82"/>
    <n v="17"/>
    <n v="65"/>
    <n v="0.20730000000000001"/>
    <n v="7982"/>
    <n v="97.34"/>
    <n v="0.41399999999999998"/>
    <n v="0.4536"/>
    <n v="0.317"/>
    <n v="0.51319999999999999"/>
    <n v="0.78059999999999996"/>
    <n v="13.01"/>
    <n v="8766"/>
    <n v="106.9"/>
    <n v="-9.56"/>
    <n v="0.47320000000000001"/>
  </r>
  <r>
    <x v="2"/>
    <x v="2"/>
    <n v="82"/>
    <n v="26"/>
    <n v="56"/>
    <n v="0.31709999999999999"/>
    <n v="8575"/>
    <n v="104.57"/>
    <n v="0.45"/>
    <n v="0.49349999999999999"/>
    <n v="0.34599999999999997"/>
    <n v="0.5323"/>
    <n v="0.75390000000000001"/>
    <n v="14.55"/>
    <n v="9139"/>
    <n v="111.45"/>
    <n v="-6.88"/>
    <n v="0.48280000000000001"/>
  </r>
  <r>
    <x v="2"/>
    <x v="3"/>
    <n v="82"/>
    <n v="35"/>
    <n v="47"/>
    <n v="0.42680000000000001"/>
    <n v="8862"/>
    <n v="108.07"/>
    <n v="0.46050000000000002"/>
    <n v="0.51729999999999998"/>
    <n v="0.3448"/>
    <n v="0.58389999999999997"/>
    <n v="0.71409999999999996"/>
    <n v="15.32"/>
    <n v="8989"/>
    <n v="109.62"/>
    <n v="-1.55"/>
    <n v="0.4565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2:J40" firstHeaderRow="0" firstDataRow="1" firstDataCol="1"/>
  <pivotFields count="18">
    <pivotField axis="axisRow" showAll="0" insertBlankRow="1">
      <items count="4">
        <item x="0"/>
        <item x="1"/>
        <item x="2"/>
        <item t="default"/>
      </items>
    </pivotField>
    <pivotField axis="axisRow" showAll="0" insertBlankRow="1">
      <items count="5">
        <item x="0"/>
        <item x="1"/>
        <item x="2"/>
        <item x="3"/>
        <item t="default"/>
      </items>
    </pivotField>
    <pivotField dataField="1" showAll="0" insertBlankRow="1"/>
    <pivotField dataField="1" showAll="0" insertBlankRow="1"/>
    <pivotField dataField="1" showAll="0" insertBlankRow="1"/>
    <pivotField dataField="1" numFmtId="10" showAll="0" insertBlankRow="1"/>
    <pivotField showAll="0" insertBlankRow="1"/>
    <pivotField dataField="1" showAll="0" insertBlankRow="1"/>
    <pivotField dataField="1" numFmtId="10" showAll="0" insertBlankRow="1"/>
    <pivotField numFmtId="10" showAll="0" insertBlankRow="1"/>
    <pivotField numFmtId="10" showAll="0" insertBlankRow="1"/>
    <pivotField dataField="1" numFmtId="10" showAll="0" insertBlankRow="1"/>
    <pivotField numFmtId="10" showAll="0" insertBlankRow="1"/>
    <pivotField dataField="1" showAll="0" insertBlankRow="1"/>
    <pivotField showAll="0" insertBlankRow="1"/>
    <pivotField showAll="0" insertBlankRow="1"/>
    <pivotField dataField="1" showAll="0" insertBlankRow="1"/>
    <pivotField numFmtId="10" showAll="0" insertBlankRow="1"/>
  </pivotFields>
  <rowFields count="2">
    <field x="0"/>
    <field x="1"/>
  </rowFields>
  <rowItems count="18">
    <i>
      <x/>
    </i>
    <i r="1">
      <x/>
    </i>
    <i r="1">
      <x v="1"/>
    </i>
    <i r="1">
      <x v="2"/>
    </i>
    <i r="1">
      <x v="3"/>
    </i>
    <i t="blank">
      <x/>
    </i>
    <i>
      <x v="1"/>
    </i>
    <i r="1">
      <x/>
    </i>
    <i r="1">
      <x v="1"/>
    </i>
    <i r="1">
      <x v="2"/>
    </i>
    <i r="1">
      <x v="3"/>
    </i>
    <i t="blank">
      <x v="1"/>
    </i>
    <i>
      <x v="2"/>
    </i>
    <i r="1">
      <x/>
    </i>
    <i r="1">
      <x v="1"/>
    </i>
    <i r="1">
      <x v="2"/>
    </i>
    <i r="1">
      <x v="3"/>
    </i>
    <i t="blank">
      <x v="2"/>
    </i>
  </rowItems>
  <colFields count="1">
    <field x="-2"/>
  </colFields>
  <colItems count="9">
    <i>
      <x/>
    </i>
    <i i="1">
      <x v="1"/>
    </i>
    <i i="2">
      <x v="2"/>
    </i>
    <i i="3">
      <x v="3"/>
    </i>
    <i i="4">
      <x v="4"/>
    </i>
    <i i="5">
      <x v="5"/>
    </i>
    <i i="6">
      <x v="6"/>
    </i>
    <i i="7">
      <x v="7"/>
    </i>
    <i i="8">
      <x v="8"/>
    </i>
  </colItems>
  <dataFields count="9">
    <dataField name="Average of GP" fld="2" subtotal="average" baseField="0" baseItem="0"/>
    <dataField name="Average of W" fld="3" subtotal="average" baseField="0" baseItem="0"/>
    <dataField name="Average of L" fld="4" subtotal="average" baseField="0" baseItem="0"/>
    <dataField name="Average of Win %" fld="5" subtotal="average" baseField="0" baseItem="0" numFmtId="10"/>
    <dataField name="Average of PPG" fld="7" subtotal="average" baseField="0" baseItem="0" numFmtId="2"/>
    <dataField name="Average of FG%" fld="8" subtotal="average" baseField="0" baseItem="0" numFmtId="10"/>
    <dataField name="Average of Asst.%" fld="11" subtotal="average" baseField="1" baseItem="3" numFmtId="10"/>
    <dataField name="Average of PPG Diff." fld="16" subtotal="average" baseField="1" baseItem="3" numFmtId="2"/>
    <dataField name="Average of Turnovers PG" fld="13" subtotal="average" baseField="1"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Season" colHeaderCaption="Teams">
  <location ref="A38:D43" firstHeaderRow="1" firstDataRow="2" firstDataCol="1"/>
  <pivotFields count="18">
    <pivotField axis="axisCol" showAll="0">
      <items count="4">
        <item x="0"/>
        <item x="1"/>
        <item x="2"/>
        <item t="default"/>
      </items>
    </pivotField>
    <pivotField axis="axisRow" showAll="0">
      <items count="5">
        <item x="0"/>
        <item x="1"/>
        <item x="2"/>
        <item x="3"/>
        <item t="default"/>
      </items>
    </pivotField>
    <pivotField showAll="0"/>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showAll="0"/>
    <pivotField showAll="0"/>
    <pivotField showAll="0"/>
    <pivotField showAll="0"/>
    <pivotField numFmtId="10" showAll="0"/>
  </pivotFields>
  <rowFields count="1">
    <field x="1"/>
  </rowFields>
  <rowItems count="4">
    <i>
      <x/>
    </i>
    <i>
      <x v="1"/>
    </i>
    <i>
      <x v="2"/>
    </i>
    <i>
      <x v="3"/>
    </i>
  </rowItems>
  <colFields count="1">
    <field x="0"/>
  </colFields>
  <colItems count="3">
    <i>
      <x/>
    </i>
    <i>
      <x v="1"/>
    </i>
    <i>
      <x v="2"/>
    </i>
  </colItems>
  <dataFields count="1">
    <dataField name="Wins Per Year" fld="3" baseField="0" baseItem="0"/>
  </dataFields>
  <chartFormats count="15">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0" format="6" series="1">
      <pivotArea type="data" outline="0" fieldPosition="0">
        <references count="3">
          <reference field="4294967294" count="1" selected="0">
            <x v="0"/>
          </reference>
          <reference field="0" count="1" selected="0">
            <x v="0"/>
          </reference>
          <reference field="1" count="1" selected="0">
            <x v="2"/>
          </reference>
        </references>
      </pivotArea>
    </chartFormat>
    <chartFormat chart="0" format="7"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8" series="1">
      <pivotArea type="data" outline="0" fieldPosition="0">
        <references count="3">
          <reference field="4294967294" count="1" selected="0">
            <x v="0"/>
          </reference>
          <reference field="0" count="1" selected="0">
            <x v="2"/>
          </reference>
          <reference field="1" count="1" selected="0">
            <x v="2"/>
          </reference>
        </references>
      </pivotArea>
    </chartFormat>
    <chartFormat chart="0" format="9"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10"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11" series="1">
      <pivotArea type="data" outline="0" fieldPosition="0">
        <references count="3">
          <reference field="4294967294" count="1" selected="0">
            <x v="0"/>
          </reference>
          <reference field="0" count="1" selected="0">
            <x v="2"/>
          </reference>
          <reference field="1" count="1" selected="0">
            <x v="3"/>
          </reference>
        </references>
      </pivotArea>
    </chartFormat>
    <chartFormat chart="0" format="12" series="1">
      <pivotArea type="data" outline="0" fieldPosition="0">
        <references count="2">
          <reference field="4294967294" count="1" selected="0">
            <x v="0"/>
          </reference>
          <reference field="0" count="1" selected="0">
            <x v="0"/>
          </reference>
        </references>
      </pivotArea>
    </chartFormat>
    <chartFormat chart="0" format="13" series="1">
      <pivotArea type="data" outline="0" fieldPosition="0">
        <references count="2">
          <reference field="4294967294" count="1" selected="0">
            <x v="0"/>
          </reference>
          <reference field="0" count="1" selected="0">
            <x v="1"/>
          </reference>
        </references>
      </pivotArea>
    </chartFormat>
    <chartFormat chart="0" format="14"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9:B35" firstHeaderRow="1" firstDataRow="1" firstDataCol="1"/>
  <pivotFields count="18">
    <pivotField axis="axisRow" showAll="0">
      <items count="4">
        <item x="0"/>
        <item x="1"/>
        <item x="2"/>
        <item t="default"/>
      </items>
    </pivotField>
    <pivotField axis="axisRow" showAll="0">
      <items count="5">
        <item x="0"/>
        <item x="1"/>
        <item x="2"/>
        <item x="3"/>
        <item t="default"/>
      </items>
    </pivotField>
    <pivotField showAll="0"/>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showAll="0"/>
    <pivotField showAll="0"/>
    <pivotField showAll="0"/>
    <pivotField showAll="0"/>
    <pivotField numFmtId="10" showAll="0"/>
  </pivotFields>
  <rowFields count="2">
    <field x="0"/>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W"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5" firstHeaderRow="1" firstDataRow="1" firstDataCol="1"/>
  <pivotFields count="18">
    <pivotField axis="axisRow" showAll="0">
      <items count="4">
        <item x="0"/>
        <item x="1"/>
        <item x="2"/>
        <item t="default"/>
      </items>
    </pivotField>
    <pivotField showAll="0"/>
    <pivotField showAll="0"/>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showAll="0"/>
    <pivotField showAll="0"/>
    <pivotField showAll="0"/>
    <pivotField showAll="0"/>
    <pivotField numFmtId="10" showAll="0"/>
  </pivotFields>
  <rowFields count="1">
    <field x="0"/>
  </rowFields>
  <rowItems count="4">
    <i>
      <x/>
    </i>
    <i>
      <x v="1"/>
    </i>
    <i>
      <x v="2"/>
    </i>
    <i t="grand">
      <x/>
    </i>
  </rowItems>
  <colItems count="1">
    <i/>
  </colItems>
  <dataFields count="1">
    <dataField name="Average of W"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T15" totalsRowShown="0">
  <autoFilter ref="A3:T15" xr:uid="{00000000-0009-0000-0100-000001000000}"/>
  <tableColumns count="20">
    <tableColumn id="1" xr3:uid="{00000000-0010-0000-0000-000001000000}" name="Team"/>
    <tableColumn id="2" xr3:uid="{00000000-0010-0000-0000-000002000000}" name="Season"/>
    <tableColumn id="3" xr3:uid="{00000000-0010-0000-0000-000003000000}" name="GP"/>
    <tableColumn id="4" xr3:uid="{00000000-0010-0000-0000-000004000000}" name="W"/>
    <tableColumn id="5" xr3:uid="{00000000-0010-0000-0000-000005000000}" name="L">
      <calculatedColumnFormula>Table1[[#This Row],[GP]]-Table1[[#This Row],[W]]</calculatedColumnFormula>
    </tableColumn>
    <tableColumn id="6" xr3:uid="{00000000-0010-0000-0000-000006000000}" name="Win %" dataDxfId="8">
      <calculatedColumnFormula>Table1[[#This Row],[W]]/Table1[[#This Row],[GP]]</calculatedColumnFormula>
    </tableColumn>
    <tableColumn id="7" xr3:uid="{00000000-0010-0000-0000-000007000000}" name="TOT Pts"/>
    <tableColumn id="8" xr3:uid="{00000000-0010-0000-0000-000008000000}" name="PPG" dataDxfId="7">
      <calculatedColumnFormula>Table1[[#This Row],[TOT Pts]]/Table1[[#This Row],[GP]]</calculatedColumnFormula>
    </tableColumn>
    <tableColumn id="9" xr3:uid="{00000000-0010-0000-0000-000009000000}" name="FG%" dataDxfId="6"/>
    <tableColumn id="10" xr3:uid="{00000000-0010-0000-0000-00000A000000}" name="2P FG%" dataDxfId="5"/>
    <tableColumn id="11" xr3:uid="{00000000-0010-0000-0000-00000B000000}" name="3P FG%" dataDxfId="4"/>
    <tableColumn id="12" xr3:uid="{00000000-0010-0000-0000-00000C000000}" name="Asst.%" dataDxfId="3"/>
    <tableColumn id="13" xr3:uid="{00000000-0010-0000-0000-00000D000000}" name="FT%" dataDxfId="2"/>
    <tableColumn id="19" xr3:uid="{797C9DD0-E153-4BEC-A3A2-7BE22EEC3ECA}" name="TOT Turnover" dataDxfId="1">
      <calculatedColumnFormula>Table1[[#This Row],[Turnovers PG]]*Table1[[#This Row],[GP]]</calculatedColumnFormula>
    </tableColumn>
    <tableColumn id="14" xr3:uid="{00000000-0010-0000-0000-00000E000000}" name="Turnovers PG"/>
    <tableColumn id="15" xr3:uid="{00000000-0010-0000-0000-00000F000000}" name="TOT OPP Pts"/>
    <tableColumn id="16" xr3:uid="{00000000-0010-0000-0000-000010000000}" name="OPP PPG"/>
    <tableColumn id="17" xr3:uid="{00000000-0010-0000-0000-000011000000}" name="PPG Diff."/>
    <tableColumn id="18" xr3:uid="{00000000-0010-0000-0000-000012000000}" name="OPP FG%" dataDxfId="0"/>
    <tableColumn id="20" xr3:uid="{00000000-0010-0000-0000-000014000000}" name="Win Trajector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37D5-CEB5-4E1A-848C-ACB755F4974E}">
  <sheetPr>
    <pageSetUpPr fitToPage="1"/>
  </sheetPr>
  <dimension ref="A1:AO9841"/>
  <sheetViews>
    <sheetView topLeftCell="W8509" workbookViewId="0">
      <selection sqref="A1:AO8529"/>
    </sheetView>
    <sheetView workbookViewId="1"/>
  </sheetViews>
  <sheetFormatPr defaultRowHeight="14.5" x14ac:dyDescent="0.35"/>
  <cols>
    <col min="4" max="4" width="10.453125" bestFit="1" customWidth="1"/>
  </cols>
  <sheetData>
    <row r="1" spans="1:41" x14ac:dyDescent="0.35">
      <c r="B1" t="s">
        <v>1</v>
      </c>
      <c r="C1" t="s">
        <v>123</v>
      </c>
      <c r="D1" t="s">
        <v>122</v>
      </c>
      <c r="E1" t="s">
        <v>60</v>
      </c>
      <c r="F1" t="s">
        <v>121</v>
      </c>
      <c r="G1" t="s">
        <v>120</v>
      </c>
      <c r="H1" t="s">
        <v>119</v>
      </c>
      <c r="I1" t="s">
        <v>118</v>
      </c>
      <c r="J1" t="s">
        <v>117</v>
      </c>
      <c r="K1" t="s">
        <v>116</v>
      </c>
      <c r="L1" t="s">
        <v>115</v>
      </c>
      <c r="M1" t="s">
        <v>114</v>
      </c>
      <c r="N1" t="s">
        <v>113</v>
      </c>
      <c r="O1" t="s">
        <v>112</v>
      </c>
      <c r="P1" t="s">
        <v>111</v>
      </c>
      <c r="Q1" t="s">
        <v>110</v>
      </c>
      <c r="R1" t="s">
        <v>109</v>
      </c>
      <c r="S1" t="s">
        <v>108</v>
      </c>
      <c r="T1" t="s">
        <v>107</v>
      </c>
      <c r="U1" t="s">
        <v>106</v>
      </c>
      <c r="V1" t="s">
        <v>105</v>
      </c>
      <c r="W1" t="s">
        <v>104</v>
      </c>
      <c r="X1" t="s">
        <v>103</v>
      </c>
      <c r="Y1" t="s">
        <v>102</v>
      </c>
      <c r="Z1" t="s">
        <v>101</v>
      </c>
      <c r="AA1" t="s">
        <v>100</v>
      </c>
      <c r="AB1" t="s">
        <v>99</v>
      </c>
      <c r="AC1" t="s">
        <v>98</v>
      </c>
      <c r="AD1" t="s">
        <v>97</v>
      </c>
      <c r="AE1" t="s">
        <v>96</v>
      </c>
      <c r="AF1" t="s">
        <v>95</v>
      </c>
      <c r="AG1" t="s">
        <v>94</v>
      </c>
      <c r="AH1" t="s">
        <v>93</v>
      </c>
      <c r="AI1" t="s">
        <v>92</v>
      </c>
      <c r="AJ1" t="s">
        <v>91</v>
      </c>
      <c r="AK1" t="s">
        <v>90</v>
      </c>
      <c r="AL1" t="s">
        <v>89</v>
      </c>
      <c r="AM1" t="s">
        <v>88</v>
      </c>
      <c r="AN1" t="s">
        <v>87</v>
      </c>
      <c r="AO1" t="s">
        <v>86</v>
      </c>
    </row>
    <row r="2" spans="1:41" x14ac:dyDescent="0.35">
      <c r="A2">
        <v>1</v>
      </c>
      <c r="B2" t="s">
        <v>61</v>
      </c>
      <c r="C2">
        <v>1</v>
      </c>
      <c r="D2" s="12">
        <v>41941</v>
      </c>
      <c r="E2" t="s">
        <v>57</v>
      </c>
      <c r="F2" t="s">
        <v>74</v>
      </c>
      <c r="G2" t="s">
        <v>5</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35">
      <c r="A3">
        <v>2</v>
      </c>
      <c r="B3" t="s">
        <v>61</v>
      </c>
      <c r="C3">
        <v>2</v>
      </c>
      <c r="D3" s="12">
        <v>41944</v>
      </c>
      <c r="E3" t="s">
        <v>60</v>
      </c>
      <c r="F3" t="s">
        <v>70</v>
      </c>
      <c r="G3" t="s">
        <v>4</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35">
      <c r="A4">
        <v>3</v>
      </c>
      <c r="B4" t="s">
        <v>61</v>
      </c>
      <c r="C4">
        <v>3</v>
      </c>
      <c r="D4" s="12">
        <v>41948</v>
      </c>
      <c r="E4" t="s">
        <v>57</v>
      </c>
      <c r="F4" t="s">
        <v>67</v>
      </c>
      <c r="G4" t="s">
        <v>5</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35">
      <c r="A5">
        <v>4</v>
      </c>
      <c r="B5" t="s">
        <v>61</v>
      </c>
      <c r="C5">
        <v>4</v>
      </c>
      <c r="D5" s="12">
        <v>41950</v>
      </c>
      <c r="E5" t="s">
        <v>57</v>
      </c>
      <c r="F5" t="s">
        <v>65</v>
      </c>
      <c r="G5" t="s">
        <v>5</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35">
      <c r="A6">
        <v>5</v>
      </c>
      <c r="B6" t="s">
        <v>61</v>
      </c>
      <c r="C6">
        <v>5</v>
      </c>
      <c r="D6" s="12">
        <v>41951</v>
      </c>
      <c r="E6" t="s">
        <v>60</v>
      </c>
      <c r="F6" t="s">
        <v>68</v>
      </c>
      <c r="G6" t="s">
        <v>4</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35">
      <c r="A7">
        <v>6</v>
      </c>
      <c r="B7" t="s">
        <v>61</v>
      </c>
      <c r="C7">
        <v>6</v>
      </c>
      <c r="D7" s="12">
        <v>41953</v>
      </c>
      <c r="E7" t="s">
        <v>57</v>
      </c>
      <c r="F7" t="s">
        <v>68</v>
      </c>
      <c r="G7" t="s">
        <v>4</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35">
      <c r="A8">
        <v>7</v>
      </c>
      <c r="B8" t="s">
        <v>61</v>
      </c>
      <c r="C8">
        <v>7</v>
      </c>
      <c r="D8" s="12">
        <v>41955</v>
      </c>
      <c r="E8" t="s">
        <v>60</v>
      </c>
      <c r="F8" t="s">
        <v>81</v>
      </c>
      <c r="G8" t="s">
        <v>4</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35">
      <c r="A9">
        <v>8</v>
      </c>
      <c r="B9" t="s">
        <v>61</v>
      </c>
      <c r="C9">
        <v>8</v>
      </c>
      <c r="D9" s="12">
        <v>41957</v>
      </c>
      <c r="E9" t="s">
        <v>60</v>
      </c>
      <c r="F9" t="s">
        <v>72</v>
      </c>
      <c r="G9" t="s">
        <v>4</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35">
      <c r="A10">
        <v>9</v>
      </c>
      <c r="B10" t="s">
        <v>61</v>
      </c>
      <c r="C10">
        <v>9</v>
      </c>
      <c r="D10" s="12">
        <v>41958</v>
      </c>
      <c r="E10" t="s">
        <v>57</v>
      </c>
      <c r="F10" t="s">
        <v>62</v>
      </c>
      <c r="G10" t="s">
        <v>5</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35">
      <c r="A11">
        <v>10</v>
      </c>
      <c r="B11" t="s">
        <v>61</v>
      </c>
      <c r="C11">
        <v>10</v>
      </c>
      <c r="D11" s="12">
        <v>41961</v>
      </c>
      <c r="E11" t="s">
        <v>60</v>
      </c>
      <c r="F11" t="s">
        <v>25</v>
      </c>
      <c r="G11" t="s">
        <v>5</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35">
      <c r="A12">
        <v>11</v>
      </c>
      <c r="B12" t="s">
        <v>61</v>
      </c>
      <c r="C12">
        <v>11</v>
      </c>
      <c r="D12" s="12">
        <v>41964</v>
      </c>
      <c r="E12" t="s">
        <v>60</v>
      </c>
      <c r="F12" t="s">
        <v>66</v>
      </c>
      <c r="G12" t="s">
        <v>4</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35">
      <c r="A13">
        <v>12</v>
      </c>
      <c r="B13" t="s">
        <v>61</v>
      </c>
      <c r="C13">
        <v>12</v>
      </c>
      <c r="D13" s="12">
        <v>41968</v>
      </c>
      <c r="E13" t="s">
        <v>57</v>
      </c>
      <c r="F13" t="s">
        <v>58</v>
      </c>
      <c r="G13" t="s">
        <v>4</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35">
      <c r="A14">
        <v>13</v>
      </c>
      <c r="B14" t="s">
        <v>61</v>
      </c>
      <c r="C14">
        <v>13</v>
      </c>
      <c r="D14" s="12">
        <v>41969</v>
      </c>
      <c r="E14" t="s">
        <v>60</v>
      </c>
      <c r="F14" t="s">
        <v>74</v>
      </c>
      <c r="G14" t="s">
        <v>5</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35">
      <c r="A15">
        <v>14</v>
      </c>
      <c r="B15" t="s">
        <v>61</v>
      </c>
      <c r="C15">
        <v>14</v>
      </c>
      <c r="D15" s="12">
        <v>41971</v>
      </c>
      <c r="E15" t="s">
        <v>60</v>
      </c>
      <c r="F15" t="s">
        <v>73</v>
      </c>
      <c r="G15" t="s">
        <v>4</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35">
      <c r="A16">
        <v>15</v>
      </c>
      <c r="B16" t="s">
        <v>61</v>
      </c>
      <c r="C16">
        <v>15</v>
      </c>
      <c r="D16" s="12">
        <v>41972</v>
      </c>
      <c r="E16" t="s">
        <v>60</v>
      </c>
      <c r="F16" t="s">
        <v>65</v>
      </c>
      <c r="G16" t="s">
        <v>4</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35">
      <c r="A17">
        <v>16</v>
      </c>
      <c r="B17" t="s">
        <v>61</v>
      </c>
      <c r="C17">
        <v>16</v>
      </c>
      <c r="D17" s="12">
        <v>41975</v>
      </c>
      <c r="E17" t="s">
        <v>60</v>
      </c>
      <c r="F17" t="s">
        <v>59</v>
      </c>
      <c r="G17" t="s">
        <v>4</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35">
      <c r="A18">
        <v>17</v>
      </c>
      <c r="B18" t="s">
        <v>61</v>
      </c>
      <c r="C18">
        <v>17</v>
      </c>
      <c r="D18" s="12">
        <v>41976</v>
      </c>
      <c r="E18" t="s">
        <v>57</v>
      </c>
      <c r="F18" t="s">
        <v>72</v>
      </c>
      <c r="G18" t="s">
        <v>4</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35">
      <c r="A19">
        <v>18</v>
      </c>
      <c r="B19" t="s">
        <v>61</v>
      </c>
      <c r="C19">
        <v>18</v>
      </c>
      <c r="D19" s="12">
        <v>41978</v>
      </c>
      <c r="E19" t="s">
        <v>57</v>
      </c>
      <c r="F19" t="s">
        <v>80</v>
      </c>
      <c r="G19" t="s">
        <v>4</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35">
      <c r="A20">
        <v>19</v>
      </c>
      <c r="B20" t="s">
        <v>61</v>
      </c>
      <c r="C20">
        <v>19</v>
      </c>
      <c r="D20" s="12">
        <v>41980</v>
      </c>
      <c r="E20" t="s">
        <v>60</v>
      </c>
      <c r="F20" t="s">
        <v>69</v>
      </c>
      <c r="G20" t="s">
        <v>4</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35">
      <c r="A21">
        <v>20</v>
      </c>
      <c r="B21" t="s">
        <v>61</v>
      </c>
      <c r="C21">
        <v>20</v>
      </c>
      <c r="D21" s="12">
        <v>41981</v>
      </c>
      <c r="E21" t="s">
        <v>57</v>
      </c>
      <c r="F21" t="s">
        <v>70</v>
      </c>
      <c r="G21" t="s">
        <v>4</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35">
      <c r="A22">
        <v>21</v>
      </c>
      <c r="B22" t="s">
        <v>61</v>
      </c>
      <c r="C22">
        <v>21</v>
      </c>
      <c r="D22" s="12">
        <v>41983</v>
      </c>
      <c r="E22" t="s">
        <v>60</v>
      </c>
      <c r="F22" t="s">
        <v>77</v>
      </c>
      <c r="G22" t="s">
        <v>4</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35">
      <c r="A23">
        <v>22</v>
      </c>
      <c r="B23" t="s">
        <v>61</v>
      </c>
      <c r="C23">
        <v>22</v>
      </c>
      <c r="D23" s="12">
        <v>41985</v>
      </c>
      <c r="E23" t="s">
        <v>60</v>
      </c>
      <c r="F23" t="s">
        <v>56</v>
      </c>
      <c r="G23" t="s">
        <v>4</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35">
      <c r="A24">
        <v>23</v>
      </c>
      <c r="B24" t="s">
        <v>61</v>
      </c>
      <c r="C24">
        <v>23</v>
      </c>
      <c r="D24" s="12">
        <v>41986</v>
      </c>
      <c r="E24" t="s">
        <v>57</v>
      </c>
      <c r="F24" t="s">
        <v>56</v>
      </c>
      <c r="G24" t="s">
        <v>5</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35">
      <c r="A25">
        <v>24</v>
      </c>
      <c r="B25" t="s">
        <v>61</v>
      </c>
      <c r="C25">
        <v>24</v>
      </c>
      <c r="D25" s="12">
        <v>41988</v>
      </c>
      <c r="E25" t="s">
        <v>60</v>
      </c>
      <c r="F25" t="s">
        <v>64</v>
      </c>
      <c r="G25" t="s">
        <v>4</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35">
      <c r="A26">
        <v>25</v>
      </c>
      <c r="B26" t="s">
        <v>61</v>
      </c>
      <c r="C26">
        <v>25</v>
      </c>
      <c r="D26" s="12">
        <v>41990</v>
      </c>
      <c r="E26" t="s">
        <v>57</v>
      </c>
      <c r="F26" t="s">
        <v>62</v>
      </c>
      <c r="G26" t="s">
        <v>4</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35">
      <c r="A27">
        <v>26</v>
      </c>
      <c r="B27" t="s">
        <v>61</v>
      </c>
      <c r="C27">
        <v>26</v>
      </c>
      <c r="D27" s="12">
        <v>41993</v>
      </c>
      <c r="E27" t="s">
        <v>57</v>
      </c>
      <c r="F27" t="s">
        <v>63</v>
      </c>
      <c r="G27" t="s">
        <v>4</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35">
      <c r="A28">
        <v>27</v>
      </c>
      <c r="B28" t="s">
        <v>61</v>
      </c>
      <c r="C28">
        <v>27</v>
      </c>
      <c r="D28" s="12">
        <v>41995</v>
      </c>
      <c r="E28" t="s">
        <v>57</v>
      </c>
      <c r="F28" t="s">
        <v>79</v>
      </c>
      <c r="G28" t="s">
        <v>4</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35">
      <c r="A29">
        <v>28</v>
      </c>
      <c r="B29" t="s">
        <v>61</v>
      </c>
      <c r="C29">
        <v>28</v>
      </c>
      <c r="D29" s="12">
        <v>41996</v>
      </c>
      <c r="E29" t="s">
        <v>60</v>
      </c>
      <c r="F29" t="s">
        <v>24</v>
      </c>
      <c r="G29" t="s">
        <v>4</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35">
      <c r="A30">
        <v>29</v>
      </c>
      <c r="B30" t="s">
        <v>61</v>
      </c>
      <c r="C30">
        <v>29</v>
      </c>
      <c r="D30" s="12">
        <v>41999</v>
      </c>
      <c r="E30" t="s">
        <v>60</v>
      </c>
      <c r="F30" t="s">
        <v>76</v>
      </c>
      <c r="G30" t="s">
        <v>5</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35">
      <c r="A31">
        <v>30</v>
      </c>
      <c r="B31" t="s">
        <v>61</v>
      </c>
      <c r="C31">
        <v>30</v>
      </c>
      <c r="D31" s="12">
        <v>42000</v>
      </c>
      <c r="E31" t="s">
        <v>57</v>
      </c>
      <c r="F31" t="s">
        <v>76</v>
      </c>
      <c r="G31" t="s">
        <v>4</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35">
      <c r="A32">
        <v>31</v>
      </c>
      <c r="B32" t="s">
        <v>61</v>
      </c>
      <c r="C32">
        <v>31</v>
      </c>
      <c r="D32" s="12">
        <v>42003</v>
      </c>
      <c r="E32" t="s">
        <v>60</v>
      </c>
      <c r="F32" t="s">
        <v>62</v>
      </c>
      <c r="G32" t="s">
        <v>4</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35">
      <c r="A33">
        <v>32</v>
      </c>
      <c r="B33" t="s">
        <v>61</v>
      </c>
      <c r="C33">
        <v>32</v>
      </c>
      <c r="D33" s="12">
        <v>42006</v>
      </c>
      <c r="E33" t="s">
        <v>57</v>
      </c>
      <c r="F33" t="s">
        <v>81</v>
      </c>
      <c r="G33" t="s">
        <v>4</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35">
      <c r="A34">
        <v>33</v>
      </c>
      <c r="B34" t="s">
        <v>61</v>
      </c>
      <c r="C34">
        <v>33</v>
      </c>
      <c r="D34" s="12">
        <v>42007</v>
      </c>
      <c r="E34" t="s">
        <v>57</v>
      </c>
      <c r="F34" t="s">
        <v>84</v>
      </c>
      <c r="G34" t="s">
        <v>4</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35">
      <c r="A35">
        <v>34</v>
      </c>
      <c r="B35" t="s">
        <v>61</v>
      </c>
      <c r="C35">
        <v>34</v>
      </c>
      <c r="D35" s="12">
        <v>42009</v>
      </c>
      <c r="E35" t="s">
        <v>57</v>
      </c>
      <c r="F35" t="s">
        <v>24</v>
      </c>
      <c r="G35" t="s">
        <v>4</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35">
      <c r="A36">
        <v>35</v>
      </c>
      <c r="B36" t="s">
        <v>61</v>
      </c>
      <c r="C36">
        <v>35</v>
      </c>
      <c r="D36" s="12">
        <v>42011</v>
      </c>
      <c r="E36" t="s">
        <v>60</v>
      </c>
      <c r="F36" t="s">
        <v>82</v>
      </c>
      <c r="G36" t="s">
        <v>4</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35">
      <c r="A37">
        <v>36</v>
      </c>
      <c r="B37" t="s">
        <v>61</v>
      </c>
      <c r="C37">
        <v>36</v>
      </c>
      <c r="D37" s="12">
        <v>42013</v>
      </c>
      <c r="E37" t="s">
        <v>57</v>
      </c>
      <c r="F37" t="s">
        <v>66</v>
      </c>
      <c r="G37" t="s">
        <v>4</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35">
      <c r="A38">
        <v>37</v>
      </c>
      <c r="B38" t="s">
        <v>61</v>
      </c>
      <c r="C38">
        <v>37</v>
      </c>
      <c r="D38" s="12">
        <v>42015</v>
      </c>
      <c r="E38" t="s">
        <v>60</v>
      </c>
      <c r="F38" t="s">
        <v>58</v>
      </c>
      <c r="G38" t="s">
        <v>4</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35">
      <c r="A39">
        <v>38</v>
      </c>
      <c r="B39" t="s">
        <v>61</v>
      </c>
      <c r="C39">
        <v>38</v>
      </c>
      <c r="D39" s="12">
        <v>42017</v>
      </c>
      <c r="E39" t="s">
        <v>57</v>
      </c>
      <c r="F39" t="s">
        <v>77</v>
      </c>
      <c r="G39" t="s">
        <v>4</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35">
      <c r="A40">
        <v>39</v>
      </c>
      <c r="B40" t="s">
        <v>61</v>
      </c>
      <c r="C40">
        <v>39</v>
      </c>
      <c r="D40" s="12">
        <v>42018</v>
      </c>
      <c r="E40" t="s">
        <v>57</v>
      </c>
      <c r="F40" t="s">
        <v>59</v>
      </c>
      <c r="G40" t="s">
        <v>4</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35">
      <c r="A41">
        <v>40</v>
      </c>
      <c r="B41" t="s">
        <v>61</v>
      </c>
      <c r="C41">
        <v>40</v>
      </c>
      <c r="D41" s="12">
        <v>42020</v>
      </c>
      <c r="E41" t="s">
        <v>57</v>
      </c>
      <c r="F41" t="s">
        <v>74</v>
      </c>
      <c r="G41" t="s">
        <v>4</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35">
      <c r="A42">
        <v>41</v>
      </c>
      <c r="B42" t="s">
        <v>61</v>
      </c>
      <c r="C42">
        <v>41</v>
      </c>
      <c r="D42" s="12">
        <v>42021</v>
      </c>
      <c r="E42" t="s">
        <v>57</v>
      </c>
      <c r="F42" t="s">
        <v>64</v>
      </c>
      <c r="G42" t="s">
        <v>4</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35">
      <c r="A43">
        <v>42</v>
      </c>
      <c r="B43" t="s">
        <v>61</v>
      </c>
      <c r="C43">
        <v>42</v>
      </c>
      <c r="D43" s="12">
        <v>42023</v>
      </c>
      <c r="E43" t="s">
        <v>60</v>
      </c>
      <c r="F43" t="s">
        <v>66</v>
      </c>
      <c r="G43" t="s">
        <v>4</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35">
      <c r="A44">
        <v>43</v>
      </c>
      <c r="B44" t="s">
        <v>61</v>
      </c>
      <c r="C44">
        <v>43</v>
      </c>
      <c r="D44" s="12">
        <v>42025</v>
      </c>
      <c r="E44" t="s">
        <v>60</v>
      </c>
      <c r="F44" t="s">
        <v>70</v>
      </c>
      <c r="G44" t="s">
        <v>4</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35">
      <c r="A45">
        <v>44</v>
      </c>
      <c r="B45" t="s">
        <v>61</v>
      </c>
      <c r="C45">
        <v>44</v>
      </c>
      <c r="D45" s="12">
        <v>42027</v>
      </c>
      <c r="E45" t="s">
        <v>60</v>
      </c>
      <c r="F45" t="s">
        <v>78</v>
      </c>
      <c r="G45" t="s">
        <v>4</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35">
      <c r="A46">
        <v>45</v>
      </c>
      <c r="B46" t="s">
        <v>61</v>
      </c>
      <c r="C46">
        <v>45</v>
      </c>
      <c r="D46" s="12">
        <v>42029</v>
      </c>
      <c r="E46" t="s">
        <v>60</v>
      </c>
      <c r="F46" t="s">
        <v>71</v>
      </c>
      <c r="G46" t="s">
        <v>4</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35">
      <c r="A47">
        <v>46</v>
      </c>
      <c r="B47" t="s">
        <v>61</v>
      </c>
      <c r="C47">
        <v>46</v>
      </c>
      <c r="D47" s="12">
        <v>42032</v>
      </c>
      <c r="E47" t="s">
        <v>60</v>
      </c>
      <c r="F47" t="s">
        <v>80</v>
      </c>
      <c r="G47" t="s">
        <v>4</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35">
      <c r="A48">
        <v>47</v>
      </c>
      <c r="B48" t="s">
        <v>61</v>
      </c>
      <c r="C48">
        <v>47</v>
      </c>
      <c r="D48" s="12">
        <v>42034</v>
      </c>
      <c r="E48" t="s">
        <v>60</v>
      </c>
      <c r="F48" t="s">
        <v>84</v>
      </c>
      <c r="G48" t="s">
        <v>4</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35">
      <c r="A49">
        <v>48</v>
      </c>
      <c r="B49" t="s">
        <v>61</v>
      </c>
      <c r="C49">
        <v>48</v>
      </c>
      <c r="D49" s="12">
        <v>42035</v>
      </c>
      <c r="E49" t="s">
        <v>60</v>
      </c>
      <c r="F49" t="s">
        <v>77</v>
      </c>
      <c r="G49" t="s">
        <v>4</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35">
      <c r="A50">
        <v>49</v>
      </c>
      <c r="B50" t="s">
        <v>61</v>
      </c>
      <c r="C50">
        <v>49</v>
      </c>
      <c r="D50" s="12">
        <v>42037</v>
      </c>
      <c r="E50" t="s">
        <v>57</v>
      </c>
      <c r="F50" t="s">
        <v>73</v>
      </c>
      <c r="G50" t="s">
        <v>5</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35">
      <c r="A51">
        <v>50</v>
      </c>
      <c r="B51" t="s">
        <v>61</v>
      </c>
      <c r="C51">
        <v>50</v>
      </c>
      <c r="D51" s="12">
        <v>42039</v>
      </c>
      <c r="E51" t="s">
        <v>60</v>
      </c>
      <c r="F51" t="s">
        <v>58</v>
      </c>
      <c r="G51" t="s">
        <v>4</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35">
      <c r="A52">
        <v>51</v>
      </c>
      <c r="B52" t="s">
        <v>61</v>
      </c>
      <c r="C52">
        <v>51</v>
      </c>
      <c r="D52" s="12">
        <v>42041</v>
      </c>
      <c r="E52" t="s">
        <v>60</v>
      </c>
      <c r="F52" t="s">
        <v>75</v>
      </c>
      <c r="G52" t="s">
        <v>4</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35">
      <c r="A53">
        <v>52</v>
      </c>
      <c r="B53" t="s">
        <v>61</v>
      </c>
      <c r="C53">
        <v>52</v>
      </c>
      <c r="D53" s="12">
        <v>42043</v>
      </c>
      <c r="E53" t="s">
        <v>57</v>
      </c>
      <c r="F53" t="s">
        <v>82</v>
      </c>
      <c r="G53" t="s">
        <v>5</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35">
      <c r="A54">
        <v>53</v>
      </c>
      <c r="B54" t="s">
        <v>61</v>
      </c>
      <c r="C54">
        <v>53</v>
      </c>
      <c r="D54" s="12">
        <v>42044</v>
      </c>
      <c r="E54" t="s">
        <v>57</v>
      </c>
      <c r="F54" t="s">
        <v>71</v>
      </c>
      <c r="G54" t="s">
        <v>4</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35">
      <c r="A55">
        <v>54</v>
      </c>
      <c r="B55" t="s">
        <v>61</v>
      </c>
      <c r="C55">
        <v>54</v>
      </c>
      <c r="D55" s="12">
        <v>42046</v>
      </c>
      <c r="E55" t="s">
        <v>57</v>
      </c>
      <c r="F55" t="s">
        <v>59</v>
      </c>
      <c r="G55" t="s">
        <v>5</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35">
      <c r="A56">
        <v>55</v>
      </c>
      <c r="B56" t="s">
        <v>61</v>
      </c>
      <c r="C56">
        <v>55</v>
      </c>
      <c r="D56" s="12">
        <v>42055</v>
      </c>
      <c r="E56" t="s">
        <v>60</v>
      </c>
      <c r="F56" t="s">
        <v>74</v>
      </c>
      <c r="G56" t="s">
        <v>5</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35">
      <c r="A57">
        <v>56</v>
      </c>
      <c r="B57" t="s">
        <v>61</v>
      </c>
      <c r="C57">
        <v>56</v>
      </c>
      <c r="D57" s="12">
        <v>42057</v>
      </c>
      <c r="E57" t="s">
        <v>57</v>
      </c>
      <c r="F57" t="s">
        <v>76</v>
      </c>
      <c r="G57" t="s">
        <v>4</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35">
      <c r="A58">
        <v>57</v>
      </c>
      <c r="B58" t="s">
        <v>61</v>
      </c>
      <c r="C58">
        <v>57</v>
      </c>
      <c r="D58" s="12">
        <v>42060</v>
      </c>
      <c r="E58" t="s">
        <v>60</v>
      </c>
      <c r="F58" t="s">
        <v>79</v>
      </c>
      <c r="G58" t="s">
        <v>4</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35">
      <c r="A59">
        <v>58</v>
      </c>
      <c r="B59" t="s">
        <v>61</v>
      </c>
      <c r="C59">
        <v>58</v>
      </c>
      <c r="D59" s="12">
        <v>42062</v>
      </c>
      <c r="E59" t="s">
        <v>60</v>
      </c>
      <c r="F59" t="s">
        <v>56</v>
      </c>
      <c r="G59" t="s">
        <v>4</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35">
      <c r="A60">
        <v>59</v>
      </c>
      <c r="B60" t="s">
        <v>61</v>
      </c>
      <c r="C60">
        <v>59</v>
      </c>
      <c r="D60" s="12">
        <v>42063</v>
      </c>
      <c r="E60" t="s">
        <v>57</v>
      </c>
      <c r="F60" t="s">
        <v>72</v>
      </c>
      <c r="G60" t="s">
        <v>4</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35">
      <c r="A61">
        <v>60</v>
      </c>
      <c r="B61" t="s">
        <v>61</v>
      </c>
      <c r="C61">
        <v>60</v>
      </c>
      <c r="D61" s="12">
        <v>42066</v>
      </c>
      <c r="E61" t="s">
        <v>60</v>
      </c>
      <c r="F61" t="s">
        <v>63</v>
      </c>
      <c r="G61" t="s">
        <v>4</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35">
      <c r="A62">
        <v>61</v>
      </c>
      <c r="B62" t="s">
        <v>61</v>
      </c>
      <c r="C62">
        <v>61</v>
      </c>
      <c r="D62" s="12">
        <v>42069</v>
      </c>
      <c r="E62" t="s">
        <v>60</v>
      </c>
      <c r="F62" t="s">
        <v>62</v>
      </c>
      <c r="G62" t="s">
        <v>4</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35">
      <c r="A63">
        <v>62</v>
      </c>
      <c r="B63" t="s">
        <v>61</v>
      </c>
      <c r="C63">
        <v>62</v>
      </c>
      <c r="D63" s="12">
        <v>42070</v>
      </c>
      <c r="E63" t="s">
        <v>57</v>
      </c>
      <c r="F63" t="s">
        <v>77</v>
      </c>
      <c r="G63" t="s">
        <v>5</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35">
      <c r="A64">
        <v>63</v>
      </c>
      <c r="B64" t="s">
        <v>61</v>
      </c>
      <c r="C64">
        <v>63</v>
      </c>
      <c r="D64" s="12">
        <v>42072</v>
      </c>
      <c r="E64" t="s">
        <v>60</v>
      </c>
      <c r="F64" t="s">
        <v>85</v>
      </c>
      <c r="G64" t="s">
        <v>4</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35">
      <c r="A65">
        <v>64</v>
      </c>
      <c r="B65" t="s">
        <v>61</v>
      </c>
      <c r="C65">
        <v>64</v>
      </c>
      <c r="D65" s="12">
        <v>42074</v>
      </c>
      <c r="E65" t="s">
        <v>57</v>
      </c>
      <c r="F65" t="s">
        <v>69</v>
      </c>
      <c r="G65" t="s">
        <v>5</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35">
      <c r="A66">
        <v>65</v>
      </c>
      <c r="B66" t="s">
        <v>61</v>
      </c>
      <c r="C66">
        <v>65</v>
      </c>
      <c r="D66" s="12">
        <v>42076</v>
      </c>
      <c r="E66" t="s">
        <v>57</v>
      </c>
      <c r="F66" t="s">
        <v>83</v>
      </c>
      <c r="G66" t="s">
        <v>4</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35">
      <c r="A67">
        <v>66</v>
      </c>
      <c r="B67" t="s">
        <v>61</v>
      </c>
      <c r="C67">
        <v>66</v>
      </c>
      <c r="D67" s="12">
        <v>42078</v>
      </c>
      <c r="E67" t="s">
        <v>57</v>
      </c>
      <c r="F67" t="s">
        <v>25</v>
      </c>
      <c r="G67" t="s">
        <v>4</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35">
      <c r="A68">
        <v>67</v>
      </c>
      <c r="B68" t="s">
        <v>61</v>
      </c>
      <c r="C68">
        <v>67</v>
      </c>
      <c r="D68" s="12">
        <v>42079</v>
      </c>
      <c r="E68" t="s">
        <v>57</v>
      </c>
      <c r="F68" t="s">
        <v>85</v>
      </c>
      <c r="G68" t="s">
        <v>4</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35">
      <c r="A69">
        <v>68</v>
      </c>
      <c r="B69" t="s">
        <v>61</v>
      </c>
      <c r="C69">
        <v>68</v>
      </c>
      <c r="D69" s="12">
        <v>42081</v>
      </c>
      <c r="E69" t="s">
        <v>57</v>
      </c>
      <c r="F69" t="s">
        <v>75</v>
      </c>
      <c r="G69" t="s">
        <v>5</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35">
      <c r="A70">
        <v>69</v>
      </c>
      <c r="B70" t="s">
        <v>61</v>
      </c>
      <c r="C70">
        <v>69</v>
      </c>
      <c r="D70" s="12">
        <v>42083</v>
      </c>
      <c r="E70" t="s">
        <v>57</v>
      </c>
      <c r="F70" t="s">
        <v>78</v>
      </c>
      <c r="G70" t="s">
        <v>5</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35">
      <c r="A71">
        <v>70</v>
      </c>
      <c r="B71" t="s">
        <v>61</v>
      </c>
      <c r="C71">
        <v>70</v>
      </c>
      <c r="D71" s="12">
        <v>42085</v>
      </c>
      <c r="E71" t="s">
        <v>60</v>
      </c>
      <c r="F71" t="s">
        <v>67</v>
      </c>
      <c r="G71" t="s">
        <v>5</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35">
      <c r="A72">
        <v>71</v>
      </c>
      <c r="B72" t="s">
        <v>61</v>
      </c>
      <c r="C72">
        <v>71</v>
      </c>
      <c r="D72" s="12">
        <v>42088</v>
      </c>
      <c r="E72" t="s">
        <v>57</v>
      </c>
      <c r="F72" t="s">
        <v>56</v>
      </c>
      <c r="G72" t="s">
        <v>4</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35">
      <c r="A73">
        <v>72</v>
      </c>
      <c r="B73" t="s">
        <v>61</v>
      </c>
      <c r="C73">
        <v>72</v>
      </c>
      <c r="D73" s="12">
        <v>42090</v>
      </c>
      <c r="E73" t="s">
        <v>60</v>
      </c>
      <c r="F73" t="s">
        <v>72</v>
      </c>
      <c r="G73" t="s">
        <v>4</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35">
      <c r="A74">
        <v>73</v>
      </c>
      <c r="B74" t="s">
        <v>61</v>
      </c>
      <c r="C74">
        <v>73</v>
      </c>
      <c r="D74" s="12">
        <v>42091</v>
      </c>
      <c r="E74" t="s">
        <v>57</v>
      </c>
      <c r="F74" t="s">
        <v>65</v>
      </c>
      <c r="G74" t="s">
        <v>5</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35">
      <c r="A75">
        <v>74</v>
      </c>
      <c r="B75" t="s">
        <v>61</v>
      </c>
      <c r="C75">
        <v>74</v>
      </c>
      <c r="D75" s="12">
        <v>42093</v>
      </c>
      <c r="E75" t="s">
        <v>60</v>
      </c>
      <c r="F75" t="s">
        <v>76</v>
      </c>
      <c r="G75" t="s">
        <v>4</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35">
      <c r="A76">
        <v>75</v>
      </c>
      <c r="B76" t="s">
        <v>61</v>
      </c>
      <c r="C76">
        <v>75</v>
      </c>
      <c r="D76" s="12">
        <v>42094</v>
      </c>
      <c r="E76" t="s">
        <v>57</v>
      </c>
      <c r="F76" t="s">
        <v>66</v>
      </c>
      <c r="G76" t="s">
        <v>5</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35">
      <c r="A77">
        <v>76</v>
      </c>
      <c r="B77" t="s">
        <v>61</v>
      </c>
      <c r="C77">
        <v>76</v>
      </c>
      <c r="D77" s="12">
        <v>42098</v>
      </c>
      <c r="E77" t="s">
        <v>60</v>
      </c>
      <c r="F77" t="s">
        <v>80</v>
      </c>
      <c r="G77" t="s">
        <v>4</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35">
      <c r="A78">
        <v>77</v>
      </c>
      <c r="B78" t="s">
        <v>61</v>
      </c>
      <c r="C78">
        <v>77</v>
      </c>
      <c r="D78" s="12">
        <v>42101</v>
      </c>
      <c r="E78" t="s">
        <v>60</v>
      </c>
      <c r="F78" t="s">
        <v>83</v>
      </c>
      <c r="G78" t="s">
        <v>4</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35">
      <c r="A79">
        <v>78</v>
      </c>
      <c r="B79" t="s">
        <v>61</v>
      </c>
      <c r="C79">
        <v>78</v>
      </c>
      <c r="D79" s="12">
        <v>42102</v>
      </c>
      <c r="E79" t="s">
        <v>57</v>
      </c>
      <c r="F79" t="s">
        <v>80</v>
      </c>
      <c r="G79" t="s">
        <v>4</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35">
      <c r="A80">
        <v>79</v>
      </c>
      <c r="B80" t="s">
        <v>61</v>
      </c>
      <c r="C80">
        <v>79</v>
      </c>
      <c r="D80" s="12">
        <v>42104</v>
      </c>
      <c r="E80" t="s">
        <v>60</v>
      </c>
      <c r="F80" t="s">
        <v>65</v>
      </c>
      <c r="G80" t="s">
        <v>4</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35">
      <c r="A81">
        <v>80</v>
      </c>
      <c r="B81" t="s">
        <v>61</v>
      </c>
      <c r="C81">
        <v>80</v>
      </c>
      <c r="D81" s="12">
        <v>42106</v>
      </c>
      <c r="E81" t="s">
        <v>57</v>
      </c>
      <c r="F81" t="s">
        <v>58</v>
      </c>
      <c r="G81" t="s">
        <v>5</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35">
      <c r="A82">
        <v>81</v>
      </c>
      <c r="B82" t="s">
        <v>61</v>
      </c>
      <c r="C82">
        <v>81</v>
      </c>
      <c r="D82" s="12">
        <v>42107</v>
      </c>
      <c r="E82" t="s">
        <v>60</v>
      </c>
      <c r="F82" t="s">
        <v>68</v>
      </c>
      <c r="G82" t="s">
        <v>5</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35">
      <c r="A83">
        <v>82</v>
      </c>
      <c r="B83" t="s">
        <v>61</v>
      </c>
      <c r="C83">
        <v>82</v>
      </c>
      <c r="D83" s="12">
        <v>42109</v>
      </c>
      <c r="E83" t="s">
        <v>57</v>
      </c>
      <c r="F83" t="s">
        <v>64</v>
      </c>
      <c r="G83" t="s">
        <v>5</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35">
      <c r="A84">
        <v>110</v>
      </c>
      <c r="B84" t="s">
        <v>59</v>
      </c>
      <c r="C84">
        <v>1</v>
      </c>
      <c r="D84" s="12">
        <v>41941</v>
      </c>
      <c r="E84" t="s">
        <v>60</v>
      </c>
      <c r="F84" t="s">
        <v>80</v>
      </c>
      <c r="G84" t="s">
        <v>4</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35">
      <c r="A85">
        <v>210</v>
      </c>
      <c r="B85" t="s">
        <v>59</v>
      </c>
      <c r="C85">
        <v>2</v>
      </c>
      <c r="D85" s="12">
        <v>41944</v>
      </c>
      <c r="E85" t="s">
        <v>57</v>
      </c>
      <c r="F85" t="s">
        <v>63</v>
      </c>
      <c r="G85" t="s">
        <v>5</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35">
      <c r="A86">
        <v>310</v>
      </c>
      <c r="B86" t="s">
        <v>59</v>
      </c>
      <c r="C86">
        <v>3</v>
      </c>
      <c r="D86" s="12">
        <v>41946</v>
      </c>
      <c r="E86" t="s">
        <v>57</v>
      </c>
      <c r="F86" t="s">
        <v>79</v>
      </c>
      <c r="G86" t="s">
        <v>5</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35">
      <c r="A87">
        <v>410</v>
      </c>
      <c r="B87" t="s">
        <v>59</v>
      </c>
      <c r="C87">
        <v>4</v>
      </c>
      <c r="D87" s="12">
        <v>41948</v>
      </c>
      <c r="E87" t="s">
        <v>60</v>
      </c>
      <c r="F87" t="s">
        <v>74</v>
      </c>
      <c r="G87" t="s">
        <v>5</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35">
      <c r="A88">
        <v>510</v>
      </c>
      <c r="B88" t="s">
        <v>59</v>
      </c>
      <c r="C88">
        <v>5</v>
      </c>
      <c r="D88" s="12">
        <v>41950</v>
      </c>
      <c r="E88" t="s">
        <v>60</v>
      </c>
      <c r="F88" t="s">
        <v>70</v>
      </c>
      <c r="G88" t="s">
        <v>4</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35">
      <c r="A89">
        <v>610</v>
      </c>
      <c r="B89" t="s">
        <v>59</v>
      </c>
      <c r="C89">
        <v>6</v>
      </c>
      <c r="D89" s="12">
        <v>41951</v>
      </c>
      <c r="E89" t="s">
        <v>57</v>
      </c>
      <c r="F89" t="s">
        <v>64</v>
      </c>
      <c r="G89" t="s">
        <v>4</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35">
      <c r="A90">
        <v>710</v>
      </c>
      <c r="B90" t="s">
        <v>59</v>
      </c>
      <c r="C90">
        <v>7</v>
      </c>
      <c r="D90" s="12">
        <v>41955</v>
      </c>
      <c r="E90" t="s">
        <v>60</v>
      </c>
      <c r="F90" t="s">
        <v>78</v>
      </c>
      <c r="G90" t="s">
        <v>5</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35">
      <c r="A91">
        <v>83</v>
      </c>
      <c r="B91" t="s">
        <v>59</v>
      </c>
      <c r="C91">
        <v>8</v>
      </c>
      <c r="D91" s="12">
        <v>41957</v>
      </c>
      <c r="E91" t="s">
        <v>60</v>
      </c>
      <c r="F91" t="s">
        <v>62</v>
      </c>
      <c r="G91" t="s">
        <v>5</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35">
      <c r="A92">
        <v>91</v>
      </c>
      <c r="B92" t="s">
        <v>59</v>
      </c>
      <c r="C92">
        <v>9</v>
      </c>
      <c r="D92" s="12">
        <v>41960</v>
      </c>
      <c r="E92" t="s">
        <v>60</v>
      </c>
      <c r="F92" t="s">
        <v>83</v>
      </c>
      <c r="G92" t="s">
        <v>5</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35">
      <c r="A93">
        <v>101</v>
      </c>
      <c r="B93" t="s">
        <v>59</v>
      </c>
      <c r="C93">
        <v>10</v>
      </c>
      <c r="D93" s="12">
        <v>41962</v>
      </c>
      <c r="E93" t="s">
        <v>57</v>
      </c>
      <c r="F93" t="s">
        <v>77</v>
      </c>
      <c r="G93" t="s">
        <v>4</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35">
      <c r="A94">
        <v>111</v>
      </c>
      <c r="B94" t="s">
        <v>59</v>
      </c>
      <c r="C94">
        <v>11</v>
      </c>
      <c r="D94" s="12">
        <v>41964</v>
      </c>
      <c r="E94" t="s">
        <v>57</v>
      </c>
      <c r="F94" t="s">
        <v>82</v>
      </c>
      <c r="G94" t="s">
        <v>5</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35">
      <c r="A95">
        <v>121</v>
      </c>
      <c r="B95" t="s">
        <v>59</v>
      </c>
      <c r="C95">
        <v>12</v>
      </c>
      <c r="D95" s="12">
        <v>41966</v>
      </c>
      <c r="E95" t="s">
        <v>60</v>
      </c>
      <c r="F95" t="s">
        <v>84</v>
      </c>
      <c r="G95" t="s">
        <v>5</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35">
      <c r="A96">
        <v>131</v>
      </c>
      <c r="B96" t="s">
        <v>59</v>
      </c>
      <c r="C96">
        <v>13</v>
      </c>
      <c r="D96" s="12">
        <v>41971</v>
      </c>
      <c r="E96" t="s">
        <v>60</v>
      </c>
      <c r="F96" t="s">
        <v>64</v>
      </c>
      <c r="G96" t="s">
        <v>5</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35">
      <c r="A97">
        <v>141</v>
      </c>
      <c r="B97" t="s">
        <v>59</v>
      </c>
      <c r="C97">
        <v>14</v>
      </c>
      <c r="D97" s="12">
        <v>41973</v>
      </c>
      <c r="E97" t="s">
        <v>60</v>
      </c>
      <c r="F97" t="s">
        <v>67</v>
      </c>
      <c r="G97" t="s">
        <v>5</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35">
      <c r="A98">
        <v>151</v>
      </c>
      <c r="B98" t="s">
        <v>59</v>
      </c>
      <c r="C98">
        <v>15</v>
      </c>
      <c r="D98" s="12">
        <v>41975</v>
      </c>
      <c r="E98" t="s">
        <v>57</v>
      </c>
      <c r="F98" t="s">
        <v>61</v>
      </c>
      <c r="G98" t="s">
        <v>5</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35">
      <c r="A99">
        <v>161</v>
      </c>
      <c r="B99" t="s">
        <v>59</v>
      </c>
      <c r="C99">
        <v>16</v>
      </c>
      <c r="D99" s="12">
        <v>41976</v>
      </c>
      <c r="E99" t="s">
        <v>60</v>
      </c>
      <c r="F99" t="s">
        <v>66</v>
      </c>
      <c r="G99" t="s">
        <v>4</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35">
      <c r="A100">
        <v>171</v>
      </c>
      <c r="B100" t="s">
        <v>59</v>
      </c>
      <c r="C100">
        <v>17</v>
      </c>
      <c r="D100" s="12">
        <v>41978</v>
      </c>
      <c r="E100" t="s">
        <v>60</v>
      </c>
      <c r="F100" t="s">
        <v>25</v>
      </c>
      <c r="G100" t="s">
        <v>4</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x14ac:dyDescent="0.35">
      <c r="A101">
        <v>181</v>
      </c>
      <c r="B101" t="s">
        <v>59</v>
      </c>
      <c r="C101">
        <v>18</v>
      </c>
      <c r="D101" s="12">
        <v>41980</v>
      </c>
      <c r="E101" t="s">
        <v>60</v>
      </c>
      <c r="F101" t="s">
        <v>58</v>
      </c>
      <c r="G101" t="s">
        <v>4</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x14ac:dyDescent="0.35">
      <c r="A102">
        <v>191</v>
      </c>
      <c r="B102" t="s">
        <v>59</v>
      </c>
      <c r="C102">
        <v>19</v>
      </c>
      <c r="D102" s="12">
        <v>41981</v>
      </c>
      <c r="E102" t="s">
        <v>57</v>
      </c>
      <c r="F102" t="s">
        <v>58</v>
      </c>
      <c r="G102" t="s">
        <v>5</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35">
      <c r="A103">
        <v>201</v>
      </c>
      <c r="B103" t="s">
        <v>59</v>
      </c>
      <c r="C103">
        <v>20</v>
      </c>
      <c r="D103" s="12">
        <v>41983</v>
      </c>
      <c r="E103" t="s">
        <v>57</v>
      </c>
      <c r="F103" t="s">
        <v>65</v>
      </c>
      <c r="G103" t="s">
        <v>5</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35">
      <c r="A104">
        <v>211</v>
      </c>
      <c r="B104" t="s">
        <v>59</v>
      </c>
      <c r="C104">
        <v>21</v>
      </c>
      <c r="D104" s="12">
        <v>41985</v>
      </c>
      <c r="E104" t="s">
        <v>60</v>
      </c>
      <c r="F104" t="s">
        <v>68</v>
      </c>
      <c r="G104" t="s">
        <v>5</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35">
      <c r="A105">
        <v>221</v>
      </c>
      <c r="B105" t="s">
        <v>59</v>
      </c>
      <c r="C105">
        <v>22</v>
      </c>
      <c r="D105" s="12">
        <v>41988</v>
      </c>
      <c r="E105" t="s">
        <v>57</v>
      </c>
      <c r="F105" t="s">
        <v>77</v>
      </c>
      <c r="G105" t="s">
        <v>4</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35">
      <c r="A106">
        <v>231</v>
      </c>
      <c r="B106" t="s">
        <v>59</v>
      </c>
      <c r="C106">
        <v>23</v>
      </c>
      <c r="D106" s="12">
        <v>41990</v>
      </c>
      <c r="E106" t="s">
        <v>60</v>
      </c>
      <c r="F106" t="s">
        <v>56</v>
      </c>
      <c r="G106" t="s">
        <v>4</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35">
      <c r="A107">
        <v>241</v>
      </c>
      <c r="B107" t="s">
        <v>59</v>
      </c>
      <c r="C107">
        <v>24</v>
      </c>
      <c r="D107" s="12">
        <v>41992</v>
      </c>
      <c r="E107" t="s">
        <v>60</v>
      </c>
      <c r="F107" t="s">
        <v>71</v>
      </c>
      <c r="G107" t="s">
        <v>4</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35">
      <c r="A108">
        <v>251</v>
      </c>
      <c r="B108" t="s">
        <v>59</v>
      </c>
      <c r="C108">
        <v>25</v>
      </c>
      <c r="D108" s="12">
        <v>41994</v>
      </c>
      <c r="E108" t="s">
        <v>57</v>
      </c>
      <c r="F108" t="s">
        <v>72</v>
      </c>
      <c r="G108" t="s">
        <v>5</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35">
      <c r="A109">
        <v>261</v>
      </c>
      <c r="B109" t="s">
        <v>59</v>
      </c>
      <c r="C109">
        <v>26</v>
      </c>
      <c r="D109" s="12">
        <v>41996</v>
      </c>
      <c r="E109" t="s">
        <v>57</v>
      </c>
      <c r="F109" t="s">
        <v>56</v>
      </c>
      <c r="G109" t="s">
        <v>5</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35">
      <c r="A110">
        <v>271</v>
      </c>
      <c r="B110" t="s">
        <v>59</v>
      </c>
      <c r="C110">
        <v>27</v>
      </c>
      <c r="D110" s="12">
        <v>41999</v>
      </c>
      <c r="E110" t="s">
        <v>60</v>
      </c>
      <c r="F110" t="s">
        <v>80</v>
      </c>
      <c r="G110" t="s">
        <v>5</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35">
      <c r="A111">
        <v>281</v>
      </c>
      <c r="B111" t="s">
        <v>59</v>
      </c>
      <c r="C111">
        <v>28</v>
      </c>
      <c r="D111" s="12">
        <v>42000</v>
      </c>
      <c r="E111" t="s">
        <v>57</v>
      </c>
      <c r="F111" t="s">
        <v>58</v>
      </c>
      <c r="G111" t="s">
        <v>5</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35">
      <c r="A112">
        <v>291</v>
      </c>
      <c r="B112" t="s">
        <v>59</v>
      </c>
      <c r="C112">
        <v>29</v>
      </c>
      <c r="D112" s="12">
        <v>42004</v>
      </c>
      <c r="E112" t="s">
        <v>60</v>
      </c>
      <c r="F112" t="s">
        <v>85</v>
      </c>
      <c r="G112" t="s">
        <v>4</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35">
      <c r="A113">
        <v>301</v>
      </c>
      <c r="B113" t="s">
        <v>59</v>
      </c>
      <c r="C113">
        <v>30</v>
      </c>
      <c r="D113" s="12">
        <v>42006</v>
      </c>
      <c r="E113" t="s">
        <v>60</v>
      </c>
      <c r="F113" t="s">
        <v>79</v>
      </c>
      <c r="G113" t="s">
        <v>5</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35">
      <c r="A114">
        <v>311</v>
      </c>
      <c r="B114" t="s">
        <v>59</v>
      </c>
      <c r="C114">
        <v>31</v>
      </c>
      <c r="D114" s="12">
        <v>42007</v>
      </c>
      <c r="E114" t="s">
        <v>57</v>
      </c>
      <c r="F114" t="s">
        <v>64</v>
      </c>
      <c r="G114" t="s">
        <v>5</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35">
      <c r="A115">
        <v>321</v>
      </c>
      <c r="B115" t="s">
        <v>59</v>
      </c>
      <c r="C115">
        <v>32</v>
      </c>
      <c r="D115" s="12">
        <v>42009</v>
      </c>
      <c r="E115" t="s">
        <v>60</v>
      </c>
      <c r="F115" t="s">
        <v>65</v>
      </c>
      <c r="G115" t="s">
        <v>5</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35">
      <c r="A116">
        <v>331</v>
      </c>
      <c r="B116" t="s">
        <v>59</v>
      </c>
      <c r="C116">
        <v>33</v>
      </c>
      <c r="D116" s="12">
        <v>42011</v>
      </c>
      <c r="E116" t="s">
        <v>57</v>
      </c>
      <c r="F116" t="s">
        <v>80</v>
      </c>
      <c r="G116" t="s">
        <v>4</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35">
      <c r="A117">
        <v>341</v>
      </c>
      <c r="B117" t="s">
        <v>59</v>
      </c>
      <c r="C117">
        <v>34</v>
      </c>
      <c r="D117" s="12">
        <v>42013</v>
      </c>
      <c r="E117" t="s">
        <v>57</v>
      </c>
      <c r="F117" t="s">
        <v>70</v>
      </c>
      <c r="G117" t="s">
        <v>5</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35">
      <c r="A118">
        <v>351</v>
      </c>
      <c r="B118" t="s">
        <v>59</v>
      </c>
      <c r="C118">
        <v>35</v>
      </c>
      <c r="D118" s="12">
        <v>42014</v>
      </c>
      <c r="E118" t="s">
        <v>57</v>
      </c>
      <c r="F118" t="s">
        <v>74</v>
      </c>
      <c r="G118" t="s">
        <v>5</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35">
      <c r="A119">
        <v>361</v>
      </c>
      <c r="B119" t="s">
        <v>59</v>
      </c>
      <c r="C119">
        <v>36</v>
      </c>
      <c r="D119" s="12">
        <v>42016</v>
      </c>
      <c r="E119" t="s">
        <v>60</v>
      </c>
      <c r="F119" t="s">
        <v>73</v>
      </c>
      <c r="G119" t="s">
        <v>4</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35">
      <c r="A120">
        <v>371</v>
      </c>
      <c r="B120" t="s">
        <v>59</v>
      </c>
      <c r="C120">
        <v>37</v>
      </c>
      <c r="D120" s="12">
        <v>42018</v>
      </c>
      <c r="E120" t="s">
        <v>60</v>
      </c>
      <c r="F120" t="s">
        <v>61</v>
      </c>
      <c r="G120" t="s">
        <v>5</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35">
      <c r="A121">
        <v>381</v>
      </c>
      <c r="B121" t="s">
        <v>59</v>
      </c>
      <c r="C121">
        <v>38</v>
      </c>
      <c r="D121" s="12">
        <v>42020</v>
      </c>
      <c r="E121" t="s">
        <v>60</v>
      </c>
      <c r="F121" t="s">
        <v>64</v>
      </c>
      <c r="G121" t="s">
        <v>5</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35">
      <c r="A122">
        <v>391</v>
      </c>
      <c r="B122" t="s">
        <v>59</v>
      </c>
      <c r="C122">
        <v>39</v>
      </c>
      <c r="D122" s="12">
        <v>42023</v>
      </c>
      <c r="E122" t="s">
        <v>57</v>
      </c>
      <c r="F122" t="s">
        <v>24</v>
      </c>
      <c r="G122" t="s">
        <v>5</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35">
      <c r="A123">
        <v>401</v>
      </c>
      <c r="B123" t="s">
        <v>59</v>
      </c>
      <c r="C123">
        <v>40</v>
      </c>
      <c r="D123" s="12">
        <v>42026</v>
      </c>
      <c r="E123" t="s">
        <v>57</v>
      </c>
      <c r="F123" t="s">
        <v>84</v>
      </c>
      <c r="G123" t="s">
        <v>4</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35">
      <c r="A124">
        <v>411</v>
      </c>
      <c r="B124" t="s">
        <v>59</v>
      </c>
      <c r="C124">
        <v>41</v>
      </c>
      <c r="D124" s="12">
        <v>42027</v>
      </c>
      <c r="E124" t="s">
        <v>57</v>
      </c>
      <c r="F124" t="s">
        <v>69</v>
      </c>
      <c r="G124" t="s">
        <v>4</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35">
      <c r="A125">
        <v>421</v>
      </c>
      <c r="B125" t="s">
        <v>59</v>
      </c>
      <c r="C125">
        <v>42</v>
      </c>
      <c r="D125" s="12">
        <v>42029</v>
      </c>
      <c r="E125" t="s">
        <v>57</v>
      </c>
      <c r="F125" t="s">
        <v>75</v>
      </c>
      <c r="G125" t="s">
        <v>5</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35">
      <c r="A126">
        <v>431</v>
      </c>
      <c r="B126" t="s">
        <v>59</v>
      </c>
      <c r="C126">
        <v>43</v>
      </c>
      <c r="D126" s="12">
        <v>42030</v>
      </c>
      <c r="E126" t="s">
        <v>57</v>
      </c>
      <c r="F126" t="s">
        <v>81</v>
      </c>
      <c r="G126" t="s">
        <v>4</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35">
      <c r="A127">
        <v>441</v>
      </c>
      <c r="B127" t="s">
        <v>59</v>
      </c>
      <c r="C127">
        <v>44</v>
      </c>
      <c r="D127" s="12">
        <v>42032</v>
      </c>
      <c r="E127" t="s">
        <v>57</v>
      </c>
      <c r="F127" t="s">
        <v>71</v>
      </c>
      <c r="G127" t="s">
        <v>5</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35">
      <c r="A128">
        <v>451</v>
      </c>
      <c r="B128" t="s">
        <v>59</v>
      </c>
      <c r="C128">
        <v>45</v>
      </c>
      <c r="D128" s="12">
        <v>42034</v>
      </c>
      <c r="E128" t="s">
        <v>60</v>
      </c>
      <c r="F128" t="s">
        <v>63</v>
      </c>
      <c r="G128" t="s">
        <v>5</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35">
      <c r="A129">
        <v>461</v>
      </c>
      <c r="B129" t="s">
        <v>59</v>
      </c>
      <c r="C129">
        <v>46</v>
      </c>
      <c r="D129" s="12">
        <v>42036</v>
      </c>
      <c r="E129" t="s">
        <v>60</v>
      </c>
      <c r="F129" t="s">
        <v>72</v>
      </c>
      <c r="G129" t="s">
        <v>5</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35">
      <c r="A130">
        <v>471</v>
      </c>
      <c r="B130" t="s">
        <v>59</v>
      </c>
      <c r="C130">
        <v>47</v>
      </c>
      <c r="D130" s="12">
        <v>42038</v>
      </c>
      <c r="E130" t="s">
        <v>57</v>
      </c>
      <c r="F130" t="s">
        <v>68</v>
      </c>
      <c r="G130" t="s">
        <v>4</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35">
      <c r="A131">
        <v>481</v>
      </c>
      <c r="B131" t="s">
        <v>59</v>
      </c>
      <c r="C131">
        <v>48</v>
      </c>
      <c r="D131" s="12">
        <v>42039</v>
      </c>
      <c r="E131" t="s">
        <v>60</v>
      </c>
      <c r="F131" t="s">
        <v>69</v>
      </c>
      <c r="G131" t="s">
        <v>4</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35">
      <c r="A132">
        <v>491</v>
      </c>
      <c r="B132" t="s">
        <v>59</v>
      </c>
      <c r="C132">
        <v>49</v>
      </c>
      <c r="D132" s="12">
        <v>42041</v>
      </c>
      <c r="E132" t="s">
        <v>60</v>
      </c>
      <c r="F132" t="s">
        <v>77</v>
      </c>
      <c r="G132" t="s">
        <v>4</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35">
      <c r="A133">
        <v>501</v>
      </c>
      <c r="B133" t="s">
        <v>59</v>
      </c>
      <c r="C133">
        <v>50</v>
      </c>
      <c r="D133" s="12">
        <v>42042</v>
      </c>
      <c r="E133" t="s">
        <v>57</v>
      </c>
      <c r="F133" t="s">
        <v>76</v>
      </c>
      <c r="G133" t="s">
        <v>5</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35">
      <c r="A134">
        <v>511</v>
      </c>
      <c r="B134" t="s">
        <v>59</v>
      </c>
      <c r="C134">
        <v>51</v>
      </c>
      <c r="D134" s="12">
        <v>42046</v>
      </c>
      <c r="E134" t="s">
        <v>60</v>
      </c>
      <c r="F134" t="s">
        <v>61</v>
      </c>
      <c r="G134" t="s">
        <v>4</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35">
      <c r="A135">
        <v>521</v>
      </c>
      <c r="B135" t="s">
        <v>59</v>
      </c>
      <c r="C135">
        <v>52</v>
      </c>
      <c r="D135" s="12">
        <v>42055</v>
      </c>
      <c r="E135" t="s">
        <v>57</v>
      </c>
      <c r="F135" t="s">
        <v>85</v>
      </c>
      <c r="G135" t="s">
        <v>5</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35">
      <c r="A136">
        <v>531</v>
      </c>
      <c r="B136" t="s">
        <v>59</v>
      </c>
      <c r="C136">
        <v>53</v>
      </c>
      <c r="D136" s="12">
        <v>42057</v>
      </c>
      <c r="E136" t="s">
        <v>57</v>
      </c>
      <c r="F136" t="s">
        <v>25</v>
      </c>
      <c r="G136" t="s">
        <v>5</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35">
      <c r="A137">
        <v>541</v>
      </c>
      <c r="B137" t="s">
        <v>59</v>
      </c>
      <c r="C137">
        <v>54</v>
      </c>
      <c r="D137" s="12">
        <v>42058</v>
      </c>
      <c r="E137" t="s">
        <v>57</v>
      </c>
      <c r="F137" t="s">
        <v>83</v>
      </c>
      <c r="G137" t="s">
        <v>4</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35">
      <c r="A138">
        <v>551</v>
      </c>
      <c r="B138" t="s">
        <v>59</v>
      </c>
      <c r="C138">
        <v>55</v>
      </c>
      <c r="D138" s="12">
        <v>42060</v>
      </c>
      <c r="E138" t="s">
        <v>60</v>
      </c>
      <c r="F138" t="s">
        <v>68</v>
      </c>
      <c r="G138" t="s">
        <v>4</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35">
      <c r="A139">
        <v>561</v>
      </c>
      <c r="B139" t="s">
        <v>59</v>
      </c>
      <c r="C139">
        <v>56</v>
      </c>
      <c r="D139" s="12">
        <v>42062</v>
      </c>
      <c r="E139" t="s">
        <v>60</v>
      </c>
      <c r="F139" t="s">
        <v>65</v>
      </c>
      <c r="G139" t="s">
        <v>4</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35">
      <c r="A140">
        <v>571</v>
      </c>
      <c r="B140" t="s">
        <v>59</v>
      </c>
      <c r="C140">
        <v>57</v>
      </c>
      <c r="D140" s="12">
        <v>42064</v>
      </c>
      <c r="E140" t="s">
        <v>60</v>
      </c>
      <c r="F140" t="s">
        <v>75</v>
      </c>
      <c r="G140" t="s">
        <v>5</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35">
      <c r="A141">
        <v>581</v>
      </c>
      <c r="B141" t="s">
        <v>59</v>
      </c>
      <c r="C141">
        <v>58</v>
      </c>
      <c r="D141" s="12">
        <v>42066</v>
      </c>
      <c r="E141" t="s">
        <v>57</v>
      </c>
      <c r="F141" t="s">
        <v>62</v>
      </c>
      <c r="G141" t="s">
        <v>5</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35">
      <c r="A142">
        <v>591</v>
      </c>
      <c r="B142" t="s">
        <v>59</v>
      </c>
      <c r="C142">
        <v>59</v>
      </c>
      <c r="D142" s="12">
        <v>42067</v>
      </c>
      <c r="E142" t="s">
        <v>60</v>
      </c>
      <c r="F142" t="s">
        <v>81</v>
      </c>
      <c r="G142" t="s">
        <v>4</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35">
      <c r="A143">
        <v>601</v>
      </c>
      <c r="B143" t="s">
        <v>59</v>
      </c>
      <c r="C143">
        <v>60</v>
      </c>
      <c r="D143" s="12">
        <v>42069</v>
      </c>
      <c r="E143" t="s">
        <v>57</v>
      </c>
      <c r="F143" t="s">
        <v>73</v>
      </c>
      <c r="G143" t="s">
        <v>4</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35">
      <c r="A144">
        <v>611</v>
      </c>
      <c r="B144" t="s">
        <v>59</v>
      </c>
      <c r="C144">
        <v>61</v>
      </c>
      <c r="D144" s="12">
        <v>42071</v>
      </c>
      <c r="E144" t="s">
        <v>57</v>
      </c>
      <c r="F144" t="s">
        <v>56</v>
      </c>
      <c r="G144" t="s">
        <v>5</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35">
      <c r="A145">
        <v>621</v>
      </c>
      <c r="B145" t="s">
        <v>59</v>
      </c>
      <c r="C145">
        <v>62</v>
      </c>
      <c r="D145" s="12">
        <v>42072</v>
      </c>
      <c r="E145" t="s">
        <v>57</v>
      </c>
      <c r="F145" t="s">
        <v>72</v>
      </c>
      <c r="G145" t="s">
        <v>4</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35">
      <c r="A146">
        <v>631</v>
      </c>
      <c r="B146" t="s">
        <v>59</v>
      </c>
      <c r="C146">
        <v>63</v>
      </c>
      <c r="D146" s="12">
        <v>42074</v>
      </c>
      <c r="E146" t="s">
        <v>60</v>
      </c>
      <c r="F146" t="s">
        <v>82</v>
      </c>
      <c r="G146" t="s">
        <v>4</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35">
      <c r="A147">
        <v>641</v>
      </c>
      <c r="B147" t="s">
        <v>59</v>
      </c>
      <c r="C147">
        <v>64</v>
      </c>
      <c r="D147" s="12">
        <v>42076</v>
      </c>
      <c r="E147" t="s">
        <v>60</v>
      </c>
      <c r="F147" t="s">
        <v>56</v>
      </c>
      <c r="G147" t="s">
        <v>4</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35">
      <c r="A148">
        <v>651</v>
      </c>
      <c r="B148" t="s">
        <v>59</v>
      </c>
      <c r="C148">
        <v>65</v>
      </c>
      <c r="D148" s="12">
        <v>42077</v>
      </c>
      <c r="E148" t="s">
        <v>57</v>
      </c>
      <c r="F148" t="s">
        <v>70</v>
      </c>
      <c r="G148" t="s">
        <v>4</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35">
      <c r="A149">
        <v>661</v>
      </c>
      <c r="B149" t="s">
        <v>59</v>
      </c>
      <c r="C149">
        <v>66</v>
      </c>
      <c r="D149" s="12">
        <v>42079</v>
      </c>
      <c r="E149" t="s">
        <v>60</v>
      </c>
      <c r="F149" t="s">
        <v>77</v>
      </c>
      <c r="G149" t="s">
        <v>4</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35">
      <c r="A150">
        <v>671</v>
      </c>
      <c r="B150" t="s">
        <v>59</v>
      </c>
      <c r="C150">
        <v>67</v>
      </c>
      <c r="D150" s="12">
        <v>42081</v>
      </c>
      <c r="E150" t="s">
        <v>57</v>
      </c>
      <c r="F150" t="s">
        <v>78</v>
      </c>
      <c r="G150" t="s">
        <v>5</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35">
      <c r="A151">
        <v>681</v>
      </c>
      <c r="B151" t="s">
        <v>59</v>
      </c>
      <c r="C151">
        <v>68</v>
      </c>
      <c r="D151" s="12">
        <v>42083</v>
      </c>
      <c r="E151" t="s">
        <v>57</v>
      </c>
      <c r="F151" t="s">
        <v>67</v>
      </c>
      <c r="G151" t="s">
        <v>5</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35">
      <c r="A152">
        <v>691</v>
      </c>
      <c r="B152" t="s">
        <v>59</v>
      </c>
      <c r="C152">
        <v>69</v>
      </c>
      <c r="D152" s="12">
        <v>42085</v>
      </c>
      <c r="E152" t="s">
        <v>60</v>
      </c>
      <c r="F152" t="s">
        <v>66</v>
      </c>
      <c r="G152" t="s">
        <v>5</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35">
      <c r="A153">
        <v>701</v>
      </c>
      <c r="B153" t="s">
        <v>59</v>
      </c>
      <c r="C153">
        <v>70</v>
      </c>
      <c r="D153" s="12">
        <v>42086</v>
      </c>
      <c r="E153" t="s">
        <v>57</v>
      </c>
      <c r="F153" t="s">
        <v>80</v>
      </c>
      <c r="G153" t="s">
        <v>4</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35">
      <c r="A154">
        <v>711</v>
      </c>
      <c r="B154" t="s">
        <v>59</v>
      </c>
      <c r="C154">
        <v>71</v>
      </c>
      <c r="D154" s="12">
        <v>42088</v>
      </c>
      <c r="E154" t="s">
        <v>60</v>
      </c>
      <c r="F154" t="s">
        <v>72</v>
      </c>
      <c r="G154" t="s">
        <v>5</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35">
      <c r="A155">
        <v>721</v>
      </c>
      <c r="B155" t="s">
        <v>59</v>
      </c>
      <c r="C155">
        <v>72</v>
      </c>
      <c r="D155" s="12">
        <v>42090</v>
      </c>
      <c r="E155" t="s">
        <v>57</v>
      </c>
      <c r="F155" t="s">
        <v>68</v>
      </c>
      <c r="G155" t="s">
        <v>4</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35">
      <c r="A156">
        <v>731</v>
      </c>
      <c r="B156" t="s">
        <v>59</v>
      </c>
      <c r="C156">
        <v>73</v>
      </c>
      <c r="D156" s="12">
        <v>42092</v>
      </c>
      <c r="E156" t="s">
        <v>60</v>
      </c>
      <c r="F156" t="s">
        <v>24</v>
      </c>
      <c r="G156" t="s">
        <v>5</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35">
      <c r="A157">
        <v>741</v>
      </c>
      <c r="B157" t="s">
        <v>59</v>
      </c>
      <c r="C157">
        <v>74</v>
      </c>
      <c r="D157" s="12">
        <v>42093</v>
      </c>
      <c r="E157" t="s">
        <v>57</v>
      </c>
      <c r="F157" t="s">
        <v>65</v>
      </c>
      <c r="G157" t="s">
        <v>4</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35">
      <c r="A158">
        <v>751</v>
      </c>
      <c r="B158" t="s">
        <v>59</v>
      </c>
      <c r="C158">
        <v>75</v>
      </c>
      <c r="D158" s="12">
        <v>42095</v>
      </c>
      <c r="E158" t="s">
        <v>60</v>
      </c>
      <c r="F158" t="s">
        <v>70</v>
      </c>
      <c r="G158" t="s">
        <v>4</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35">
      <c r="A159">
        <v>761</v>
      </c>
      <c r="B159" t="s">
        <v>59</v>
      </c>
      <c r="C159">
        <v>76</v>
      </c>
      <c r="D159" s="12">
        <v>42097</v>
      </c>
      <c r="E159" t="s">
        <v>60</v>
      </c>
      <c r="F159" t="s">
        <v>76</v>
      </c>
      <c r="G159" t="s">
        <v>5</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35">
      <c r="A160">
        <v>771</v>
      </c>
      <c r="B160" t="s">
        <v>59</v>
      </c>
      <c r="C160">
        <v>77</v>
      </c>
      <c r="D160" s="12">
        <v>42098</v>
      </c>
      <c r="E160" t="s">
        <v>57</v>
      </c>
      <c r="F160" t="s">
        <v>74</v>
      </c>
      <c r="G160" t="s">
        <v>4</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35">
      <c r="A161">
        <v>781</v>
      </c>
      <c r="B161" t="s">
        <v>59</v>
      </c>
      <c r="C161">
        <v>78</v>
      </c>
      <c r="D161" s="12">
        <v>42102</v>
      </c>
      <c r="E161" t="s">
        <v>57</v>
      </c>
      <c r="F161" t="s">
        <v>66</v>
      </c>
      <c r="G161" t="s">
        <v>4</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35">
      <c r="A162">
        <v>791</v>
      </c>
      <c r="B162" t="s">
        <v>59</v>
      </c>
      <c r="C162">
        <v>79</v>
      </c>
      <c r="D162" s="12">
        <v>42104</v>
      </c>
      <c r="E162" t="s">
        <v>57</v>
      </c>
      <c r="F162" t="s">
        <v>62</v>
      </c>
      <c r="G162" t="s">
        <v>4</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35">
      <c r="A163">
        <v>801</v>
      </c>
      <c r="B163" t="s">
        <v>59</v>
      </c>
      <c r="C163">
        <v>80</v>
      </c>
      <c r="D163" s="12">
        <v>42106</v>
      </c>
      <c r="E163" t="s">
        <v>60</v>
      </c>
      <c r="F163" t="s">
        <v>62</v>
      </c>
      <c r="G163" t="s">
        <v>4</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35">
      <c r="A164">
        <v>811</v>
      </c>
      <c r="B164" t="s">
        <v>59</v>
      </c>
      <c r="C164">
        <v>81</v>
      </c>
      <c r="D164" s="12">
        <v>42108</v>
      </c>
      <c r="E164" t="s">
        <v>60</v>
      </c>
      <c r="F164" t="s">
        <v>74</v>
      </c>
      <c r="G164" t="s">
        <v>4</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35">
      <c r="A165">
        <v>821</v>
      </c>
      <c r="B165" t="s">
        <v>59</v>
      </c>
      <c r="C165">
        <v>82</v>
      </c>
      <c r="D165" s="12">
        <v>42109</v>
      </c>
      <c r="E165" t="s">
        <v>57</v>
      </c>
      <c r="F165" t="s">
        <v>76</v>
      </c>
      <c r="G165" t="s">
        <v>4</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x14ac:dyDescent="0.35">
      <c r="A166">
        <v>112</v>
      </c>
      <c r="B166" t="s">
        <v>80</v>
      </c>
      <c r="C166">
        <v>1</v>
      </c>
      <c r="D166" s="12">
        <v>41941</v>
      </c>
      <c r="E166" t="s">
        <v>57</v>
      </c>
      <c r="F166" t="s">
        <v>59</v>
      </c>
      <c r="G166" t="s">
        <v>5</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x14ac:dyDescent="0.35">
      <c r="A167">
        <v>212</v>
      </c>
      <c r="B167" t="s">
        <v>80</v>
      </c>
      <c r="C167">
        <v>2</v>
      </c>
      <c r="D167" s="12">
        <v>41944</v>
      </c>
      <c r="E167" t="s">
        <v>57</v>
      </c>
      <c r="F167" t="s">
        <v>66</v>
      </c>
      <c r="G167" t="s">
        <v>4</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x14ac:dyDescent="0.35">
      <c r="A168">
        <v>312</v>
      </c>
      <c r="B168" t="s">
        <v>80</v>
      </c>
      <c r="C168">
        <v>3</v>
      </c>
      <c r="D168" s="12">
        <v>41946</v>
      </c>
      <c r="E168" t="s">
        <v>60</v>
      </c>
      <c r="F168" t="s">
        <v>78</v>
      </c>
      <c r="G168" t="s">
        <v>4</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x14ac:dyDescent="0.35">
      <c r="A169">
        <v>412</v>
      </c>
      <c r="B169" t="s">
        <v>80</v>
      </c>
      <c r="C169">
        <v>4</v>
      </c>
      <c r="D169" s="12">
        <v>41948</v>
      </c>
      <c r="E169" t="s">
        <v>60</v>
      </c>
      <c r="F169" t="s">
        <v>71</v>
      </c>
      <c r="G169" t="s">
        <v>5</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x14ac:dyDescent="0.35">
      <c r="A170">
        <v>512</v>
      </c>
      <c r="B170" t="s">
        <v>80</v>
      </c>
      <c r="C170">
        <v>5</v>
      </c>
      <c r="D170" s="12">
        <v>41950</v>
      </c>
      <c r="E170" t="s">
        <v>60</v>
      </c>
      <c r="F170" t="s">
        <v>68</v>
      </c>
      <c r="G170" t="s">
        <v>4</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x14ac:dyDescent="0.35">
      <c r="A171">
        <v>612</v>
      </c>
      <c r="B171" t="s">
        <v>80</v>
      </c>
      <c r="C171">
        <v>6</v>
      </c>
      <c r="D171" s="12">
        <v>41952</v>
      </c>
      <c r="E171" t="s">
        <v>60</v>
      </c>
      <c r="F171" t="s">
        <v>56</v>
      </c>
      <c r="G171" t="s">
        <v>4</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x14ac:dyDescent="0.35">
      <c r="A172">
        <v>712</v>
      </c>
      <c r="B172" t="s">
        <v>80</v>
      </c>
      <c r="C172">
        <v>7</v>
      </c>
      <c r="D172" s="12">
        <v>41955</v>
      </c>
      <c r="E172" t="s">
        <v>57</v>
      </c>
      <c r="F172" t="s">
        <v>83</v>
      </c>
      <c r="G172" t="s">
        <v>5</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x14ac:dyDescent="0.35">
      <c r="A173">
        <v>84</v>
      </c>
      <c r="B173" t="s">
        <v>80</v>
      </c>
      <c r="C173">
        <v>8</v>
      </c>
      <c r="D173" s="12">
        <v>41956</v>
      </c>
      <c r="E173" t="s">
        <v>57</v>
      </c>
      <c r="F173" t="s">
        <v>75</v>
      </c>
      <c r="G173" t="s">
        <v>5</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x14ac:dyDescent="0.35">
      <c r="A174">
        <v>92</v>
      </c>
      <c r="B174" t="s">
        <v>80</v>
      </c>
      <c r="C174">
        <v>9</v>
      </c>
      <c r="D174" s="12">
        <v>41958</v>
      </c>
      <c r="E174" t="s">
        <v>57</v>
      </c>
      <c r="F174" t="s">
        <v>84</v>
      </c>
      <c r="G174" t="s">
        <v>5</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x14ac:dyDescent="0.35">
      <c r="A175">
        <v>102</v>
      </c>
      <c r="B175" t="s">
        <v>80</v>
      </c>
      <c r="C175">
        <v>10</v>
      </c>
      <c r="D175" s="12">
        <v>41960</v>
      </c>
      <c r="E175" t="s">
        <v>60</v>
      </c>
      <c r="F175" t="s">
        <v>72</v>
      </c>
      <c r="G175" t="s">
        <v>5</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x14ac:dyDescent="0.35">
      <c r="A176">
        <v>113</v>
      </c>
      <c r="B176" t="s">
        <v>80</v>
      </c>
      <c r="C176">
        <v>11</v>
      </c>
      <c r="D176" s="12">
        <v>41962</v>
      </c>
      <c r="E176" t="s">
        <v>60</v>
      </c>
      <c r="F176" t="s">
        <v>76</v>
      </c>
      <c r="G176" t="s">
        <v>5</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x14ac:dyDescent="0.35">
      <c r="A177">
        <v>122</v>
      </c>
      <c r="B177" t="s">
        <v>80</v>
      </c>
      <c r="C177">
        <v>12</v>
      </c>
      <c r="D177" s="12">
        <v>41964</v>
      </c>
      <c r="E177" t="s">
        <v>57</v>
      </c>
      <c r="F177" t="s">
        <v>78</v>
      </c>
      <c r="G177" t="s">
        <v>4</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x14ac:dyDescent="0.35">
      <c r="A178">
        <v>132</v>
      </c>
      <c r="B178" t="s">
        <v>80</v>
      </c>
      <c r="C178">
        <v>13</v>
      </c>
      <c r="D178" s="12">
        <v>41965</v>
      </c>
      <c r="E178" t="s">
        <v>57</v>
      </c>
      <c r="F178" t="s">
        <v>67</v>
      </c>
      <c r="G178" t="s">
        <v>5</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x14ac:dyDescent="0.35">
      <c r="A179">
        <v>142</v>
      </c>
      <c r="B179" t="s">
        <v>80</v>
      </c>
      <c r="C179">
        <v>14</v>
      </c>
      <c r="D179" s="12">
        <v>41969</v>
      </c>
      <c r="E179" t="s">
        <v>57</v>
      </c>
      <c r="F179" t="s">
        <v>77</v>
      </c>
      <c r="G179" t="s">
        <v>4</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x14ac:dyDescent="0.35">
      <c r="A180">
        <v>152</v>
      </c>
      <c r="B180" t="s">
        <v>80</v>
      </c>
      <c r="C180">
        <v>15</v>
      </c>
      <c r="D180" s="12">
        <v>41973</v>
      </c>
      <c r="E180" t="s">
        <v>60</v>
      </c>
      <c r="F180" t="s">
        <v>64</v>
      </c>
      <c r="G180" t="s">
        <v>5</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x14ac:dyDescent="0.35">
      <c r="A181">
        <v>162</v>
      </c>
      <c r="B181" t="s">
        <v>80</v>
      </c>
      <c r="C181">
        <v>16</v>
      </c>
      <c r="D181" s="12">
        <v>41975</v>
      </c>
      <c r="E181" t="s">
        <v>57</v>
      </c>
      <c r="F181" t="s">
        <v>68</v>
      </c>
      <c r="G181" t="s">
        <v>4</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x14ac:dyDescent="0.35">
      <c r="A182">
        <v>172</v>
      </c>
      <c r="B182" t="s">
        <v>80</v>
      </c>
      <c r="C182">
        <v>17</v>
      </c>
      <c r="D182" s="12">
        <v>41976</v>
      </c>
      <c r="E182" t="s">
        <v>60</v>
      </c>
      <c r="F182" t="s">
        <v>67</v>
      </c>
      <c r="G182" t="s">
        <v>4</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x14ac:dyDescent="0.35">
      <c r="A183">
        <v>182</v>
      </c>
      <c r="B183" t="s">
        <v>80</v>
      </c>
      <c r="C183">
        <v>18</v>
      </c>
      <c r="D183" s="12">
        <v>41978</v>
      </c>
      <c r="E183" t="s">
        <v>60</v>
      </c>
      <c r="F183" t="s">
        <v>61</v>
      </c>
      <c r="G183" t="s">
        <v>5</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x14ac:dyDescent="0.35">
      <c r="A184">
        <v>192</v>
      </c>
      <c r="B184" t="s">
        <v>80</v>
      </c>
      <c r="C184">
        <v>19</v>
      </c>
      <c r="D184" s="12">
        <v>41981</v>
      </c>
      <c r="E184" t="s">
        <v>60</v>
      </c>
      <c r="F184" t="s">
        <v>62</v>
      </c>
      <c r="G184" t="s">
        <v>5</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x14ac:dyDescent="0.35">
      <c r="A185">
        <v>202</v>
      </c>
      <c r="B185" t="s">
        <v>80</v>
      </c>
      <c r="C185">
        <v>20</v>
      </c>
      <c r="D185" s="12">
        <v>41983</v>
      </c>
      <c r="E185" t="s">
        <v>57</v>
      </c>
      <c r="F185" t="s">
        <v>64</v>
      </c>
      <c r="G185" t="s">
        <v>5</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x14ac:dyDescent="0.35">
      <c r="A186">
        <v>213</v>
      </c>
      <c r="B186" t="s">
        <v>80</v>
      </c>
      <c r="C186">
        <v>21</v>
      </c>
      <c r="D186" s="12">
        <v>41985</v>
      </c>
      <c r="E186" t="s">
        <v>60</v>
      </c>
      <c r="F186" t="s">
        <v>77</v>
      </c>
      <c r="G186" t="s">
        <v>4</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x14ac:dyDescent="0.35">
      <c r="A187">
        <v>222</v>
      </c>
      <c r="B187" t="s">
        <v>80</v>
      </c>
      <c r="C187">
        <v>22</v>
      </c>
      <c r="D187" s="12">
        <v>41986</v>
      </c>
      <c r="E187" t="s">
        <v>57</v>
      </c>
      <c r="F187" t="s">
        <v>65</v>
      </c>
      <c r="G187" t="s">
        <v>4</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x14ac:dyDescent="0.35">
      <c r="A188">
        <v>232</v>
      </c>
      <c r="B188" t="s">
        <v>80</v>
      </c>
      <c r="C188">
        <v>23</v>
      </c>
      <c r="D188" s="12">
        <v>41989</v>
      </c>
      <c r="E188" t="s">
        <v>60</v>
      </c>
      <c r="F188" t="s">
        <v>72</v>
      </c>
      <c r="G188" t="s">
        <v>5</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x14ac:dyDescent="0.35">
      <c r="A189">
        <v>242</v>
      </c>
      <c r="B189" t="s">
        <v>80</v>
      </c>
      <c r="C189">
        <v>24</v>
      </c>
      <c r="D189" s="12">
        <v>41990</v>
      </c>
      <c r="E189" t="s">
        <v>57</v>
      </c>
      <c r="F189" t="s">
        <v>74</v>
      </c>
      <c r="G189" t="s">
        <v>5</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x14ac:dyDescent="0.35">
      <c r="A190">
        <v>252</v>
      </c>
      <c r="B190" t="s">
        <v>80</v>
      </c>
      <c r="C190">
        <v>25</v>
      </c>
      <c r="D190" s="12">
        <v>41992</v>
      </c>
      <c r="E190" t="s">
        <v>57</v>
      </c>
      <c r="F190" t="s">
        <v>62</v>
      </c>
      <c r="G190" t="s">
        <v>5</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x14ac:dyDescent="0.35">
      <c r="A191">
        <v>262</v>
      </c>
      <c r="B191" t="s">
        <v>80</v>
      </c>
      <c r="C191">
        <v>26</v>
      </c>
      <c r="D191" s="12">
        <v>41994</v>
      </c>
      <c r="E191" t="s">
        <v>60</v>
      </c>
      <c r="F191" t="s">
        <v>66</v>
      </c>
      <c r="G191" t="s">
        <v>4</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x14ac:dyDescent="0.35">
      <c r="A192">
        <v>272</v>
      </c>
      <c r="B192" t="s">
        <v>80</v>
      </c>
      <c r="C192">
        <v>27</v>
      </c>
      <c r="D192" s="12">
        <v>41996</v>
      </c>
      <c r="E192" t="s">
        <v>60</v>
      </c>
      <c r="F192" t="s">
        <v>69</v>
      </c>
      <c r="G192" t="s">
        <v>4</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x14ac:dyDescent="0.35">
      <c r="A193">
        <v>282</v>
      </c>
      <c r="B193" t="s">
        <v>80</v>
      </c>
      <c r="C193">
        <v>28</v>
      </c>
      <c r="D193" s="12">
        <v>41999</v>
      </c>
      <c r="E193" t="s">
        <v>57</v>
      </c>
      <c r="F193" t="s">
        <v>59</v>
      </c>
      <c r="G193" t="s">
        <v>4</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x14ac:dyDescent="0.35">
      <c r="A194">
        <v>292</v>
      </c>
      <c r="B194" t="s">
        <v>80</v>
      </c>
      <c r="C194">
        <v>29</v>
      </c>
      <c r="D194" s="12">
        <v>42000</v>
      </c>
      <c r="E194" t="s">
        <v>60</v>
      </c>
      <c r="F194" t="s">
        <v>70</v>
      </c>
      <c r="G194" t="s">
        <v>5</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x14ac:dyDescent="0.35">
      <c r="A195">
        <v>302</v>
      </c>
      <c r="B195" t="s">
        <v>80</v>
      </c>
      <c r="C195">
        <v>30</v>
      </c>
      <c r="D195" s="12">
        <v>42002</v>
      </c>
      <c r="E195" t="s">
        <v>60</v>
      </c>
      <c r="F195" t="s">
        <v>85</v>
      </c>
      <c r="G195" t="s">
        <v>4</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x14ac:dyDescent="0.35">
      <c r="A196">
        <v>313</v>
      </c>
      <c r="B196" t="s">
        <v>80</v>
      </c>
      <c r="C196">
        <v>31</v>
      </c>
      <c r="D196" s="12">
        <v>42003</v>
      </c>
      <c r="E196" t="s">
        <v>57</v>
      </c>
      <c r="F196" t="s">
        <v>64</v>
      </c>
      <c r="G196" t="s">
        <v>4</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x14ac:dyDescent="0.35">
      <c r="A197">
        <v>322</v>
      </c>
      <c r="B197" t="s">
        <v>80</v>
      </c>
      <c r="C197">
        <v>32</v>
      </c>
      <c r="D197" s="12">
        <v>42006</v>
      </c>
      <c r="E197" t="s">
        <v>57</v>
      </c>
      <c r="F197" t="s">
        <v>56</v>
      </c>
      <c r="G197" t="s">
        <v>4</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x14ac:dyDescent="0.35">
      <c r="A198">
        <v>332</v>
      </c>
      <c r="B198" t="s">
        <v>80</v>
      </c>
      <c r="C198">
        <v>33</v>
      </c>
      <c r="D198" s="12">
        <v>42008</v>
      </c>
      <c r="E198" t="s">
        <v>57</v>
      </c>
      <c r="F198" t="s">
        <v>72</v>
      </c>
      <c r="G198" t="s">
        <v>5</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x14ac:dyDescent="0.35">
      <c r="A199">
        <v>342</v>
      </c>
      <c r="B199" t="s">
        <v>80</v>
      </c>
      <c r="C199">
        <v>34</v>
      </c>
      <c r="D199" s="12">
        <v>42009</v>
      </c>
      <c r="E199" t="s">
        <v>60</v>
      </c>
      <c r="F199" t="s">
        <v>79</v>
      </c>
      <c r="G199" t="s">
        <v>5</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x14ac:dyDescent="0.35">
      <c r="A200">
        <v>352</v>
      </c>
      <c r="B200" t="s">
        <v>80</v>
      </c>
      <c r="C200">
        <v>35</v>
      </c>
      <c r="D200" s="12">
        <v>42011</v>
      </c>
      <c r="E200" t="s">
        <v>60</v>
      </c>
      <c r="F200" t="s">
        <v>59</v>
      </c>
      <c r="G200" t="s">
        <v>5</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x14ac:dyDescent="0.35">
      <c r="A201">
        <v>362</v>
      </c>
      <c r="B201" t="s">
        <v>80</v>
      </c>
      <c r="C201">
        <v>36</v>
      </c>
      <c r="D201" s="12">
        <v>42013</v>
      </c>
      <c r="E201" t="s">
        <v>60</v>
      </c>
      <c r="F201" t="s">
        <v>77</v>
      </c>
      <c r="G201" t="s">
        <v>5</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x14ac:dyDescent="0.35">
      <c r="A202">
        <v>372</v>
      </c>
      <c r="B202" t="s">
        <v>80</v>
      </c>
      <c r="C202">
        <v>37</v>
      </c>
      <c r="D202" s="12">
        <v>42014</v>
      </c>
      <c r="E202" t="s">
        <v>57</v>
      </c>
      <c r="F202" t="s">
        <v>66</v>
      </c>
      <c r="G202" t="s">
        <v>5</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x14ac:dyDescent="0.35">
      <c r="A203">
        <v>382</v>
      </c>
      <c r="B203" t="s">
        <v>80</v>
      </c>
      <c r="C203">
        <v>38</v>
      </c>
      <c r="D203" s="12">
        <v>42016</v>
      </c>
      <c r="E203" t="s">
        <v>60</v>
      </c>
      <c r="F203" t="s">
        <v>63</v>
      </c>
      <c r="G203" t="s">
        <v>5</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x14ac:dyDescent="0.35">
      <c r="A204">
        <v>392</v>
      </c>
      <c r="B204" t="s">
        <v>80</v>
      </c>
      <c r="C204">
        <v>39</v>
      </c>
      <c r="D204" s="12">
        <v>42018</v>
      </c>
      <c r="E204" t="s">
        <v>60</v>
      </c>
      <c r="F204" t="s">
        <v>82</v>
      </c>
      <c r="G204" t="s">
        <v>5</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x14ac:dyDescent="0.35">
      <c r="A205">
        <v>402</v>
      </c>
      <c r="B205" t="s">
        <v>80</v>
      </c>
      <c r="C205">
        <v>40</v>
      </c>
      <c r="D205" s="12">
        <v>42020</v>
      </c>
      <c r="E205" t="s">
        <v>57</v>
      </c>
      <c r="F205" t="s">
        <v>58</v>
      </c>
      <c r="G205" t="s">
        <v>4</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x14ac:dyDescent="0.35">
      <c r="A206">
        <v>413</v>
      </c>
      <c r="B206" t="s">
        <v>80</v>
      </c>
      <c r="C206">
        <v>41</v>
      </c>
      <c r="D206" s="12">
        <v>42021</v>
      </c>
      <c r="E206" t="s">
        <v>60</v>
      </c>
      <c r="F206" t="s">
        <v>58</v>
      </c>
      <c r="G206" t="s">
        <v>5</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x14ac:dyDescent="0.35">
      <c r="A207">
        <v>422</v>
      </c>
      <c r="B207" t="s">
        <v>80</v>
      </c>
      <c r="C207">
        <v>42</v>
      </c>
      <c r="D207" s="12">
        <v>42025</v>
      </c>
      <c r="E207" t="s">
        <v>57</v>
      </c>
      <c r="F207" t="s">
        <v>85</v>
      </c>
      <c r="G207" t="s">
        <v>4</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x14ac:dyDescent="0.35">
      <c r="A208">
        <v>432</v>
      </c>
      <c r="B208" t="s">
        <v>80</v>
      </c>
      <c r="C208">
        <v>43</v>
      </c>
      <c r="D208" s="12">
        <v>42026</v>
      </c>
      <c r="E208" t="s">
        <v>57</v>
      </c>
      <c r="F208" t="s">
        <v>24</v>
      </c>
      <c r="G208" t="s">
        <v>5</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x14ac:dyDescent="0.35">
      <c r="A209">
        <v>442</v>
      </c>
      <c r="B209" t="s">
        <v>80</v>
      </c>
      <c r="C209">
        <v>44</v>
      </c>
      <c r="D209" s="12">
        <v>42028</v>
      </c>
      <c r="E209" t="s">
        <v>57</v>
      </c>
      <c r="F209" t="s">
        <v>81</v>
      </c>
      <c r="G209" t="s">
        <v>5</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x14ac:dyDescent="0.35">
      <c r="A210">
        <v>452</v>
      </c>
      <c r="B210" t="s">
        <v>80</v>
      </c>
      <c r="C210">
        <v>45</v>
      </c>
      <c r="D210" s="12">
        <v>42032</v>
      </c>
      <c r="E210" t="s">
        <v>57</v>
      </c>
      <c r="F210" t="s">
        <v>61</v>
      </c>
      <c r="G210" t="s">
        <v>5</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x14ac:dyDescent="0.35">
      <c r="A211">
        <v>462</v>
      </c>
      <c r="B211" t="s">
        <v>80</v>
      </c>
      <c r="C211">
        <v>46</v>
      </c>
      <c r="D211" s="12">
        <v>42034</v>
      </c>
      <c r="E211" t="s">
        <v>60</v>
      </c>
      <c r="F211" t="s">
        <v>74</v>
      </c>
      <c r="G211" t="s">
        <v>5</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x14ac:dyDescent="0.35">
      <c r="A212">
        <v>472</v>
      </c>
      <c r="B212" t="s">
        <v>80</v>
      </c>
      <c r="C212">
        <v>47</v>
      </c>
      <c r="D212" s="12">
        <v>42037</v>
      </c>
      <c r="E212" t="s">
        <v>60</v>
      </c>
      <c r="F212" t="s">
        <v>24</v>
      </c>
      <c r="G212" t="s">
        <v>4</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x14ac:dyDescent="0.35">
      <c r="A213">
        <v>482</v>
      </c>
      <c r="B213" t="s">
        <v>80</v>
      </c>
      <c r="C213">
        <v>48</v>
      </c>
      <c r="D213" s="12">
        <v>42039</v>
      </c>
      <c r="E213" t="s">
        <v>57</v>
      </c>
      <c r="F213" t="s">
        <v>74</v>
      </c>
      <c r="G213" t="s">
        <v>4</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x14ac:dyDescent="0.35">
      <c r="A214">
        <v>492</v>
      </c>
      <c r="B214" t="s">
        <v>80</v>
      </c>
      <c r="C214">
        <v>49</v>
      </c>
      <c r="D214" s="12">
        <v>42041</v>
      </c>
      <c r="E214" t="s">
        <v>60</v>
      </c>
      <c r="F214" t="s">
        <v>68</v>
      </c>
      <c r="G214" t="s">
        <v>4</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x14ac:dyDescent="0.35">
      <c r="A215">
        <v>502</v>
      </c>
      <c r="B215" t="s">
        <v>80</v>
      </c>
      <c r="C215">
        <v>50</v>
      </c>
      <c r="D215" s="12">
        <v>42042</v>
      </c>
      <c r="E215" t="s">
        <v>57</v>
      </c>
      <c r="F215" t="s">
        <v>58</v>
      </c>
      <c r="G215" t="s">
        <v>5</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x14ac:dyDescent="0.35">
      <c r="A216">
        <v>513</v>
      </c>
      <c r="B216" t="s">
        <v>80</v>
      </c>
      <c r="C216">
        <v>51</v>
      </c>
      <c r="D216" s="12">
        <v>42044</v>
      </c>
      <c r="E216" t="s">
        <v>57</v>
      </c>
      <c r="F216" t="s">
        <v>76</v>
      </c>
      <c r="G216" t="s">
        <v>5</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x14ac:dyDescent="0.35">
      <c r="A217">
        <v>522</v>
      </c>
      <c r="B217" t="s">
        <v>80</v>
      </c>
      <c r="C217">
        <v>52</v>
      </c>
      <c r="D217" s="12">
        <v>42045</v>
      </c>
      <c r="E217" t="s">
        <v>57</v>
      </c>
      <c r="F217" t="s">
        <v>82</v>
      </c>
      <c r="G217" t="s">
        <v>5</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x14ac:dyDescent="0.35">
      <c r="A218">
        <v>532</v>
      </c>
      <c r="B218" t="s">
        <v>80</v>
      </c>
      <c r="C218">
        <v>53</v>
      </c>
      <c r="D218" s="12">
        <v>42055</v>
      </c>
      <c r="E218" t="s">
        <v>57</v>
      </c>
      <c r="F218" t="s">
        <v>25</v>
      </c>
      <c r="G218" t="s">
        <v>4</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x14ac:dyDescent="0.35">
      <c r="A219">
        <v>542</v>
      </c>
      <c r="B219" t="s">
        <v>80</v>
      </c>
      <c r="C219">
        <v>54</v>
      </c>
      <c r="D219" s="12">
        <v>42058</v>
      </c>
      <c r="E219" t="s">
        <v>57</v>
      </c>
      <c r="F219" t="s">
        <v>69</v>
      </c>
      <c r="G219" t="s">
        <v>4</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x14ac:dyDescent="0.35">
      <c r="A220">
        <v>552</v>
      </c>
      <c r="B220" t="s">
        <v>80</v>
      </c>
      <c r="C220">
        <v>55</v>
      </c>
      <c r="D220" s="12">
        <v>42060</v>
      </c>
      <c r="E220" t="s">
        <v>57</v>
      </c>
      <c r="F220" t="s">
        <v>73</v>
      </c>
      <c r="G220" t="s">
        <v>5</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x14ac:dyDescent="0.35">
      <c r="A221">
        <v>562</v>
      </c>
      <c r="B221" t="s">
        <v>80</v>
      </c>
      <c r="C221">
        <v>56</v>
      </c>
      <c r="D221" s="12">
        <v>42062</v>
      </c>
      <c r="E221" t="s">
        <v>57</v>
      </c>
      <c r="F221" t="s">
        <v>63</v>
      </c>
      <c r="G221" t="s">
        <v>5</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x14ac:dyDescent="0.35">
      <c r="A222">
        <v>572</v>
      </c>
      <c r="B222" t="s">
        <v>80</v>
      </c>
      <c r="C222">
        <v>57</v>
      </c>
      <c r="D222" s="12">
        <v>42063</v>
      </c>
      <c r="E222" t="s">
        <v>57</v>
      </c>
      <c r="F222" t="s">
        <v>79</v>
      </c>
      <c r="G222" t="s">
        <v>4</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x14ac:dyDescent="0.35">
      <c r="A223">
        <v>582</v>
      </c>
      <c r="B223" t="s">
        <v>80</v>
      </c>
      <c r="C223">
        <v>58</v>
      </c>
      <c r="D223" s="12">
        <v>42065</v>
      </c>
      <c r="E223" t="s">
        <v>60</v>
      </c>
      <c r="F223" t="s">
        <v>75</v>
      </c>
      <c r="G223" t="s">
        <v>4</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x14ac:dyDescent="0.35">
      <c r="A224">
        <v>592</v>
      </c>
      <c r="B224" t="s">
        <v>80</v>
      </c>
      <c r="C224">
        <v>59</v>
      </c>
      <c r="D224" s="12">
        <v>42067</v>
      </c>
      <c r="E224" t="s">
        <v>60</v>
      </c>
      <c r="F224" t="s">
        <v>65</v>
      </c>
      <c r="G224" t="s">
        <v>5</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x14ac:dyDescent="0.35">
      <c r="A225">
        <v>602</v>
      </c>
      <c r="B225" t="s">
        <v>80</v>
      </c>
      <c r="C225">
        <v>60</v>
      </c>
      <c r="D225" s="12">
        <v>42069</v>
      </c>
      <c r="E225" t="s">
        <v>60</v>
      </c>
      <c r="F225" t="s">
        <v>83</v>
      </c>
      <c r="G225" t="s">
        <v>5</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x14ac:dyDescent="0.35">
      <c r="A226">
        <v>613</v>
      </c>
      <c r="B226" t="s">
        <v>80</v>
      </c>
      <c r="C226">
        <v>61</v>
      </c>
      <c r="D226" s="12">
        <v>42071</v>
      </c>
      <c r="E226" t="s">
        <v>60</v>
      </c>
      <c r="F226" t="s">
        <v>81</v>
      </c>
      <c r="G226" t="s">
        <v>5</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x14ac:dyDescent="0.35">
      <c r="A227">
        <v>622</v>
      </c>
      <c r="B227" t="s">
        <v>80</v>
      </c>
      <c r="C227">
        <v>62</v>
      </c>
      <c r="D227" s="12">
        <v>42073</v>
      </c>
      <c r="E227" t="s">
        <v>60</v>
      </c>
      <c r="F227" t="s">
        <v>73</v>
      </c>
      <c r="G227" t="s">
        <v>5</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x14ac:dyDescent="0.35">
      <c r="A228">
        <v>632</v>
      </c>
      <c r="B228" t="s">
        <v>80</v>
      </c>
      <c r="C228">
        <v>63</v>
      </c>
      <c r="D228" s="12">
        <v>42074</v>
      </c>
      <c r="E228" t="s">
        <v>57</v>
      </c>
      <c r="F228" t="s">
        <v>72</v>
      </c>
      <c r="G228" t="s">
        <v>5</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x14ac:dyDescent="0.35">
      <c r="A229">
        <v>642</v>
      </c>
      <c r="B229" t="s">
        <v>80</v>
      </c>
      <c r="C229">
        <v>64</v>
      </c>
      <c r="D229" s="12">
        <v>42077</v>
      </c>
      <c r="E229" t="s">
        <v>57</v>
      </c>
      <c r="F229" t="s">
        <v>77</v>
      </c>
      <c r="G229" t="s">
        <v>4</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x14ac:dyDescent="0.35">
      <c r="A230">
        <v>652</v>
      </c>
      <c r="B230" t="s">
        <v>80</v>
      </c>
      <c r="C230">
        <v>65</v>
      </c>
      <c r="D230" s="12">
        <v>42079</v>
      </c>
      <c r="E230" t="s">
        <v>57</v>
      </c>
      <c r="F230" t="s">
        <v>71</v>
      </c>
      <c r="G230" t="s">
        <v>4</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x14ac:dyDescent="0.35">
      <c r="A231">
        <v>662</v>
      </c>
      <c r="B231" t="s">
        <v>80</v>
      </c>
      <c r="C231">
        <v>66</v>
      </c>
      <c r="D231" s="12">
        <v>42081</v>
      </c>
      <c r="E231" t="s">
        <v>57</v>
      </c>
      <c r="F231" t="s">
        <v>62</v>
      </c>
      <c r="G231" t="s">
        <v>5</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x14ac:dyDescent="0.35">
      <c r="A232">
        <v>672</v>
      </c>
      <c r="B232" t="s">
        <v>80</v>
      </c>
      <c r="C232">
        <v>67</v>
      </c>
      <c r="D232" s="12">
        <v>42083</v>
      </c>
      <c r="E232" t="s">
        <v>60</v>
      </c>
      <c r="F232" t="s">
        <v>76</v>
      </c>
      <c r="G232" t="s">
        <v>4</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x14ac:dyDescent="0.35">
      <c r="A233">
        <v>682</v>
      </c>
      <c r="B233" t="s">
        <v>80</v>
      </c>
      <c r="C233">
        <v>68</v>
      </c>
      <c r="D233" s="12">
        <v>42084</v>
      </c>
      <c r="E233" t="s">
        <v>57</v>
      </c>
      <c r="F233" t="s">
        <v>70</v>
      </c>
      <c r="G233" t="s">
        <v>4</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x14ac:dyDescent="0.35">
      <c r="A234">
        <v>692</v>
      </c>
      <c r="B234" t="s">
        <v>80</v>
      </c>
      <c r="C234">
        <v>69</v>
      </c>
      <c r="D234" s="12">
        <v>42086</v>
      </c>
      <c r="E234" t="s">
        <v>60</v>
      </c>
      <c r="F234" t="s">
        <v>59</v>
      </c>
      <c r="G234" t="s">
        <v>5</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x14ac:dyDescent="0.35">
      <c r="A235">
        <v>702</v>
      </c>
      <c r="B235" t="s">
        <v>80</v>
      </c>
      <c r="C235">
        <v>70</v>
      </c>
      <c r="D235" s="12">
        <v>42088</v>
      </c>
      <c r="E235" t="s">
        <v>57</v>
      </c>
      <c r="F235" t="s">
        <v>65</v>
      </c>
      <c r="G235" t="s">
        <v>4</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x14ac:dyDescent="0.35">
      <c r="A236">
        <v>713</v>
      </c>
      <c r="B236" t="s">
        <v>80</v>
      </c>
      <c r="C236">
        <v>71</v>
      </c>
      <c r="D236" s="12">
        <v>42090</v>
      </c>
      <c r="E236" t="s">
        <v>60</v>
      </c>
      <c r="F236" t="s">
        <v>62</v>
      </c>
      <c r="G236" t="s">
        <v>4</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x14ac:dyDescent="0.35">
      <c r="A237">
        <v>722</v>
      </c>
      <c r="B237" t="s">
        <v>80</v>
      </c>
      <c r="C237">
        <v>72</v>
      </c>
      <c r="D237" s="12">
        <v>42092</v>
      </c>
      <c r="E237" t="s">
        <v>60</v>
      </c>
      <c r="F237" t="s">
        <v>25</v>
      </c>
      <c r="G237" t="s">
        <v>4</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x14ac:dyDescent="0.35">
      <c r="A238">
        <v>732</v>
      </c>
      <c r="B238" t="s">
        <v>80</v>
      </c>
      <c r="C238">
        <v>73</v>
      </c>
      <c r="D238" s="12">
        <v>42094</v>
      </c>
      <c r="E238" t="s">
        <v>60</v>
      </c>
      <c r="F238" t="s">
        <v>70</v>
      </c>
      <c r="G238" t="s">
        <v>4</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x14ac:dyDescent="0.35">
      <c r="A239">
        <v>742</v>
      </c>
      <c r="B239" t="s">
        <v>80</v>
      </c>
      <c r="C239">
        <v>74</v>
      </c>
      <c r="D239" s="12">
        <v>42095</v>
      </c>
      <c r="E239" t="s">
        <v>57</v>
      </c>
      <c r="F239" t="s">
        <v>68</v>
      </c>
      <c r="G239" t="s">
        <v>4</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x14ac:dyDescent="0.35">
      <c r="A240">
        <v>752</v>
      </c>
      <c r="B240" t="s">
        <v>80</v>
      </c>
      <c r="C240">
        <v>75</v>
      </c>
      <c r="D240" s="12">
        <v>42097</v>
      </c>
      <c r="E240" t="s">
        <v>60</v>
      </c>
      <c r="F240" t="s">
        <v>74</v>
      </c>
      <c r="G240" t="s">
        <v>4</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x14ac:dyDescent="0.35">
      <c r="A241">
        <v>762</v>
      </c>
      <c r="B241" t="s">
        <v>80</v>
      </c>
      <c r="C241">
        <v>76</v>
      </c>
      <c r="D241" s="12">
        <v>42098</v>
      </c>
      <c r="E241" t="s">
        <v>57</v>
      </c>
      <c r="F241" t="s">
        <v>61</v>
      </c>
      <c r="G241" t="s">
        <v>5</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x14ac:dyDescent="0.35">
      <c r="A242">
        <v>772</v>
      </c>
      <c r="B242" t="s">
        <v>80</v>
      </c>
      <c r="C242">
        <v>77</v>
      </c>
      <c r="D242" s="12">
        <v>42100</v>
      </c>
      <c r="E242" t="s">
        <v>60</v>
      </c>
      <c r="F242" t="s">
        <v>84</v>
      </c>
      <c r="G242" t="s">
        <v>4</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x14ac:dyDescent="0.35">
      <c r="A243">
        <v>782</v>
      </c>
      <c r="B243" t="s">
        <v>80</v>
      </c>
      <c r="C243">
        <v>78</v>
      </c>
      <c r="D243" s="12">
        <v>42102</v>
      </c>
      <c r="E243" t="s">
        <v>60</v>
      </c>
      <c r="F243" t="s">
        <v>61</v>
      </c>
      <c r="G243" t="s">
        <v>5</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x14ac:dyDescent="0.35">
      <c r="A244">
        <v>792</v>
      </c>
      <c r="B244" t="s">
        <v>80</v>
      </c>
      <c r="C244">
        <v>79</v>
      </c>
      <c r="D244" s="12">
        <v>42104</v>
      </c>
      <c r="E244" t="s">
        <v>60</v>
      </c>
      <c r="F244" t="s">
        <v>58</v>
      </c>
      <c r="G244" t="s">
        <v>4</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x14ac:dyDescent="0.35">
      <c r="A245">
        <v>802</v>
      </c>
      <c r="B245" t="s">
        <v>80</v>
      </c>
      <c r="C245">
        <v>80</v>
      </c>
      <c r="D245" s="12">
        <v>42106</v>
      </c>
      <c r="E245" t="s">
        <v>57</v>
      </c>
      <c r="F245" t="s">
        <v>76</v>
      </c>
      <c r="G245" t="s">
        <v>5</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x14ac:dyDescent="0.35">
      <c r="A246">
        <v>812</v>
      </c>
      <c r="B246" t="s">
        <v>80</v>
      </c>
      <c r="C246">
        <v>81</v>
      </c>
      <c r="D246" s="12">
        <v>42107</v>
      </c>
      <c r="E246" t="s">
        <v>60</v>
      </c>
      <c r="F246" t="s">
        <v>64</v>
      </c>
      <c r="G246" t="s">
        <v>5</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x14ac:dyDescent="0.35">
      <c r="A247">
        <v>822</v>
      </c>
      <c r="B247" t="s">
        <v>80</v>
      </c>
      <c r="C247">
        <v>82</v>
      </c>
      <c r="D247" s="12">
        <v>42109</v>
      </c>
      <c r="E247" t="s">
        <v>60</v>
      </c>
      <c r="F247" t="s">
        <v>56</v>
      </c>
      <c r="G247" t="s">
        <v>4</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x14ac:dyDescent="0.35">
      <c r="A248">
        <v>114</v>
      </c>
      <c r="B248" t="s">
        <v>65</v>
      </c>
      <c r="C248">
        <v>1</v>
      </c>
      <c r="D248" s="12">
        <v>41941</v>
      </c>
      <c r="E248" t="s">
        <v>60</v>
      </c>
      <c r="F248" t="s">
        <v>76</v>
      </c>
      <c r="G248" t="s">
        <v>4</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x14ac:dyDescent="0.35">
      <c r="A249">
        <v>214</v>
      </c>
      <c r="B249" t="s">
        <v>65</v>
      </c>
      <c r="C249">
        <v>2</v>
      </c>
      <c r="D249" s="12">
        <v>41944</v>
      </c>
      <c r="E249" t="s">
        <v>60</v>
      </c>
      <c r="F249" t="s">
        <v>82</v>
      </c>
      <c r="G249" t="s">
        <v>5</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x14ac:dyDescent="0.35">
      <c r="A250">
        <v>314</v>
      </c>
      <c r="B250" t="s">
        <v>65</v>
      </c>
      <c r="C250">
        <v>3</v>
      </c>
      <c r="D250" s="12">
        <v>41945</v>
      </c>
      <c r="E250" t="s">
        <v>57</v>
      </c>
      <c r="F250" t="s">
        <v>68</v>
      </c>
      <c r="G250" t="s">
        <v>5</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x14ac:dyDescent="0.35">
      <c r="A251">
        <v>414</v>
      </c>
      <c r="B251" t="s">
        <v>65</v>
      </c>
      <c r="C251">
        <v>4</v>
      </c>
      <c r="D251" s="12">
        <v>41947</v>
      </c>
      <c r="E251" t="s">
        <v>57</v>
      </c>
      <c r="F251" t="s">
        <v>73</v>
      </c>
      <c r="G251" t="s">
        <v>5</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x14ac:dyDescent="0.35">
      <c r="A252">
        <v>514</v>
      </c>
      <c r="B252" t="s">
        <v>65</v>
      </c>
      <c r="C252">
        <v>5</v>
      </c>
      <c r="D252" s="12">
        <v>41948</v>
      </c>
      <c r="E252" t="s">
        <v>60</v>
      </c>
      <c r="F252" t="s">
        <v>72</v>
      </c>
      <c r="G252" t="s">
        <v>4</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x14ac:dyDescent="0.35">
      <c r="A253">
        <v>614</v>
      </c>
      <c r="B253" t="s">
        <v>65</v>
      </c>
      <c r="C253">
        <v>6</v>
      </c>
      <c r="D253" s="12">
        <v>41950</v>
      </c>
      <c r="E253" t="s">
        <v>60</v>
      </c>
      <c r="F253" t="s">
        <v>61</v>
      </c>
      <c r="G253" t="s">
        <v>4</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x14ac:dyDescent="0.35">
      <c r="A254">
        <v>714</v>
      </c>
      <c r="B254" t="s">
        <v>65</v>
      </c>
      <c r="C254">
        <v>7</v>
      </c>
      <c r="D254" s="12">
        <v>41952</v>
      </c>
      <c r="E254" t="s">
        <v>57</v>
      </c>
      <c r="F254" t="s">
        <v>25</v>
      </c>
      <c r="G254" t="s">
        <v>5</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x14ac:dyDescent="0.35">
      <c r="A255">
        <v>85</v>
      </c>
      <c r="B255" t="s">
        <v>65</v>
      </c>
      <c r="C255">
        <v>8</v>
      </c>
      <c r="D255" s="12">
        <v>41954</v>
      </c>
      <c r="E255" t="s">
        <v>57</v>
      </c>
      <c r="F255" t="s">
        <v>84</v>
      </c>
      <c r="G255" t="s">
        <v>5</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x14ac:dyDescent="0.35">
      <c r="A256">
        <v>93</v>
      </c>
      <c r="B256" t="s">
        <v>65</v>
      </c>
      <c r="C256">
        <v>9</v>
      </c>
      <c r="D256" s="12">
        <v>41957</v>
      </c>
      <c r="E256" t="s">
        <v>57</v>
      </c>
      <c r="F256" t="s">
        <v>83</v>
      </c>
      <c r="G256" t="s">
        <v>4</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x14ac:dyDescent="0.35">
      <c r="A257">
        <v>103</v>
      </c>
      <c r="B257" t="s">
        <v>65</v>
      </c>
      <c r="C257">
        <v>10</v>
      </c>
      <c r="D257" s="12">
        <v>41958</v>
      </c>
      <c r="E257" t="s">
        <v>57</v>
      </c>
      <c r="F257" t="s">
        <v>75</v>
      </c>
      <c r="G257" t="s">
        <v>5</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x14ac:dyDescent="0.35">
      <c r="A258">
        <v>115</v>
      </c>
      <c r="B258" t="s">
        <v>65</v>
      </c>
      <c r="C258">
        <v>11</v>
      </c>
      <c r="D258" s="12">
        <v>41960</v>
      </c>
      <c r="E258" t="s">
        <v>60</v>
      </c>
      <c r="F258" t="s">
        <v>79</v>
      </c>
      <c r="G258" t="s">
        <v>5</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x14ac:dyDescent="0.35">
      <c r="A259">
        <v>123</v>
      </c>
      <c r="B259" t="s">
        <v>65</v>
      </c>
      <c r="C259">
        <v>12</v>
      </c>
      <c r="D259" s="12">
        <v>41962</v>
      </c>
      <c r="E259" t="s">
        <v>57</v>
      </c>
      <c r="F259" t="s">
        <v>70</v>
      </c>
      <c r="G259" t="s">
        <v>5</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x14ac:dyDescent="0.35">
      <c r="A260">
        <v>133</v>
      </c>
      <c r="B260" t="s">
        <v>65</v>
      </c>
      <c r="C260">
        <v>13</v>
      </c>
      <c r="D260" s="12">
        <v>41964</v>
      </c>
      <c r="E260" t="s">
        <v>60</v>
      </c>
      <c r="F260" t="s">
        <v>56</v>
      </c>
      <c r="G260" t="s">
        <v>5</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x14ac:dyDescent="0.35">
      <c r="A261">
        <v>143</v>
      </c>
      <c r="B261" t="s">
        <v>65</v>
      </c>
      <c r="C261">
        <v>14</v>
      </c>
      <c r="D261" s="12">
        <v>41966</v>
      </c>
      <c r="E261" t="s">
        <v>57</v>
      </c>
      <c r="F261" t="s">
        <v>72</v>
      </c>
      <c r="G261" t="s">
        <v>5</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x14ac:dyDescent="0.35">
      <c r="A262">
        <v>153</v>
      </c>
      <c r="B262" t="s">
        <v>65</v>
      </c>
      <c r="C262">
        <v>15</v>
      </c>
      <c r="D262" s="12">
        <v>41967</v>
      </c>
      <c r="E262" t="s">
        <v>60</v>
      </c>
      <c r="F262" t="s">
        <v>24</v>
      </c>
      <c r="G262" t="s">
        <v>5</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x14ac:dyDescent="0.35">
      <c r="A263">
        <v>163</v>
      </c>
      <c r="B263" t="s">
        <v>65</v>
      </c>
      <c r="C263">
        <v>16</v>
      </c>
      <c r="D263" s="12">
        <v>41969</v>
      </c>
      <c r="E263" t="s">
        <v>60</v>
      </c>
      <c r="F263" t="s">
        <v>84</v>
      </c>
      <c r="G263" t="s">
        <v>5</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x14ac:dyDescent="0.35">
      <c r="A264">
        <v>173</v>
      </c>
      <c r="B264" t="s">
        <v>65</v>
      </c>
      <c r="C264">
        <v>17</v>
      </c>
      <c r="D264" s="12">
        <v>41971</v>
      </c>
      <c r="E264" t="s">
        <v>60</v>
      </c>
      <c r="F264" t="s">
        <v>75</v>
      </c>
      <c r="G264" t="s">
        <v>5</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x14ac:dyDescent="0.35">
      <c r="A265">
        <v>183</v>
      </c>
      <c r="B265" t="s">
        <v>65</v>
      </c>
      <c r="C265">
        <v>18</v>
      </c>
      <c r="D265" s="12">
        <v>41972</v>
      </c>
      <c r="E265" t="s">
        <v>57</v>
      </c>
      <c r="F265" t="s">
        <v>61</v>
      </c>
      <c r="G265" t="s">
        <v>5</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x14ac:dyDescent="0.35">
      <c r="A266">
        <v>193</v>
      </c>
      <c r="B266" t="s">
        <v>65</v>
      </c>
      <c r="C266">
        <v>19</v>
      </c>
      <c r="D266" s="12">
        <v>41976</v>
      </c>
      <c r="E266" t="s">
        <v>60</v>
      </c>
      <c r="F266" t="s">
        <v>64</v>
      </c>
      <c r="G266" t="s">
        <v>5</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x14ac:dyDescent="0.35">
      <c r="A267">
        <v>203</v>
      </c>
      <c r="B267" t="s">
        <v>65</v>
      </c>
      <c r="C267">
        <v>20</v>
      </c>
      <c r="D267" s="12">
        <v>41978</v>
      </c>
      <c r="E267" t="s">
        <v>60</v>
      </c>
      <c r="F267" t="s">
        <v>68</v>
      </c>
      <c r="G267" t="s">
        <v>4</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x14ac:dyDescent="0.35">
      <c r="A268">
        <v>215</v>
      </c>
      <c r="B268" t="s">
        <v>65</v>
      </c>
      <c r="C268">
        <v>21</v>
      </c>
      <c r="D268" s="12">
        <v>41983</v>
      </c>
      <c r="E268" t="s">
        <v>60</v>
      </c>
      <c r="F268" t="s">
        <v>59</v>
      </c>
      <c r="G268" t="s">
        <v>4</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x14ac:dyDescent="0.35">
      <c r="A269">
        <v>223</v>
      </c>
      <c r="B269" t="s">
        <v>65</v>
      </c>
      <c r="C269">
        <v>22</v>
      </c>
      <c r="D269" s="12">
        <v>41985</v>
      </c>
      <c r="E269" t="s">
        <v>57</v>
      </c>
      <c r="F269" t="s">
        <v>82</v>
      </c>
      <c r="G269" t="s">
        <v>5</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x14ac:dyDescent="0.35">
      <c r="A270">
        <v>233</v>
      </c>
      <c r="B270" t="s">
        <v>65</v>
      </c>
      <c r="C270">
        <v>23</v>
      </c>
      <c r="D270" s="12">
        <v>41986</v>
      </c>
      <c r="E270" t="s">
        <v>60</v>
      </c>
      <c r="F270" t="s">
        <v>80</v>
      </c>
      <c r="G270" t="s">
        <v>5</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x14ac:dyDescent="0.35">
      <c r="A271">
        <v>243</v>
      </c>
      <c r="B271" t="s">
        <v>65</v>
      </c>
      <c r="C271">
        <v>24</v>
      </c>
      <c r="D271" s="12">
        <v>41988</v>
      </c>
      <c r="E271" t="s">
        <v>57</v>
      </c>
      <c r="F271" t="s">
        <v>62</v>
      </c>
      <c r="G271" t="s">
        <v>5</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x14ac:dyDescent="0.35">
      <c r="A272">
        <v>253</v>
      </c>
      <c r="B272" t="s">
        <v>65</v>
      </c>
      <c r="C272">
        <v>25</v>
      </c>
      <c r="D272" s="12">
        <v>41990</v>
      </c>
      <c r="E272" t="s">
        <v>60</v>
      </c>
      <c r="F272" t="s">
        <v>83</v>
      </c>
      <c r="G272" t="s">
        <v>5</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x14ac:dyDescent="0.35">
      <c r="A273">
        <v>263</v>
      </c>
      <c r="B273" t="s">
        <v>65</v>
      </c>
      <c r="C273">
        <v>26</v>
      </c>
      <c r="D273" s="12">
        <v>41992</v>
      </c>
      <c r="E273" t="s">
        <v>57</v>
      </c>
      <c r="F273" t="s">
        <v>77</v>
      </c>
      <c r="G273" t="s">
        <v>4</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x14ac:dyDescent="0.35">
      <c r="A274">
        <v>273</v>
      </c>
      <c r="B274" t="s">
        <v>65</v>
      </c>
      <c r="C274">
        <v>27</v>
      </c>
      <c r="D274" s="12">
        <v>41993</v>
      </c>
      <c r="E274" t="s">
        <v>60</v>
      </c>
      <c r="F274" t="s">
        <v>81</v>
      </c>
      <c r="G274" t="s">
        <v>4</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x14ac:dyDescent="0.35">
      <c r="A275">
        <v>283</v>
      </c>
      <c r="B275" t="s">
        <v>65</v>
      </c>
      <c r="C275">
        <v>28</v>
      </c>
      <c r="D275" s="12">
        <v>41995</v>
      </c>
      <c r="E275" t="s">
        <v>60</v>
      </c>
      <c r="F275" t="s">
        <v>69</v>
      </c>
      <c r="G275" t="s">
        <v>4</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x14ac:dyDescent="0.35">
      <c r="A276">
        <v>293</v>
      </c>
      <c r="B276" t="s">
        <v>65</v>
      </c>
      <c r="C276">
        <v>29</v>
      </c>
      <c r="D276" s="12">
        <v>41996</v>
      </c>
      <c r="E276" t="s">
        <v>57</v>
      </c>
      <c r="F276" t="s">
        <v>76</v>
      </c>
      <c r="G276" t="s">
        <v>4</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x14ac:dyDescent="0.35">
      <c r="A277">
        <v>303</v>
      </c>
      <c r="B277" t="s">
        <v>65</v>
      </c>
      <c r="C277">
        <v>30</v>
      </c>
      <c r="D277" s="12">
        <v>41999</v>
      </c>
      <c r="E277" t="s">
        <v>57</v>
      </c>
      <c r="F277" t="s">
        <v>78</v>
      </c>
      <c r="G277" t="s">
        <v>5</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x14ac:dyDescent="0.35">
      <c r="A278">
        <v>315</v>
      </c>
      <c r="B278" t="s">
        <v>65</v>
      </c>
      <c r="C278">
        <v>31</v>
      </c>
      <c r="D278" s="12">
        <v>42000</v>
      </c>
      <c r="E278" t="s">
        <v>60</v>
      </c>
      <c r="F278" t="s">
        <v>56</v>
      </c>
      <c r="G278" t="s">
        <v>5</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x14ac:dyDescent="0.35">
      <c r="A279">
        <v>323</v>
      </c>
      <c r="B279" t="s">
        <v>65</v>
      </c>
      <c r="C279">
        <v>32</v>
      </c>
      <c r="D279" s="12">
        <v>42002</v>
      </c>
      <c r="E279" t="s">
        <v>60</v>
      </c>
      <c r="F279" t="s">
        <v>76</v>
      </c>
      <c r="G279" t="s">
        <v>5</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x14ac:dyDescent="0.35">
      <c r="A280">
        <v>333</v>
      </c>
      <c r="B280" t="s">
        <v>65</v>
      </c>
      <c r="C280">
        <v>33</v>
      </c>
      <c r="D280" s="12">
        <v>42004</v>
      </c>
      <c r="E280" t="s">
        <v>57</v>
      </c>
      <c r="F280" t="s">
        <v>63</v>
      </c>
      <c r="G280" t="s">
        <v>5</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x14ac:dyDescent="0.35">
      <c r="A281">
        <v>343</v>
      </c>
      <c r="B281" t="s">
        <v>65</v>
      </c>
      <c r="C281">
        <v>34</v>
      </c>
      <c r="D281" s="12">
        <v>42006</v>
      </c>
      <c r="E281" t="s">
        <v>60</v>
      </c>
      <c r="F281" t="s">
        <v>62</v>
      </c>
      <c r="G281" t="s">
        <v>5</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x14ac:dyDescent="0.35">
      <c r="A282">
        <v>353</v>
      </c>
      <c r="B282" t="s">
        <v>65</v>
      </c>
      <c r="C282">
        <v>35</v>
      </c>
      <c r="D282" s="12">
        <v>42007</v>
      </c>
      <c r="E282" t="s">
        <v>57</v>
      </c>
      <c r="F282" t="s">
        <v>56</v>
      </c>
      <c r="G282" t="s">
        <v>4</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x14ac:dyDescent="0.35">
      <c r="A283">
        <v>363</v>
      </c>
      <c r="B283" t="s">
        <v>65</v>
      </c>
      <c r="C283">
        <v>36</v>
      </c>
      <c r="D283" s="12">
        <v>42009</v>
      </c>
      <c r="E283" t="s">
        <v>57</v>
      </c>
      <c r="F283" t="s">
        <v>59</v>
      </c>
      <c r="G283" t="s">
        <v>4</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x14ac:dyDescent="0.35">
      <c r="A284">
        <v>373</v>
      </c>
      <c r="B284" t="s">
        <v>65</v>
      </c>
      <c r="C284">
        <v>37</v>
      </c>
      <c r="D284" s="12">
        <v>42011</v>
      </c>
      <c r="E284" t="s">
        <v>60</v>
      </c>
      <c r="F284" t="s">
        <v>73</v>
      </c>
      <c r="G284" t="s">
        <v>4</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x14ac:dyDescent="0.35">
      <c r="A285">
        <v>383</v>
      </c>
      <c r="B285" t="s">
        <v>65</v>
      </c>
      <c r="C285">
        <v>38</v>
      </c>
      <c r="D285" s="12">
        <v>42012</v>
      </c>
      <c r="E285" t="s">
        <v>57</v>
      </c>
      <c r="F285" t="s">
        <v>74</v>
      </c>
      <c r="G285" t="s">
        <v>4</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x14ac:dyDescent="0.35">
      <c r="A286">
        <v>393</v>
      </c>
      <c r="B286" t="s">
        <v>65</v>
      </c>
      <c r="C286">
        <v>39</v>
      </c>
      <c r="D286" s="12">
        <v>42014</v>
      </c>
      <c r="E286" t="s">
        <v>57</v>
      </c>
      <c r="F286" t="s">
        <v>68</v>
      </c>
      <c r="G286" t="s">
        <v>4</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x14ac:dyDescent="0.35">
      <c r="A287">
        <v>403</v>
      </c>
      <c r="B287" t="s">
        <v>65</v>
      </c>
      <c r="C287">
        <v>40</v>
      </c>
      <c r="D287" s="12">
        <v>42018</v>
      </c>
      <c r="E287" t="s">
        <v>60</v>
      </c>
      <c r="F287" t="s">
        <v>67</v>
      </c>
      <c r="G287" t="s">
        <v>5</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x14ac:dyDescent="0.35">
      <c r="A288">
        <v>415</v>
      </c>
      <c r="B288" t="s">
        <v>65</v>
      </c>
      <c r="C288">
        <v>41</v>
      </c>
      <c r="D288" s="12">
        <v>42021</v>
      </c>
      <c r="E288" t="s">
        <v>60</v>
      </c>
      <c r="F288" t="s">
        <v>70</v>
      </c>
      <c r="G288" t="s">
        <v>4</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x14ac:dyDescent="0.35">
      <c r="A289">
        <v>423</v>
      </c>
      <c r="B289" t="s">
        <v>65</v>
      </c>
      <c r="C289">
        <v>42</v>
      </c>
      <c r="D289" s="12">
        <v>42023</v>
      </c>
      <c r="E289" t="s">
        <v>60</v>
      </c>
      <c r="F289" t="s">
        <v>71</v>
      </c>
      <c r="G289" t="s">
        <v>4</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x14ac:dyDescent="0.35">
      <c r="A290">
        <v>433</v>
      </c>
      <c r="B290" t="s">
        <v>65</v>
      </c>
      <c r="C290">
        <v>43</v>
      </c>
      <c r="D290" s="12">
        <v>42025</v>
      </c>
      <c r="E290" t="s">
        <v>60</v>
      </c>
      <c r="F290" t="s">
        <v>72</v>
      </c>
      <c r="G290" t="s">
        <v>4</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x14ac:dyDescent="0.35">
      <c r="A291">
        <v>443</v>
      </c>
      <c r="B291" t="s">
        <v>65</v>
      </c>
      <c r="C291">
        <v>44</v>
      </c>
      <c r="D291" s="12">
        <v>42027</v>
      </c>
      <c r="E291" t="s">
        <v>57</v>
      </c>
      <c r="F291" t="s">
        <v>62</v>
      </c>
      <c r="G291" t="s">
        <v>5</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x14ac:dyDescent="0.35">
      <c r="A292">
        <v>453</v>
      </c>
      <c r="B292" t="s">
        <v>65</v>
      </c>
      <c r="C292">
        <v>45</v>
      </c>
      <c r="D292" s="12">
        <v>42028</v>
      </c>
      <c r="E292" t="s">
        <v>60</v>
      </c>
      <c r="F292" t="s">
        <v>68</v>
      </c>
      <c r="G292" t="s">
        <v>4</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x14ac:dyDescent="0.35">
      <c r="A293">
        <v>463</v>
      </c>
      <c r="B293" t="s">
        <v>65</v>
      </c>
      <c r="C293">
        <v>46</v>
      </c>
      <c r="D293" s="12">
        <v>42032</v>
      </c>
      <c r="E293" t="s">
        <v>57</v>
      </c>
      <c r="F293" t="s">
        <v>67</v>
      </c>
      <c r="G293" t="s">
        <v>5</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x14ac:dyDescent="0.35">
      <c r="A294">
        <v>473</v>
      </c>
      <c r="B294" t="s">
        <v>65</v>
      </c>
      <c r="C294">
        <v>47</v>
      </c>
      <c r="D294" s="12">
        <v>42035</v>
      </c>
      <c r="E294" t="s">
        <v>57</v>
      </c>
      <c r="F294" t="s">
        <v>69</v>
      </c>
      <c r="G294" t="s">
        <v>4</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x14ac:dyDescent="0.35">
      <c r="A295">
        <v>483</v>
      </c>
      <c r="B295" t="s">
        <v>65</v>
      </c>
      <c r="C295">
        <v>48</v>
      </c>
      <c r="D295" s="12">
        <v>42037</v>
      </c>
      <c r="E295" t="s">
        <v>57</v>
      </c>
      <c r="F295" t="s">
        <v>58</v>
      </c>
      <c r="G295" t="s">
        <v>4</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x14ac:dyDescent="0.35">
      <c r="A296">
        <v>493</v>
      </c>
      <c r="B296" t="s">
        <v>65</v>
      </c>
      <c r="C296">
        <v>49</v>
      </c>
      <c r="D296" s="12">
        <v>42040</v>
      </c>
      <c r="E296" t="s">
        <v>60</v>
      </c>
      <c r="F296" t="s">
        <v>58</v>
      </c>
      <c r="G296" t="s">
        <v>4</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x14ac:dyDescent="0.35">
      <c r="A297">
        <v>503</v>
      </c>
      <c r="B297" t="s">
        <v>65</v>
      </c>
      <c r="C297">
        <v>50</v>
      </c>
      <c r="D297" s="12">
        <v>42042</v>
      </c>
      <c r="E297" t="s">
        <v>57</v>
      </c>
      <c r="F297" t="s">
        <v>77</v>
      </c>
      <c r="G297" t="s">
        <v>5</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x14ac:dyDescent="0.35">
      <c r="A298">
        <v>515</v>
      </c>
      <c r="B298" t="s">
        <v>65</v>
      </c>
      <c r="C298">
        <v>51</v>
      </c>
      <c r="D298" s="12">
        <v>42043</v>
      </c>
      <c r="E298" t="s">
        <v>60</v>
      </c>
      <c r="F298" t="s">
        <v>70</v>
      </c>
      <c r="G298" t="s">
        <v>5</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x14ac:dyDescent="0.35">
      <c r="A299">
        <v>523</v>
      </c>
      <c r="B299" t="s">
        <v>65</v>
      </c>
      <c r="C299">
        <v>52</v>
      </c>
      <c r="D299" s="12">
        <v>42045</v>
      </c>
      <c r="E299" t="s">
        <v>60</v>
      </c>
      <c r="F299" t="s">
        <v>66</v>
      </c>
      <c r="G299" t="s">
        <v>5</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x14ac:dyDescent="0.35">
      <c r="A300">
        <v>533</v>
      </c>
      <c r="B300" t="s">
        <v>65</v>
      </c>
      <c r="C300">
        <v>53</v>
      </c>
      <c r="D300" s="12">
        <v>42056</v>
      </c>
      <c r="E300" t="s">
        <v>60</v>
      </c>
      <c r="F300" t="s">
        <v>78</v>
      </c>
      <c r="G300" t="s">
        <v>5</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x14ac:dyDescent="0.35">
      <c r="A301">
        <v>543</v>
      </c>
      <c r="B301" t="s">
        <v>65</v>
      </c>
      <c r="C301">
        <v>54</v>
      </c>
      <c r="D301" s="12">
        <v>42057</v>
      </c>
      <c r="E301" t="s">
        <v>57</v>
      </c>
      <c r="F301" t="s">
        <v>79</v>
      </c>
      <c r="G301" t="s">
        <v>5</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x14ac:dyDescent="0.35">
      <c r="A302">
        <v>553</v>
      </c>
      <c r="B302" t="s">
        <v>65</v>
      </c>
      <c r="C302">
        <v>55</v>
      </c>
      <c r="D302" s="12">
        <v>42060</v>
      </c>
      <c r="E302" t="s">
        <v>57</v>
      </c>
      <c r="F302" t="s">
        <v>64</v>
      </c>
      <c r="G302" t="s">
        <v>4</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x14ac:dyDescent="0.35">
      <c r="A303">
        <v>563</v>
      </c>
      <c r="B303" t="s">
        <v>65</v>
      </c>
      <c r="C303">
        <v>56</v>
      </c>
      <c r="D303" s="12">
        <v>42062</v>
      </c>
      <c r="E303" t="s">
        <v>57</v>
      </c>
      <c r="F303" t="s">
        <v>59</v>
      </c>
      <c r="G303" t="s">
        <v>5</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x14ac:dyDescent="0.35">
      <c r="A304">
        <v>573</v>
      </c>
      <c r="B304" t="s">
        <v>65</v>
      </c>
      <c r="C304">
        <v>57</v>
      </c>
      <c r="D304" s="12">
        <v>42064</v>
      </c>
      <c r="E304" t="s">
        <v>57</v>
      </c>
      <c r="F304" t="s">
        <v>56</v>
      </c>
      <c r="G304" t="s">
        <v>4</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x14ac:dyDescent="0.35">
      <c r="A305">
        <v>583</v>
      </c>
      <c r="B305" t="s">
        <v>65</v>
      </c>
      <c r="C305">
        <v>58</v>
      </c>
      <c r="D305" s="12">
        <v>42066</v>
      </c>
      <c r="E305" t="s">
        <v>60</v>
      </c>
      <c r="F305" t="s">
        <v>25</v>
      </c>
      <c r="G305" t="s">
        <v>4</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x14ac:dyDescent="0.35">
      <c r="A306">
        <v>593</v>
      </c>
      <c r="B306" t="s">
        <v>65</v>
      </c>
      <c r="C306">
        <v>59</v>
      </c>
      <c r="D306" s="12">
        <v>42067</v>
      </c>
      <c r="E306" t="s">
        <v>57</v>
      </c>
      <c r="F306" t="s">
        <v>80</v>
      </c>
      <c r="G306" t="s">
        <v>4</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x14ac:dyDescent="0.35">
      <c r="A307">
        <v>603</v>
      </c>
      <c r="B307" t="s">
        <v>65</v>
      </c>
      <c r="C307">
        <v>60</v>
      </c>
      <c r="D307" s="12">
        <v>42069</v>
      </c>
      <c r="E307" t="s">
        <v>60</v>
      </c>
      <c r="F307" t="s">
        <v>74</v>
      </c>
      <c r="G307" t="s">
        <v>4</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x14ac:dyDescent="0.35">
      <c r="A308">
        <v>615</v>
      </c>
      <c r="B308" t="s">
        <v>65</v>
      </c>
      <c r="C308">
        <v>61</v>
      </c>
      <c r="D308" s="12">
        <v>42071</v>
      </c>
      <c r="E308" t="s">
        <v>57</v>
      </c>
      <c r="F308" t="s">
        <v>66</v>
      </c>
      <c r="G308" t="s">
        <v>4</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x14ac:dyDescent="0.35">
      <c r="A309">
        <v>623</v>
      </c>
      <c r="B309" t="s">
        <v>65</v>
      </c>
      <c r="C309">
        <v>62</v>
      </c>
      <c r="D309" s="12">
        <v>42072</v>
      </c>
      <c r="E309" t="s">
        <v>60</v>
      </c>
      <c r="F309" t="s">
        <v>58</v>
      </c>
      <c r="G309" t="s">
        <v>5</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x14ac:dyDescent="0.35">
      <c r="A310">
        <v>633</v>
      </c>
      <c r="B310" t="s">
        <v>65</v>
      </c>
      <c r="C310">
        <v>63</v>
      </c>
      <c r="D310" s="12">
        <v>42074</v>
      </c>
      <c r="E310" t="s">
        <v>60</v>
      </c>
      <c r="F310" t="s">
        <v>85</v>
      </c>
      <c r="G310" t="s">
        <v>5</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x14ac:dyDescent="0.35">
      <c r="A311">
        <v>643</v>
      </c>
      <c r="B311" t="s">
        <v>65</v>
      </c>
      <c r="C311">
        <v>64</v>
      </c>
      <c r="D311" s="12">
        <v>42076</v>
      </c>
      <c r="E311" t="s">
        <v>60</v>
      </c>
      <c r="F311" t="s">
        <v>64</v>
      </c>
      <c r="G311" t="s">
        <v>4</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x14ac:dyDescent="0.35">
      <c r="A312">
        <v>653</v>
      </c>
      <c r="B312" t="s">
        <v>65</v>
      </c>
      <c r="C312">
        <v>65</v>
      </c>
      <c r="D312" s="12">
        <v>42079</v>
      </c>
      <c r="E312" t="s">
        <v>57</v>
      </c>
      <c r="F312" t="s">
        <v>81</v>
      </c>
      <c r="G312" t="s">
        <v>5</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x14ac:dyDescent="0.35">
      <c r="A313">
        <v>663</v>
      </c>
      <c r="B313" t="s">
        <v>65</v>
      </c>
      <c r="C313">
        <v>66</v>
      </c>
      <c r="D313" s="12">
        <v>42080</v>
      </c>
      <c r="E313" t="s">
        <v>57</v>
      </c>
      <c r="F313" t="s">
        <v>24</v>
      </c>
      <c r="G313" t="s">
        <v>5</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x14ac:dyDescent="0.35">
      <c r="A314">
        <v>673</v>
      </c>
      <c r="B314" t="s">
        <v>65</v>
      </c>
      <c r="C314">
        <v>67</v>
      </c>
      <c r="D314" s="12">
        <v>42083</v>
      </c>
      <c r="E314" t="s">
        <v>57</v>
      </c>
      <c r="F314" t="s">
        <v>85</v>
      </c>
      <c r="G314" t="s">
        <v>5</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x14ac:dyDescent="0.35">
      <c r="A315">
        <v>683</v>
      </c>
      <c r="B315" t="s">
        <v>65</v>
      </c>
      <c r="C315">
        <v>68</v>
      </c>
      <c r="D315" s="12">
        <v>42085</v>
      </c>
      <c r="E315" t="s">
        <v>57</v>
      </c>
      <c r="F315" t="s">
        <v>71</v>
      </c>
      <c r="G315" t="s">
        <v>4</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x14ac:dyDescent="0.35">
      <c r="A316">
        <v>693</v>
      </c>
      <c r="B316" t="s">
        <v>65</v>
      </c>
      <c r="C316">
        <v>69</v>
      </c>
      <c r="D316" s="12">
        <v>42086</v>
      </c>
      <c r="E316" t="s">
        <v>57</v>
      </c>
      <c r="F316" t="s">
        <v>64</v>
      </c>
      <c r="G316" t="s">
        <v>5</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x14ac:dyDescent="0.35">
      <c r="A317">
        <v>703</v>
      </c>
      <c r="B317" t="s">
        <v>65</v>
      </c>
      <c r="C317">
        <v>70</v>
      </c>
      <c r="D317" s="12">
        <v>42088</v>
      </c>
      <c r="E317" t="s">
        <v>60</v>
      </c>
      <c r="F317" t="s">
        <v>80</v>
      </c>
      <c r="G317" t="s">
        <v>5</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x14ac:dyDescent="0.35">
      <c r="A318">
        <v>715</v>
      </c>
      <c r="B318" t="s">
        <v>65</v>
      </c>
      <c r="C318">
        <v>71</v>
      </c>
      <c r="D318" s="12">
        <v>42090</v>
      </c>
      <c r="E318" t="s">
        <v>57</v>
      </c>
      <c r="F318" t="s">
        <v>58</v>
      </c>
      <c r="G318" t="s">
        <v>5</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x14ac:dyDescent="0.35">
      <c r="A319">
        <v>723</v>
      </c>
      <c r="B319" t="s">
        <v>65</v>
      </c>
      <c r="C319">
        <v>72</v>
      </c>
      <c r="D319" s="12">
        <v>42091</v>
      </c>
      <c r="E319" t="s">
        <v>60</v>
      </c>
      <c r="F319" t="s">
        <v>61</v>
      </c>
      <c r="G319" t="s">
        <v>4</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x14ac:dyDescent="0.35">
      <c r="A320">
        <v>733</v>
      </c>
      <c r="B320" t="s">
        <v>65</v>
      </c>
      <c r="C320">
        <v>73</v>
      </c>
      <c r="D320" s="12">
        <v>42093</v>
      </c>
      <c r="E320" t="s">
        <v>60</v>
      </c>
      <c r="F320" t="s">
        <v>59</v>
      </c>
      <c r="G320" t="s">
        <v>5</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x14ac:dyDescent="0.35">
      <c r="A321">
        <v>743</v>
      </c>
      <c r="B321" t="s">
        <v>65</v>
      </c>
      <c r="C321">
        <v>74</v>
      </c>
      <c r="D321" s="12">
        <v>42095</v>
      </c>
      <c r="E321" t="s">
        <v>60</v>
      </c>
      <c r="F321" t="s">
        <v>66</v>
      </c>
      <c r="G321" t="s">
        <v>4</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x14ac:dyDescent="0.35">
      <c r="A322">
        <v>753</v>
      </c>
      <c r="B322" t="s">
        <v>65</v>
      </c>
      <c r="C322">
        <v>75</v>
      </c>
      <c r="D322" s="12">
        <v>42097</v>
      </c>
      <c r="E322" t="s">
        <v>57</v>
      </c>
      <c r="F322" t="s">
        <v>70</v>
      </c>
      <c r="G322" t="s">
        <v>5</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x14ac:dyDescent="0.35">
      <c r="A323">
        <v>763</v>
      </c>
      <c r="B323" t="s">
        <v>65</v>
      </c>
      <c r="C323">
        <v>76</v>
      </c>
      <c r="D323" s="12">
        <v>42098</v>
      </c>
      <c r="E323" t="s">
        <v>60</v>
      </c>
      <c r="F323" t="s">
        <v>77</v>
      </c>
      <c r="G323" t="s">
        <v>4</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x14ac:dyDescent="0.35">
      <c r="A324">
        <v>773</v>
      </c>
      <c r="B324" t="s">
        <v>65</v>
      </c>
      <c r="C324">
        <v>77</v>
      </c>
      <c r="D324" s="12">
        <v>42101</v>
      </c>
      <c r="E324" t="s">
        <v>57</v>
      </c>
      <c r="F324" t="s">
        <v>72</v>
      </c>
      <c r="G324" t="s">
        <v>5</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x14ac:dyDescent="0.35">
      <c r="A325">
        <v>783</v>
      </c>
      <c r="B325" t="s">
        <v>65</v>
      </c>
      <c r="C325">
        <v>78</v>
      </c>
      <c r="D325" s="12">
        <v>42102</v>
      </c>
      <c r="E325" t="s">
        <v>60</v>
      </c>
      <c r="F325" t="s">
        <v>74</v>
      </c>
      <c r="G325" t="s">
        <v>5</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x14ac:dyDescent="0.35">
      <c r="A326">
        <v>793</v>
      </c>
      <c r="B326" t="s">
        <v>65</v>
      </c>
      <c r="C326">
        <v>79</v>
      </c>
      <c r="D326" s="12">
        <v>42104</v>
      </c>
      <c r="E326" t="s">
        <v>57</v>
      </c>
      <c r="F326" t="s">
        <v>61</v>
      </c>
      <c r="G326" t="s">
        <v>5</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x14ac:dyDescent="0.35">
      <c r="A327">
        <v>803</v>
      </c>
      <c r="B327" t="s">
        <v>65</v>
      </c>
      <c r="C327">
        <v>80</v>
      </c>
      <c r="D327" s="12">
        <v>42106</v>
      </c>
      <c r="E327" t="s">
        <v>57</v>
      </c>
      <c r="F327" t="s">
        <v>66</v>
      </c>
      <c r="G327" t="s">
        <v>5</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x14ac:dyDescent="0.35">
      <c r="A328">
        <v>813</v>
      </c>
      <c r="B328" t="s">
        <v>65</v>
      </c>
      <c r="C328">
        <v>81</v>
      </c>
      <c r="D328" s="12">
        <v>42107</v>
      </c>
      <c r="E328" t="s">
        <v>60</v>
      </c>
      <c r="F328" t="s">
        <v>63</v>
      </c>
      <c r="G328" t="s">
        <v>5</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x14ac:dyDescent="0.35">
      <c r="A329">
        <v>823</v>
      </c>
      <c r="B329" t="s">
        <v>65</v>
      </c>
      <c r="C329">
        <v>82</v>
      </c>
      <c r="D329" s="12">
        <v>42109</v>
      </c>
      <c r="E329" t="s">
        <v>57</v>
      </c>
      <c r="F329" t="s">
        <v>74</v>
      </c>
      <c r="G329" t="s">
        <v>5</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35">
      <c r="A330">
        <v>116</v>
      </c>
      <c r="B330" t="s">
        <v>64</v>
      </c>
      <c r="C330">
        <v>1</v>
      </c>
      <c r="D330" s="12">
        <v>41941</v>
      </c>
      <c r="E330" t="s">
        <v>57</v>
      </c>
      <c r="F330" t="s">
        <v>68</v>
      </c>
      <c r="G330" t="s">
        <v>4</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35">
      <c r="A331">
        <v>216</v>
      </c>
      <c r="B331" t="s">
        <v>64</v>
      </c>
      <c r="C331">
        <v>2</v>
      </c>
      <c r="D331" s="12">
        <v>41943</v>
      </c>
      <c r="E331" t="s">
        <v>60</v>
      </c>
      <c r="F331" t="s">
        <v>62</v>
      </c>
      <c r="G331" t="s">
        <v>5</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35">
      <c r="A332">
        <v>316</v>
      </c>
      <c r="B332" t="s">
        <v>64</v>
      </c>
      <c r="C332">
        <v>3</v>
      </c>
      <c r="D332" s="12">
        <v>41944</v>
      </c>
      <c r="E332" t="s">
        <v>57</v>
      </c>
      <c r="F332" t="s">
        <v>71</v>
      </c>
      <c r="G332" t="s">
        <v>4</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35">
      <c r="A333">
        <v>416</v>
      </c>
      <c r="B333" t="s">
        <v>64</v>
      </c>
      <c r="C333">
        <v>4</v>
      </c>
      <c r="D333" s="12">
        <v>41947</v>
      </c>
      <c r="E333" t="s">
        <v>60</v>
      </c>
      <c r="F333" t="s">
        <v>56</v>
      </c>
      <c r="G333" t="s">
        <v>4</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35">
      <c r="A334">
        <v>516</v>
      </c>
      <c r="B334" t="s">
        <v>64</v>
      </c>
      <c r="C334">
        <v>5</v>
      </c>
      <c r="D334" s="12">
        <v>41948</v>
      </c>
      <c r="E334" t="s">
        <v>57</v>
      </c>
      <c r="F334" t="s">
        <v>76</v>
      </c>
      <c r="G334" t="s">
        <v>4</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35">
      <c r="A335">
        <v>616</v>
      </c>
      <c r="B335" t="s">
        <v>64</v>
      </c>
      <c r="C335">
        <v>6</v>
      </c>
      <c r="D335" s="12">
        <v>41950</v>
      </c>
      <c r="E335" t="s">
        <v>57</v>
      </c>
      <c r="F335" t="s">
        <v>77</v>
      </c>
      <c r="G335" t="s">
        <v>4</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35">
      <c r="A336">
        <v>716</v>
      </c>
      <c r="B336" t="s">
        <v>64</v>
      </c>
      <c r="C336">
        <v>7</v>
      </c>
      <c r="D336" s="12">
        <v>41951</v>
      </c>
      <c r="E336" t="s">
        <v>60</v>
      </c>
      <c r="F336" t="s">
        <v>59</v>
      </c>
      <c r="G336" t="s">
        <v>5</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35">
      <c r="A337">
        <v>86</v>
      </c>
      <c r="B337" t="s">
        <v>64</v>
      </c>
      <c r="C337">
        <v>8</v>
      </c>
      <c r="D337" s="12">
        <v>41953</v>
      </c>
      <c r="E337" t="s">
        <v>60</v>
      </c>
      <c r="F337" t="s">
        <v>66</v>
      </c>
      <c r="G337" t="s">
        <v>4</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35">
      <c r="A338">
        <v>94</v>
      </c>
      <c r="B338" t="s">
        <v>64</v>
      </c>
      <c r="C338">
        <v>9</v>
      </c>
      <c r="D338" s="12">
        <v>41956</v>
      </c>
      <c r="E338" t="s">
        <v>57</v>
      </c>
      <c r="F338" t="s">
        <v>74</v>
      </c>
      <c r="G338" t="s">
        <v>4</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35">
      <c r="A339">
        <v>104</v>
      </c>
      <c r="B339" t="s">
        <v>64</v>
      </c>
      <c r="C339">
        <v>10</v>
      </c>
      <c r="D339" s="12">
        <v>41958</v>
      </c>
      <c r="E339" t="s">
        <v>60</v>
      </c>
      <c r="F339" t="s">
        <v>70</v>
      </c>
      <c r="G339" t="s">
        <v>5</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35">
      <c r="A340">
        <v>117</v>
      </c>
      <c r="B340" t="s">
        <v>64</v>
      </c>
      <c r="C340">
        <v>11</v>
      </c>
      <c r="D340" s="12">
        <v>41960</v>
      </c>
      <c r="E340" t="s">
        <v>57</v>
      </c>
      <c r="F340" t="s">
        <v>24</v>
      </c>
      <c r="G340" t="s">
        <v>4</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35">
      <c r="A341">
        <v>124</v>
      </c>
      <c r="B341" t="s">
        <v>64</v>
      </c>
      <c r="C341">
        <v>12</v>
      </c>
      <c r="D341" s="12">
        <v>41963</v>
      </c>
      <c r="E341" t="s">
        <v>57</v>
      </c>
      <c r="F341" t="s">
        <v>85</v>
      </c>
      <c r="G341" t="s">
        <v>5</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35">
      <c r="A342">
        <v>134</v>
      </c>
      <c r="B342" t="s">
        <v>64</v>
      </c>
      <c r="C342">
        <v>13</v>
      </c>
      <c r="D342" s="12">
        <v>41964</v>
      </c>
      <c r="E342" t="s">
        <v>57</v>
      </c>
      <c r="F342" t="s">
        <v>84</v>
      </c>
      <c r="G342" t="s">
        <v>5</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35">
      <c r="A343">
        <v>144</v>
      </c>
      <c r="B343" t="s">
        <v>64</v>
      </c>
      <c r="C343">
        <v>14</v>
      </c>
      <c r="D343" s="12">
        <v>41967</v>
      </c>
      <c r="E343" t="s">
        <v>57</v>
      </c>
      <c r="F343" t="s">
        <v>81</v>
      </c>
      <c r="G343" t="s">
        <v>4</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35">
      <c r="A344">
        <v>154</v>
      </c>
      <c r="B344" t="s">
        <v>64</v>
      </c>
      <c r="C344">
        <v>15</v>
      </c>
      <c r="D344" s="12">
        <v>41968</v>
      </c>
      <c r="E344" t="s">
        <v>57</v>
      </c>
      <c r="F344" t="s">
        <v>69</v>
      </c>
      <c r="G344" t="s">
        <v>5</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35">
      <c r="A345">
        <v>164</v>
      </c>
      <c r="B345" t="s">
        <v>64</v>
      </c>
      <c r="C345">
        <v>16</v>
      </c>
      <c r="D345" s="12">
        <v>41971</v>
      </c>
      <c r="E345" t="s">
        <v>57</v>
      </c>
      <c r="F345" t="s">
        <v>59</v>
      </c>
      <c r="G345" t="s">
        <v>4</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35">
      <c r="A346">
        <v>174</v>
      </c>
      <c r="B346" t="s">
        <v>64</v>
      </c>
      <c r="C346">
        <v>17</v>
      </c>
      <c r="D346" s="12">
        <v>41973</v>
      </c>
      <c r="E346" t="s">
        <v>57</v>
      </c>
      <c r="F346" t="s">
        <v>80</v>
      </c>
      <c r="G346" t="s">
        <v>4</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35">
      <c r="A347">
        <v>184</v>
      </c>
      <c r="B347" t="s">
        <v>64</v>
      </c>
      <c r="C347">
        <v>18</v>
      </c>
      <c r="D347" s="12">
        <v>41975</v>
      </c>
      <c r="E347" t="s">
        <v>60</v>
      </c>
      <c r="F347" t="s">
        <v>79</v>
      </c>
      <c r="G347" t="s">
        <v>5</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35">
      <c r="A348">
        <v>194</v>
      </c>
      <c r="B348" t="s">
        <v>64</v>
      </c>
      <c r="C348">
        <v>19</v>
      </c>
      <c r="D348" s="12">
        <v>41976</v>
      </c>
      <c r="E348" t="s">
        <v>57</v>
      </c>
      <c r="F348" t="s">
        <v>65</v>
      </c>
      <c r="G348" t="s">
        <v>4</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35">
      <c r="A349">
        <v>204</v>
      </c>
      <c r="B349" t="s">
        <v>64</v>
      </c>
      <c r="C349">
        <v>20</v>
      </c>
      <c r="D349" s="12">
        <v>41979</v>
      </c>
      <c r="E349" t="s">
        <v>60</v>
      </c>
      <c r="F349" t="s">
        <v>75</v>
      </c>
      <c r="G349" t="s">
        <v>5</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35">
      <c r="A350">
        <v>217</v>
      </c>
      <c r="B350" t="s">
        <v>64</v>
      </c>
      <c r="C350">
        <v>21</v>
      </c>
      <c r="D350" s="12">
        <v>41983</v>
      </c>
      <c r="E350" t="s">
        <v>60</v>
      </c>
      <c r="F350" t="s">
        <v>80</v>
      </c>
      <c r="G350" t="s">
        <v>4</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35">
      <c r="A351">
        <v>224</v>
      </c>
      <c r="B351" t="s">
        <v>64</v>
      </c>
      <c r="C351">
        <v>22</v>
      </c>
      <c r="D351" s="12">
        <v>41985</v>
      </c>
      <c r="E351" t="s">
        <v>60</v>
      </c>
      <c r="F351" t="s">
        <v>84</v>
      </c>
      <c r="G351" t="s">
        <v>4</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35">
      <c r="A352">
        <v>234</v>
      </c>
      <c r="B352" t="s">
        <v>64</v>
      </c>
      <c r="C352">
        <v>23</v>
      </c>
      <c r="D352" s="12">
        <v>41987</v>
      </c>
      <c r="E352" t="s">
        <v>57</v>
      </c>
      <c r="F352" t="s">
        <v>72</v>
      </c>
      <c r="G352" t="s">
        <v>4</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35">
      <c r="A353">
        <v>244</v>
      </c>
      <c r="B353" t="s">
        <v>64</v>
      </c>
      <c r="C353">
        <v>24</v>
      </c>
      <c r="D353" s="12">
        <v>41988</v>
      </c>
      <c r="E353" t="s">
        <v>57</v>
      </c>
      <c r="F353" t="s">
        <v>61</v>
      </c>
      <c r="G353" t="s">
        <v>5</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35">
      <c r="A354">
        <v>254</v>
      </c>
      <c r="B354" t="s">
        <v>64</v>
      </c>
      <c r="C354">
        <v>25</v>
      </c>
      <c r="D354" s="12">
        <v>41991</v>
      </c>
      <c r="E354" t="s">
        <v>60</v>
      </c>
      <c r="F354" t="s">
        <v>68</v>
      </c>
      <c r="G354" t="s">
        <v>4</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35">
      <c r="A355">
        <v>264</v>
      </c>
      <c r="B355" t="s">
        <v>64</v>
      </c>
      <c r="C355">
        <v>26</v>
      </c>
      <c r="D355" s="12">
        <v>41992</v>
      </c>
      <c r="E355" t="s">
        <v>57</v>
      </c>
      <c r="F355" t="s">
        <v>82</v>
      </c>
      <c r="G355" t="s">
        <v>4</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35">
      <c r="A356">
        <v>274</v>
      </c>
      <c r="B356" t="s">
        <v>64</v>
      </c>
      <c r="C356">
        <v>27</v>
      </c>
      <c r="D356" s="12">
        <v>41995</v>
      </c>
      <c r="E356" t="s">
        <v>60</v>
      </c>
      <c r="F356" t="s">
        <v>74</v>
      </c>
      <c r="G356" t="s">
        <v>4</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35">
      <c r="A357">
        <v>284</v>
      </c>
      <c r="B357" t="s">
        <v>64</v>
      </c>
      <c r="C357">
        <v>28</v>
      </c>
      <c r="D357" s="12">
        <v>41996</v>
      </c>
      <c r="E357" t="s">
        <v>57</v>
      </c>
      <c r="F357" t="s">
        <v>58</v>
      </c>
      <c r="G357" t="s">
        <v>4</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35">
      <c r="A358">
        <v>294</v>
      </c>
      <c r="B358" t="s">
        <v>64</v>
      </c>
      <c r="C358">
        <v>29</v>
      </c>
      <c r="D358" s="12">
        <v>41998</v>
      </c>
      <c r="E358" t="s">
        <v>60</v>
      </c>
      <c r="F358" t="s">
        <v>25</v>
      </c>
      <c r="G358" t="s">
        <v>4</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35">
      <c r="A359">
        <v>304</v>
      </c>
      <c r="B359" t="s">
        <v>64</v>
      </c>
      <c r="C359">
        <v>30</v>
      </c>
      <c r="D359" s="12">
        <v>42000</v>
      </c>
      <c r="E359" t="s">
        <v>60</v>
      </c>
      <c r="F359" t="s">
        <v>73</v>
      </c>
      <c r="G359" t="s">
        <v>4</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35">
      <c r="A360">
        <v>317</v>
      </c>
      <c r="B360" t="s">
        <v>64</v>
      </c>
      <c r="C360">
        <v>31</v>
      </c>
      <c r="D360" s="12">
        <v>42002</v>
      </c>
      <c r="E360" t="s">
        <v>57</v>
      </c>
      <c r="F360" t="s">
        <v>70</v>
      </c>
      <c r="G360" t="s">
        <v>4</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35">
      <c r="A361">
        <v>324</v>
      </c>
      <c r="B361" t="s">
        <v>64</v>
      </c>
      <c r="C361">
        <v>32</v>
      </c>
      <c r="D361" s="12">
        <v>42003</v>
      </c>
      <c r="E361" t="s">
        <v>60</v>
      </c>
      <c r="F361" t="s">
        <v>80</v>
      </c>
      <c r="G361" t="s">
        <v>5</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35">
      <c r="A362">
        <v>334</v>
      </c>
      <c r="B362" t="s">
        <v>64</v>
      </c>
      <c r="C362">
        <v>33</v>
      </c>
      <c r="D362" s="12">
        <v>42005</v>
      </c>
      <c r="E362" t="s">
        <v>60</v>
      </c>
      <c r="F362" t="s">
        <v>69</v>
      </c>
      <c r="G362" t="s">
        <v>4</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35">
      <c r="A363">
        <v>344</v>
      </c>
      <c r="B363" t="s">
        <v>64</v>
      </c>
      <c r="C363">
        <v>34</v>
      </c>
      <c r="D363" s="12">
        <v>42007</v>
      </c>
      <c r="E363" t="s">
        <v>60</v>
      </c>
      <c r="F363" t="s">
        <v>59</v>
      </c>
      <c r="G363" t="s">
        <v>4</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35">
      <c r="A364">
        <v>354</v>
      </c>
      <c r="B364" t="s">
        <v>64</v>
      </c>
      <c r="C364">
        <v>35</v>
      </c>
      <c r="D364" s="12">
        <v>42009</v>
      </c>
      <c r="E364" t="s">
        <v>60</v>
      </c>
      <c r="F364" t="s">
        <v>63</v>
      </c>
      <c r="G364" t="s">
        <v>4</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35">
      <c r="A365">
        <v>364</v>
      </c>
      <c r="B365" t="s">
        <v>64</v>
      </c>
      <c r="C365">
        <v>36</v>
      </c>
      <c r="D365" s="12">
        <v>42011</v>
      </c>
      <c r="E365" t="s">
        <v>60</v>
      </c>
      <c r="F365" t="s">
        <v>81</v>
      </c>
      <c r="G365" t="s">
        <v>5</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35">
      <c r="A366">
        <v>374</v>
      </c>
      <c r="B366" t="s">
        <v>64</v>
      </c>
      <c r="C366">
        <v>37</v>
      </c>
      <c r="D366" s="12">
        <v>42013</v>
      </c>
      <c r="E366" t="s">
        <v>57</v>
      </c>
      <c r="F366" t="s">
        <v>58</v>
      </c>
      <c r="G366" t="s">
        <v>5</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35">
      <c r="A367">
        <v>384</v>
      </c>
      <c r="B367" t="s">
        <v>64</v>
      </c>
      <c r="C367">
        <v>38</v>
      </c>
      <c r="D367" s="12">
        <v>42014</v>
      </c>
      <c r="E367" t="s">
        <v>60</v>
      </c>
      <c r="F367" t="s">
        <v>76</v>
      </c>
      <c r="G367" t="s">
        <v>4</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35">
      <c r="A368">
        <v>394</v>
      </c>
      <c r="B368" t="s">
        <v>64</v>
      </c>
      <c r="C368">
        <v>39</v>
      </c>
      <c r="D368" s="12">
        <v>42016</v>
      </c>
      <c r="E368" t="s">
        <v>60</v>
      </c>
      <c r="F368" t="s">
        <v>56</v>
      </c>
      <c r="G368" t="s">
        <v>5</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35">
      <c r="A369">
        <v>404</v>
      </c>
      <c r="B369" t="s">
        <v>64</v>
      </c>
      <c r="C369">
        <v>40</v>
      </c>
      <c r="D369" s="12">
        <v>42018</v>
      </c>
      <c r="E369" t="s">
        <v>60</v>
      </c>
      <c r="F369" t="s">
        <v>58</v>
      </c>
      <c r="G369" t="s">
        <v>5</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35">
      <c r="A370">
        <v>417</v>
      </c>
      <c r="B370" t="s">
        <v>64</v>
      </c>
      <c r="C370">
        <v>41</v>
      </c>
      <c r="D370" s="12">
        <v>42020</v>
      </c>
      <c r="E370" t="s">
        <v>57</v>
      </c>
      <c r="F370" t="s">
        <v>59</v>
      </c>
      <c r="G370" t="s">
        <v>4</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35">
      <c r="A371">
        <v>424</v>
      </c>
      <c r="B371" t="s">
        <v>64</v>
      </c>
      <c r="C371">
        <v>42</v>
      </c>
      <c r="D371" s="12">
        <v>42021</v>
      </c>
      <c r="E371" t="s">
        <v>60</v>
      </c>
      <c r="F371" t="s">
        <v>61</v>
      </c>
      <c r="G371" t="s">
        <v>5</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35">
      <c r="A372">
        <v>434</v>
      </c>
      <c r="B372" t="s">
        <v>64</v>
      </c>
      <c r="C372">
        <v>43</v>
      </c>
      <c r="D372" s="12">
        <v>42023</v>
      </c>
      <c r="E372" t="s">
        <v>57</v>
      </c>
      <c r="F372" t="s">
        <v>62</v>
      </c>
      <c r="G372" t="s">
        <v>5</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35">
      <c r="A373">
        <v>444</v>
      </c>
      <c r="B373" t="s">
        <v>64</v>
      </c>
      <c r="C373">
        <v>44</v>
      </c>
      <c r="D373" s="12">
        <v>42026</v>
      </c>
      <c r="E373" t="s">
        <v>60</v>
      </c>
      <c r="F373" t="s">
        <v>67</v>
      </c>
      <c r="G373" t="s">
        <v>4</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35">
      <c r="A374">
        <v>454</v>
      </c>
      <c r="B374" t="s">
        <v>64</v>
      </c>
      <c r="C374">
        <v>45</v>
      </c>
      <c r="D374" s="12">
        <v>42027</v>
      </c>
      <c r="E374" t="s">
        <v>57</v>
      </c>
      <c r="F374" t="s">
        <v>79</v>
      </c>
      <c r="G374" t="s">
        <v>4</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35">
      <c r="A375">
        <v>464</v>
      </c>
      <c r="B375" t="s">
        <v>64</v>
      </c>
      <c r="C375">
        <v>46</v>
      </c>
      <c r="D375" s="12">
        <v>42029</v>
      </c>
      <c r="E375" t="s">
        <v>60</v>
      </c>
      <c r="F375" t="s">
        <v>72</v>
      </c>
      <c r="G375" t="s">
        <v>5</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35">
      <c r="A376">
        <v>474</v>
      </c>
      <c r="B376" t="s">
        <v>64</v>
      </c>
      <c r="C376">
        <v>47</v>
      </c>
      <c r="D376" s="12">
        <v>42031</v>
      </c>
      <c r="E376" t="s">
        <v>57</v>
      </c>
      <c r="F376" t="s">
        <v>75</v>
      </c>
      <c r="G376" t="s">
        <v>4</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35">
      <c r="A377">
        <v>484</v>
      </c>
      <c r="B377" t="s">
        <v>64</v>
      </c>
      <c r="C377">
        <v>48</v>
      </c>
      <c r="D377" s="12">
        <v>42033</v>
      </c>
      <c r="E377" t="s">
        <v>57</v>
      </c>
      <c r="F377" t="s">
        <v>25</v>
      </c>
      <c r="G377" t="s">
        <v>5</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35">
      <c r="A378">
        <v>494</v>
      </c>
      <c r="B378" t="s">
        <v>64</v>
      </c>
      <c r="C378">
        <v>49</v>
      </c>
      <c r="D378" s="12">
        <v>42034</v>
      </c>
      <c r="E378" t="s">
        <v>57</v>
      </c>
      <c r="F378" t="s">
        <v>83</v>
      </c>
      <c r="G378" t="s">
        <v>5</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35">
      <c r="A379">
        <v>504</v>
      </c>
      <c r="B379" t="s">
        <v>64</v>
      </c>
      <c r="C379">
        <v>50</v>
      </c>
      <c r="D379" s="12">
        <v>42039</v>
      </c>
      <c r="E379" t="s">
        <v>57</v>
      </c>
      <c r="F379" t="s">
        <v>63</v>
      </c>
      <c r="G379" t="s">
        <v>5</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35">
      <c r="A380">
        <v>517</v>
      </c>
      <c r="B380" t="s">
        <v>64</v>
      </c>
      <c r="C380">
        <v>51</v>
      </c>
      <c r="D380" s="12">
        <v>42042</v>
      </c>
      <c r="E380" t="s">
        <v>57</v>
      </c>
      <c r="F380" t="s">
        <v>73</v>
      </c>
      <c r="G380" t="s">
        <v>4</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35">
      <c r="A381">
        <v>524</v>
      </c>
      <c r="B381" t="s">
        <v>64</v>
      </c>
      <c r="C381">
        <v>52</v>
      </c>
      <c r="D381" s="12">
        <v>42043</v>
      </c>
      <c r="E381" t="s">
        <v>57</v>
      </c>
      <c r="F381" t="s">
        <v>56</v>
      </c>
      <c r="G381" t="s">
        <v>4</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35">
      <c r="A382">
        <v>534</v>
      </c>
      <c r="B382" t="s">
        <v>64</v>
      </c>
      <c r="C382">
        <v>53</v>
      </c>
      <c r="D382" s="12">
        <v>42045</v>
      </c>
      <c r="E382" t="s">
        <v>60</v>
      </c>
      <c r="F382" t="s">
        <v>85</v>
      </c>
      <c r="G382" t="s">
        <v>4</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35">
      <c r="A383">
        <v>544</v>
      </c>
      <c r="B383" t="s">
        <v>64</v>
      </c>
      <c r="C383">
        <v>54</v>
      </c>
      <c r="D383" s="12">
        <v>42047</v>
      </c>
      <c r="E383" t="s">
        <v>60</v>
      </c>
      <c r="F383" t="s">
        <v>62</v>
      </c>
      <c r="G383" t="s">
        <v>4</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35">
      <c r="A384">
        <v>554</v>
      </c>
      <c r="B384" t="s">
        <v>64</v>
      </c>
      <c r="C384">
        <v>55</v>
      </c>
      <c r="D384" s="12">
        <v>42055</v>
      </c>
      <c r="E384" t="s">
        <v>57</v>
      </c>
      <c r="F384" t="s">
        <v>66</v>
      </c>
      <c r="G384" t="s">
        <v>5</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35">
      <c r="A385">
        <v>564</v>
      </c>
      <c r="B385" t="s">
        <v>64</v>
      </c>
      <c r="C385">
        <v>56</v>
      </c>
      <c r="D385" s="12">
        <v>42056</v>
      </c>
      <c r="E385" t="s">
        <v>60</v>
      </c>
      <c r="F385" t="s">
        <v>83</v>
      </c>
      <c r="G385" t="s">
        <v>4</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35">
      <c r="A386">
        <v>574</v>
      </c>
      <c r="B386" t="s">
        <v>64</v>
      </c>
      <c r="C386">
        <v>57</v>
      </c>
      <c r="D386" s="12">
        <v>42058</v>
      </c>
      <c r="E386" t="s">
        <v>60</v>
      </c>
      <c r="F386" t="s">
        <v>76</v>
      </c>
      <c r="G386" t="s">
        <v>4</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35">
      <c r="A387">
        <v>584</v>
      </c>
      <c r="B387" t="s">
        <v>64</v>
      </c>
      <c r="C387">
        <v>58</v>
      </c>
      <c r="D387" s="12">
        <v>42060</v>
      </c>
      <c r="E387" t="s">
        <v>60</v>
      </c>
      <c r="F387" t="s">
        <v>65</v>
      </c>
      <c r="G387" t="s">
        <v>5</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35">
      <c r="A388">
        <v>594</v>
      </c>
      <c r="B388" t="s">
        <v>64</v>
      </c>
      <c r="C388">
        <v>59</v>
      </c>
      <c r="D388" s="12">
        <v>42062</v>
      </c>
      <c r="E388" t="s">
        <v>60</v>
      </c>
      <c r="F388" t="s">
        <v>71</v>
      </c>
      <c r="G388" t="s">
        <v>4</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35">
      <c r="A389">
        <v>604</v>
      </c>
      <c r="B389" t="s">
        <v>64</v>
      </c>
      <c r="C389">
        <v>60</v>
      </c>
      <c r="D389" s="12">
        <v>42064</v>
      </c>
      <c r="E389" t="s">
        <v>60</v>
      </c>
      <c r="F389" t="s">
        <v>24</v>
      </c>
      <c r="G389" t="s">
        <v>5</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35">
      <c r="A390">
        <v>617</v>
      </c>
      <c r="B390" t="s">
        <v>64</v>
      </c>
      <c r="C390">
        <v>61</v>
      </c>
      <c r="D390" s="12">
        <v>42066</v>
      </c>
      <c r="E390" t="s">
        <v>60</v>
      </c>
      <c r="F390" t="s">
        <v>58</v>
      </c>
      <c r="G390" t="s">
        <v>4</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35">
      <c r="A391">
        <v>624</v>
      </c>
      <c r="B391" t="s">
        <v>64</v>
      </c>
      <c r="C391">
        <v>62</v>
      </c>
      <c r="D391" s="12">
        <v>42068</v>
      </c>
      <c r="E391" t="s">
        <v>60</v>
      </c>
      <c r="F391" t="s">
        <v>78</v>
      </c>
      <c r="G391" t="s">
        <v>4</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35">
      <c r="A392">
        <v>634</v>
      </c>
      <c r="B392" t="s">
        <v>64</v>
      </c>
      <c r="C392">
        <v>63</v>
      </c>
      <c r="D392" s="12">
        <v>42069</v>
      </c>
      <c r="E392" t="s">
        <v>57</v>
      </c>
      <c r="F392" t="s">
        <v>70</v>
      </c>
      <c r="G392" t="s">
        <v>5</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35">
      <c r="A393">
        <v>644</v>
      </c>
      <c r="B393" t="s">
        <v>64</v>
      </c>
      <c r="C393">
        <v>64</v>
      </c>
      <c r="D393" s="12">
        <v>42071</v>
      </c>
      <c r="E393" t="s">
        <v>57</v>
      </c>
      <c r="F393" t="s">
        <v>67</v>
      </c>
      <c r="G393" t="s">
        <v>5</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35">
      <c r="A394">
        <v>654</v>
      </c>
      <c r="B394" t="s">
        <v>64</v>
      </c>
      <c r="C394">
        <v>65</v>
      </c>
      <c r="D394" s="12">
        <v>42072</v>
      </c>
      <c r="E394" t="s">
        <v>60</v>
      </c>
      <c r="F394" t="s">
        <v>82</v>
      </c>
      <c r="G394" t="s">
        <v>5</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35">
      <c r="A395">
        <v>664</v>
      </c>
      <c r="B395" t="s">
        <v>64</v>
      </c>
      <c r="C395">
        <v>66</v>
      </c>
      <c r="D395" s="12">
        <v>42074</v>
      </c>
      <c r="E395" t="s">
        <v>57</v>
      </c>
      <c r="F395" t="s">
        <v>77</v>
      </c>
      <c r="G395" t="s">
        <v>4</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35">
      <c r="A396">
        <v>674</v>
      </c>
      <c r="B396" t="s">
        <v>64</v>
      </c>
      <c r="C396">
        <v>67</v>
      </c>
      <c r="D396" s="12">
        <v>42076</v>
      </c>
      <c r="E396" t="s">
        <v>57</v>
      </c>
      <c r="F396" t="s">
        <v>65</v>
      </c>
      <c r="G396" t="s">
        <v>5</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35">
      <c r="A397">
        <v>684</v>
      </c>
      <c r="B397" t="s">
        <v>64</v>
      </c>
      <c r="C397">
        <v>68</v>
      </c>
      <c r="D397" s="12">
        <v>42078</v>
      </c>
      <c r="E397" t="s">
        <v>57</v>
      </c>
      <c r="F397" t="s">
        <v>78</v>
      </c>
      <c r="G397" t="s">
        <v>5</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35">
      <c r="A398">
        <v>694</v>
      </c>
      <c r="B398" t="s">
        <v>64</v>
      </c>
      <c r="C398">
        <v>69</v>
      </c>
      <c r="D398" s="12">
        <v>42081</v>
      </c>
      <c r="E398" t="s">
        <v>60</v>
      </c>
      <c r="F398" t="s">
        <v>70</v>
      </c>
      <c r="G398" t="s">
        <v>4</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35">
      <c r="A399">
        <v>704</v>
      </c>
      <c r="B399" t="s">
        <v>64</v>
      </c>
      <c r="C399">
        <v>70</v>
      </c>
      <c r="D399" s="12">
        <v>42083</v>
      </c>
      <c r="E399" t="s">
        <v>60</v>
      </c>
      <c r="F399" t="s">
        <v>74</v>
      </c>
      <c r="G399" t="s">
        <v>4</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35">
      <c r="A400">
        <v>717</v>
      </c>
      <c r="B400" t="s">
        <v>64</v>
      </c>
      <c r="C400">
        <v>71</v>
      </c>
      <c r="D400" s="12">
        <v>42084</v>
      </c>
      <c r="E400" t="s">
        <v>57</v>
      </c>
      <c r="F400" t="s">
        <v>66</v>
      </c>
      <c r="G400" t="s">
        <v>5</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35">
      <c r="A401">
        <v>724</v>
      </c>
      <c r="B401" t="s">
        <v>64</v>
      </c>
      <c r="C401">
        <v>72</v>
      </c>
      <c r="D401" s="12">
        <v>42086</v>
      </c>
      <c r="E401" t="s">
        <v>60</v>
      </c>
      <c r="F401" t="s">
        <v>65</v>
      </c>
      <c r="G401" t="s">
        <v>4</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35">
      <c r="A402">
        <v>734</v>
      </c>
      <c r="B402" t="s">
        <v>64</v>
      </c>
      <c r="C402">
        <v>73</v>
      </c>
      <c r="D402" s="12">
        <v>42088</v>
      </c>
      <c r="E402" t="s">
        <v>57</v>
      </c>
      <c r="F402" t="s">
        <v>74</v>
      </c>
      <c r="G402" t="s">
        <v>4</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35">
      <c r="A403">
        <v>744</v>
      </c>
      <c r="B403" t="s">
        <v>64</v>
      </c>
      <c r="C403">
        <v>74</v>
      </c>
      <c r="D403" s="12">
        <v>42091</v>
      </c>
      <c r="E403" t="s">
        <v>60</v>
      </c>
      <c r="F403" t="s">
        <v>68</v>
      </c>
      <c r="G403" t="s">
        <v>4</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35">
      <c r="A404">
        <v>754</v>
      </c>
      <c r="B404" t="s">
        <v>64</v>
      </c>
      <c r="C404">
        <v>75</v>
      </c>
      <c r="D404" s="12">
        <v>42095</v>
      </c>
      <c r="E404" t="s">
        <v>57</v>
      </c>
      <c r="F404" t="s">
        <v>76</v>
      </c>
      <c r="G404" t="s">
        <v>5</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35">
      <c r="A405">
        <v>764</v>
      </c>
      <c r="B405" t="s">
        <v>64</v>
      </c>
      <c r="C405">
        <v>76</v>
      </c>
      <c r="D405" s="12">
        <v>42097</v>
      </c>
      <c r="E405" t="s">
        <v>60</v>
      </c>
      <c r="F405" t="s">
        <v>66</v>
      </c>
      <c r="G405" t="s">
        <v>4</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35">
      <c r="A406">
        <v>774</v>
      </c>
      <c r="B406" t="s">
        <v>64</v>
      </c>
      <c r="C406">
        <v>77</v>
      </c>
      <c r="D406" s="12">
        <v>42099</v>
      </c>
      <c r="E406" t="s">
        <v>57</v>
      </c>
      <c r="F406" t="s">
        <v>62</v>
      </c>
      <c r="G406" t="s">
        <v>5</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35">
      <c r="A407">
        <v>784</v>
      </c>
      <c r="B407" t="s">
        <v>64</v>
      </c>
      <c r="C407">
        <v>78</v>
      </c>
      <c r="D407" s="12">
        <v>42102</v>
      </c>
      <c r="E407" t="s">
        <v>57</v>
      </c>
      <c r="F407" t="s">
        <v>56</v>
      </c>
      <c r="G407" t="s">
        <v>5</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35">
      <c r="A408">
        <v>794</v>
      </c>
      <c r="B408" t="s">
        <v>64</v>
      </c>
      <c r="C408">
        <v>79</v>
      </c>
      <c r="D408" s="12">
        <v>42103</v>
      </c>
      <c r="E408" t="s">
        <v>57</v>
      </c>
      <c r="F408" t="s">
        <v>72</v>
      </c>
      <c r="G408" t="s">
        <v>4</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35">
      <c r="A409">
        <v>804</v>
      </c>
      <c r="B409" t="s">
        <v>64</v>
      </c>
      <c r="C409">
        <v>80</v>
      </c>
      <c r="D409" s="12">
        <v>42105</v>
      </c>
      <c r="E409" t="s">
        <v>60</v>
      </c>
      <c r="F409" t="s">
        <v>77</v>
      </c>
      <c r="G409" t="s">
        <v>4</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35">
      <c r="A410">
        <v>814</v>
      </c>
      <c r="B410" t="s">
        <v>64</v>
      </c>
      <c r="C410">
        <v>81</v>
      </c>
      <c r="D410" s="12">
        <v>42107</v>
      </c>
      <c r="E410" t="s">
        <v>57</v>
      </c>
      <c r="F410" t="s">
        <v>80</v>
      </c>
      <c r="G410" t="s">
        <v>4</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35">
      <c r="A411">
        <v>824</v>
      </c>
      <c r="B411" t="s">
        <v>64</v>
      </c>
      <c r="C411">
        <v>82</v>
      </c>
      <c r="D411" s="12">
        <v>42109</v>
      </c>
      <c r="E411" t="s">
        <v>60</v>
      </c>
      <c r="F411" t="s">
        <v>61</v>
      </c>
      <c r="G411" t="s">
        <v>4</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x14ac:dyDescent="0.35">
      <c r="A412">
        <v>118</v>
      </c>
      <c r="B412" t="s">
        <v>62</v>
      </c>
      <c r="C412">
        <v>1</v>
      </c>
      <c r="D412" s="12">
        <v>41942</v>
      </c>
      <c r="E412" t="s">
        <v>60</v>
      </c>
      <c r="F412" t="s">
        <v>68</v>
      </c>
      <c r="G412" t="s">
        <v>5</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x14ac:dyDescent="0.35">
      <c r="A413">
        <v>218</v>
      </c>
      <c r="B413" t="s">
        <v>62</v>
      </c>
      <c r="C413">
        <v>2</v>
      </c>
      <c r="D413" s="12">
        <v>41943</v>
      </c>
      <c r="E413" t="s">
        <v>57</v>
      </c>
      <c r="F413" t="s">
        <v>64</v>
      </c>
      <c r="G413" t="s">
        <v>4</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x14ac:dyDescent="0.35">
      <c r="A414">
        <v>318</v>
      </c>
      <c r="B414" t="s">
        <v>62</v>
      </c>
      <c r="C414">
        <v>3</v>
      </c>
      <c r="D414" s="12">
        <v>41947</v>
      </c>
      <c r="E414" t="s">
        <v>57</v>
      </c>
      <c r="F414" t="s">
        <v>84</v>
      </c>
      <c r="G414" t="s">
        <v>5</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x14ac:dyDescent="0.35">
      <c r="A415">
        <v>418</v>
      </c>
      <c r="B415" t="s">
        <v>62</v>
      </c>
      <c r="C415">
        <v>4</v>
      </c>
      <c r="D415" s="12">
        <v>41948</v>
      </c>
      <c r="E415" t="s">
        <v>57</v>
      </c>
      <c r="F415" t="s">
        <v>81</v>
      </c>
      <c r="G415" t="s">
        <v>5</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x14ac:dyDescent="0.35">
      <c r="A416">
        <v>518</v>
      </c>
      <c r="B416" t="s">
        <v>62</v>
      </c>
      <c r="C416">
        <v>5</v>
      </c>
      <c r="D416" s="12">
        <v>41950</v>
      </c>
      <c r="E416" t="s">
        <v>57</v>
      </c>
      <c r="F416" t="s">
        <v>69</v>
      </c>
      <c r="G416" t="s">
        <v>4</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x14ac:dyDescent="0.35">
      <c r="A417">
        <v>618</v>
      </c>
      <c r="B417" t="s">
        <v>62</v>
      </c>
      <c r="C417">
        <v>6</v>
      </c>
      <c r="D417" s="12">
        <v>41953</v>
      </c>
      <c r="E417" t="s">
        <v>60</v>
      </c>
      <c r="F417" t="s">
        <v>73</v>
      </c>
      <c r="G417" t="s">
        <v>4</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x14ac:dyDescent="0.35">
      <c r="A418">
        <v>718</v>
      </c>
      <c r="B418" t="s">
        <v>62</v>
      </c>
      <c r="C418">
        <v>7</v>
      </c>
      <c r="D418" s="12">
        <v>41957</v>
      </c>
      <c r="E418" t="s">
        <v>57</v>
      </c>
      <c r="F418" t="s">
        <v>59</v>
      </c>
      <c r="G418" t="s">
        <v>4</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x14ac:dyDescent="0.35">
      <c r="A419">
        <v>87</v>
      </c>
      <c r="B419" t="s">
        <v>62</v>
      </c>
      <c r="C419">
        <v>8</v>
      </c>
      <c r="D419" s="12">
        <v>41958</v>
      </c>
      <c r="E419" t="s">
        <v>60</v>
      </c>
      <c r="F419" t="s">
        <v>61</v>
      </c>
      <c r="G419" t="s">
        <v>4</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x14ac:dyDescent="0.35">
      <c r="A420">
        <v>95</v>
      </c>
      <c r="B420" t="s">
        <v>62</v>
      </c>
      <c r="C420">
        <v>9</v>
      </c>
      <c r="D420" s="12">
        <v>41960</v>
      </c>
      <c r="E420" t="s">
        <v>60</v>
      </c>
      <c r="F420" t="s">
        <v>69</v>
      </c>
      <c r="G420" t="s">
        <v>5</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x14ac:dyDescent="0.35">
      <c r="A421">
        <v>105</v>
      </c>
      <c r="B421" t="s">
        <v>62</v>
      </c>
      <c r="C421">
        <v>10</v>
      </c>
      <c r="D421" s="12">
        <v>41962</v>
      </c>
      <c r="E421" t="s">
        <v>60</v>
      </c>
      <c r="F421" t="s">
        <v>67</v>
      </c>
      <c r="G421" t="s">
        <v>5</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x14ac:dyDescent="0.35">
      <c r="A422">
        <v>119</v>
      </c>
      <c r="B422" t="s">
        <v>62</v>
      </c>
      <c r="C422">
        <v>11</v>
      </c>
      <c r="D422" s="12">
        <v>41964</v>
      </c>
      <c r="E422" t="s">
        <v>57</v>
      </c>
      <c r="F422" t="s">
        <v>58</v>
      </c>
      <c r="G422" t="s">
        <v>5</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x14ac:dyDescent="0.35">
      <c r="A423">
        <v>125</v>
      </c>
      <c r="B423" t="s">
        <v>62</v>
      </c>
      <c r="C423">
        <v>12</v>
      </c>
      <c r="D423" s="12">
        <v>41965</v>
      </c>
      <c r="E423" t="s">
        <v>60</v>
      </c>
      <c r="F423" t="s">
        <v>74</v>
      </c>
      <c r="G423" t="s">
        <v>5</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x14ac:dyDescent="0.35">
      <c r="A424">
        <v>135</v>
      </c>
      <c r="B424" t="s">
        <v>62</v>
      </c>
      <c r="C424">
        <v>13</v>
      </c>
      <c r="D424" s="12">
        <v>41967</v>
      </c>
      <c r="E424" t="s">
        <v>60</v>
      </c>
      <c r="F424" t="s">
        <v>56</v>
      </c>
      <c r="G424" t="s">
        <v>4</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x14ac:dyDescent="0.35">
      <c r="A425">
        <v>145</v>
      </c>
      <c r="B425" t="s">
        <v>62</v>
      </c>
      <c r="C425">
        <v>14</v>
      </c>
      <c r="D425" s="12">
        <v>41969</v>
      </c>
      <c r="E425" t="s">
        <v>60</v>
      </c>
      <c r="F425" t="s">
        <v>58</v>
      </c>
      <c r="G425" t="s">
        <v>4</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x14ac:dyDescent="0.35">
      <c r="A426">
        <v>155</v>
      </c>
      <c r="B426" t="s">
        <v>62</v>
      </c>
      <c r="C426">
        <v>15</v>
      </c>
      <c r="D426" s="12">
        <v>41972</v>
      </c>
      <c r="E426" t="s">
        <v>60</v>
      </c>
      <c r="F426" t="s">
        <v>70</v>
      </c>
      <c r="G426" t="s">
        <v>4</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x14ac:dyDescent="0.35">
      <c r="A427">
        <v>165</v>
      </c>
      <c r="B427" t="s">
        <v>62</v>
      </c>
      <c r="C427">
        <v>16</v>
      </c>
      <c r="D427" s="12">
        <v>41975</v>
      </c>
      <c r="E427" t="s">
        <v>60</v>
      </c>
      <c r="F427" t="s">
        <v>76</v>
      </c>
      <c r="G427" t="s">
        <v>4</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x14ac:dyDescent="0.35">
      <c r="A428">
        <v>175</v>
      </c>
      <c r="B428" t="s">
        <v>62</v>
      </c>
      <c r="C428">
        <v>17</v>
      </c>
      <c r="D428" s="12">
        <v>41977</v>
      </c>
      <c r="E428" t="s">
        <v>57</v>
      </c>
      <c r="F428" t="s">
        <v>68</v>
      </c>
      <c r="G428" t="s">
        <v>4</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x14ac:dyDescent="0.35">
      <c r="A429">
        <v>185</v>
      </c>
      <c r="B429" t="s">
        <v>62</v>
      </c>
      <c r="C429">
        <v>18</v>
      </c>
      <c r="D429" s="12">
        <v>41978</v>
      </c>
      <c r="E429" t="s">
        <v>57</v>
      </c>
      <c r="F429" t="s">
        <v>74</v>
      </c>
      <c r="G429" t="s">
        <v>4</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x14ac:dyDescent="0.35">
      <c r="A430">
        <v>195</v>
      </c>
      <c r="B430" t="s">
        <v>62</v>
      </c>
      <c r="C430">
        <v>19</v>
      </c>
      <c r="D430" s="12">
        <v>41981</v>
      </c>
      <c r="E430" t="s">
        <v>57</v>
      </c>
      <c r="F430" t="s">
        <v>80</v>
      </c>
      <c r="G430" t="s">
        <v>4</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x14ac:dyDescent="0.35">
      <c r="A431">
        <v>205</v>
      </c>
      <c r="B431" t="s">
        <v>62</v>
      </c>
      <c r="C431">
        <v>20</v>
      </c>
      <c r="D431" s="12">
        <v>41982</v>
      </c>
      <c r="E431" t="s">
        <v>60</v>
      </c>
      <c r="F431" t="s">
        <v>74</v>
      </c>
      <c r="G431" t="s">
        <v>4</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x14ac:dyDescent="0.35">
      <c r="A432">
        <v>219</v>
      </c>
      <c r="B432" t="s">
        <v>62</v>
      </c>
      <c r="C432">
        <v>21</v>
      </c>
      <c r="D432" s="12">
        <v>41984</v>
      </c>
      <c r="E432" t="s">
        <v>57</v>
      </c>
      <c r="F432" t="s">
        <v>78</v>
      </c>
      <c r="G432" t="s">
        <v>5</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x14ac:dyDescent="0.35">
      <c r="A433">
        <v>225</v>
      </c>
      <c r="B433" t="s">
        <v>62</v>
      </c>
      <c r="C433">
        <v>22</v>
      </c>
      <c r="D433" s="12">
        <v>41985</v>
      </c>
      <c r="E433" t="s">
        <v>57</v>
      </c>
      <c r="F433" t="s">
        <v>73</v>
      </c>
      <c r="G433" t="s">
        <v>5</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x14ac:dyDescent="0.35">
      <c r="A434">
        <v>235</v>
      </c>
      <c r="B434" t="s">
        <v>62</v>
      </c>
      <c r="C434">
        <v>23</v>
      </c>
      <c r="D434" s="12">
        <v>41988</v>
      </c>
      <c r="E434" t="s">
        <v>60</v>
      </c>
      <c r="F434" t="s">
        <v>65</v>
      </c>
      <c r="G434" t="s">
        <v>4</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x14ac:dyDescent="0.35">
      <c r="A435">
        <v>245</v>
      </c>
      <c r="B435" t="s">
        <v>62</v>
      </c>
      <c r="C435">
        <v>24</v>
      </c>
      <c r="D435" s="12">
        <v>41990</v>
      </c>
      <c r="E435" t="s">
        <v>60</v>
      </c>
      <c r="F435" t="s">
        <v>61</v>
      </c>
      <c r="G435" t="s">
        <v>5</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x14ac:dyDescent="0.35">
      <c r="A436">
        <v>255</v>
      </c>
      <c r="B436" t="s">
        <v>62</v>
      </c>
      <c r="C436">
        <v>25</v>
      </c>
      <c r="D436" s="12">
        <v>41992</v>
      </c>
      <c r="E436" t="s">
        <v>60</v>
      </c>
      <c r="F436" t="s">
        <v>80</v>
      </c>
      <c r="G436" t="s">
        <v>4</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x14ac:dyDescent="0.35">
      <c r="A437">
        <v>265</v>
      </c>
      <c r="B437" t="s">
        <v>62</v>
      </c>
      <c r="C437">
        <v>26</v>
      </c>
      <c r="D437" s="12">
        <v>41994</v>
      </c>
      <c r="E437" t="s">
        <v>60</v>
      </c>
      <c r="F437" t="s">
        <v>82</v>
      </c>
      <c r="G437" t="s">
        <v>4</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x14ac:dyDescent="0.35">
      <c r="A438">
        <v>275</v>
      </c>
      <c r="B438" t="s">
        <v>62</v>
      </c>
      <c r="C438">
        <v>27</v>
      </c>
      <c r="D438" s="12">
        <v>41996</v>
      </c>
      <c r="E438" t="s">
        <v>60</v>
      </c>
      <c r="F438" t="s">
        <v>71</v>
      </c>
      <c r="G438" t="s">
        <v>4</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x14ac:dyDescent="0.35">
      <c r="A439">
        <v>285</v>
      </c>
      <c r="B439" t="s">
        <v>62</v>
      </c>
      <c r="C439">
        <v>28</v>
      </c>
      <c r="D439" s="12">
        <v>41998</v>
      </c>
      <c r="E439" t="s">
        <v>57</v>
      </c>
      <c r="F439" t="s">
        <v>72</v>
      </c>
      <c r="G439" t="s">
        <v>5</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x14ac:dyDescent="0.35">
      <c r="A440">
        <v>295</v>
      </c>
      <c r="B440" t="s">
        <v>62</v>
      </c>
      <c r="C440">
        <v>29</v>
      </c>
      <c r="D440" s="12">
        <v>41999</v>
      </c>
      <c r="E440" t="s">
        <v>57</v>
      </c>
      <c r="F440" t="s">
        <v>56</v>
      </c>
      <c r="G440" t="s">
        <v>4</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x14ac:dyDescent="0.35">
      <c r="A441">
        <v>305</v>
      </c>
      <c r="B441" t="s">
        <v>62</v>
      </c>
      <c r="C441">
        <v>30</v>
      </c>
      <c r="D441" s="12">
        <v>42001</v>
      </c>
      <c r="E441" t="s">
        <v>60</v>
      </c>
      <c r="F441" t="s">
        <v>66</v>
      </c>
      <c r="G441" t="s">
        <v>5</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x14ac:dyDescent="0.35">
      <c r="A442">
        <v>319</v>
      </c>
      <c r="B442" t="s">
        <v>62</v>
      </c>
      <c r="C442">
        <v>31</v>
      </c>
      <c r="D442" s="12">
        <v>42003</v>
      </c>
      <c r="E442" t="s">
        <v>57</v>
      </c>
      <c r="F442" t="s">
        <v>61</v>
      </c>
      <c r="G442" t="s">
        <v>5</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x14ac:dyDescent="0.35">
      <c r="A443">
        <v>325</v>
      </c>
      <c r="B443" t="s">
        <v>62</v>
      </c>
      <c r="C443">
        <v>32</v>
      </c>
      <c r="D443" s="12">
        <v>42004</v>
      </c>
      <c r="E443" t="s">
        <v>60</v>
      </c>
      <c r="F443" t="s">
        <v>76</v>
      </c>
      <c r="G443" t="s">
        <v>5</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x14ac:dyDescent="0.35">
      <c r="A444">
        <v>335</v>
      </c>
      <c r="B444" t="s">
        <v>62</v>
      </c>
      <c r="C444">
        <v>33</v>
      </c>
      <c r="D444" s="12">
        <v>42006</v>
      </c>
      <c r="E444" t="s">
        <v>57</v>
      </c>
      <c r="F444" t="s">
        <v>65</v>
      </c>
      <c r="G444" t="s">
        <v>4</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x14ac:dyDescent="0.35">
      <c r="A445">
        <v>345</v>
      </c>
      <c r="B445" t="s">
        <v>62</v>
      </c>
      <c r="C445">
        <v>34</v>
      </c>
      <c r="D445" s="12">
        <v>42008</v>
      </c>
      <c r="E445" t="s">
        <v>60</v>
      </c>
      <c r="F445" t="s">
        <v>79</v>
      </c>
      <c r="G445" t="s">
        <v>5</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x14ac:dyDescent="0.35">
      <c r="A446">
        <v>355</v>
      </c>
      <c r="B446" t="s">
        <v>62</v>
      </c>
      <c r="C446">
        <v>35</v>
      </c>
      <c r="D446" s="12">
        <v>42009</v>
      </c>
      <c r="E446" t="s">
        <v>57</v>
      </c>
      <c r="F446" t="s">
        <v>77</v>
      </c>
      <c r="G446" t="s">
        <v>5</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x14ac:dyDescent="0.35">
      <c r="A447">
        <v>365</v>
      </c>
      <c r="B447" t="s">
        <v>62</v>
      </c>
      <c r="C447">
        <v>36</v>
      </c>
      <c r="D447" s="12">
        <v>42011</v>
      </c>
      <c r="E447" t="s">
        <v>60</v>
      </c>
      <c r="F447" t="s">
        <v>63</v>
      </c>
      <c r="G447" t="s">
        <v>5</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x14ac:dyDescent="0.35">
      <c r="A448">
        <v>375</v>
      </c>
      <c r="B448" t="s">
        <v>62</v>
      </c>
      <c r="C448">
        <v>37</v>
      </c>
      <c r="D448" s="12">
        <v>42013</v>
      </c>
      <c r="E448" t="s">
        <v>57</v>
      </c>
      <c r="F448" t="s">
        <v>75</v>
      </c>
      <c r="G448" t="s">
        <v>5</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x14ac:dyDescent="0.35">
      <c r="A449">
        <v>385</v>
      </c>
      <c r="B449" t="s">
        <v>62</v>
      </c>
      <c r="C449">
        <v>38</v>
      </c>
      <c r="D449" s="12">
        <v>42015</v>
      </c>
      <c r="E449" t="s">
        <v>57</v>
      </c>
      <c r="F449" t="s">
        <v>85</v>
      </c>
      <c r="G449" t="s">
        <v>5</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x14ac:dyDescent="0.35">
      <c r="A450">
        <v>395</v>
      </c>
      <c r="B450" t="s">
        <v>62</v>
      </c>
      <c r="C450">
        <v>39</v>
      </c>
      <c r="D450" s="12">
        <v>42017</v>
      </c>
      <c r="E450" t="s">
        <v>57</v>
      </c>
      <c r="F450" t="s">
        <v>83</v>
      </c>
      <c r="G450" t="s">
        <v>5</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x14ac:dyDescent="0.35">
      <c r="A451">
        <v>405</v>
      </c>
      <c r="B451" t="s">
        <v>62</v>
      </c>
      <c r="C451">
        <v>40</v>
      </c>
      <c r="D451" s="12">
        <v>42019</v>
      </c>
      <c r="E451" t="s">
        <v>57</v>
      </c>
      <c r="F451" t="s">
        <v>25</v>
      </c>
      <c r="G451" t="s">
        <v>4</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x14ac:dyDescent="0.35">
      <c r="A452">
        <v>419</v>
      </c>
      <c r="B452" t="s">
        <v>62</v>
      </c>
      <c r="C452">
        <v>41</v>
      </c>
      <c r="D452" s="12">
        <v>42020</v>
      </c>
      <c r="E452" t="s">
        <v>57</v>
      </c>
      <c r="F452" t="s">
        <v>24</v>
      </c>
      <c r="G452" t="s">
        <v>4</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x14ac:dyDescent="0.35">
      <c r="A453">
        <v>425</v>
      </c>
      <c r="B453" t="s">
        <v>62</v>
      </c>
      <c r="C453">
        <v>42</v>
      </c>
      <c r="D453" s="12">
        <v>42023</v>
      </c>
      <c r="E453" t="s">
        <v>60</v>
      </c>
      <c r="F453" t="s">
        <v>64</v>
      </c>
      <c r="G453" t="s">
        <v>4</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x14ac:dyDescent="0.35">
      <c r="A454">
        <v>435</v>
      </c>
      <c r="B454" t="s">
        <v>62</v>
      </c>
      <c r="C454">
        <v>43</v>
      </c>
      <c r="D454" s="12">
        <v>42025</v>
      </c>
      <c r="E454" t="s">
        <v>60</v>
      </c>
      <c r="F454" t="s">
        <v>81</v>
      </c>
      <c r="G454" t="s">
        <v>4</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x14ac:dyDescent="0.35">
      <c r="A455">
        <v>445</v>
      </c>
      <c r="B455" t="s">
        <v>62</v>
      </c>
      <c r="C455">
        <v>44</v>
      </c>
      <c r="D455" s="12">
        <v>42027</v>
      </c>
      <c r="E455" t="s">
        <v>60</v>
      </c>
      <c r="F455" t="s">
        <v>65</v>
      </c>
      <c r="G455" t="s">
        <v>4</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x14ac:dyDescent="0.35">
      <c r="A456">
        <v>455</v>
      </c>
      <c r="B456" t="s">
        <v>62</v>
      </c>
      <c r="C456">
        <v>45</v>
      </c>
      <c r="D456" s="12">
        <v>42029</v>
      </c>
      <c r="E456" t="s">
        <v>60</v>
      </c>
      <c r="F456" t="s">
        <v>78</v>
      </c>
      <c r="G456" t="s">
        <v>4</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x14ac:dyDescent="0.35">
      <c r="A457">
        <v>465</v>
      </c>
      <c r="B457" t="s">
        <v>62</v>
      </c>
      <c r="C457">
        <v>46</v>
      </c>
      <c r="D457" s="12">
        <v>42031</v>
      </c>
      <c r="E457" t="s">
        <v>57</v>
      </c>
      <c r="F457" t="s">
        <v>66</v>
      </c>
      <c r="G457" t="s">
        <v>4</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x14ac:dyDescent="0.35">
      <c r="A458">
        <v>475</v>
      </c>
      <c r="B458" t="s">
        <v>62</v>
      </c>
      <c r="C458">
        <v>47</v>
      </c>
      <c r="D458" s="12">
        <v>42032</v>
      </c>
      <c r="E458" t="s">
        <v>60</v>
      </c>
      <c r="F458" t="s">
        <v>84</v>
      </c>
      <c r="G458" t="s">
        <v>4</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x14ac:dyDescent="0.35">
      <c r="A459">
        <v>485</v>
      </c>
      <c r="B459" t="s">
        <v>62</v>
      </c>
      <c r="C459">
        <v>48</v>
      </c>
      <c r="D459" s="12">
        <v>42034</v>
      </c>
      <c r="E459" t="s">
        <v>60</v>
      </c>
      <c r="F459" t="s">
        <v>85</v>
      </c>
      <c r="G459" t="s">
        <v>4</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x14ac:dyDescent="0.35">
      <c r="A460">
        <v>495</v>
      </c>
      <c r="B460" t="s">
        <v>62</v>
      </c>
      <c r="C460">
        <v>49</v>
      </c>
      <c r="D460" s="12">
        <v>42035</v>
      </c>
      <c r="E460" t="s">
        <v>57</v>
      </c>
      <c r="F460" t="s">
        <v>71</v>
      </c>
      <c r="G460" t="s">
        <v>4</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x14ac:dyDescent="0.35">
      <c r="A461">
        <v>505</v>
      </c>
      <c r="B461" t="s">
        <v>62</v>
      </c>
      <c r="C461">
        <v>50</v>
      </c>
      <c r="D461" s="12">
        <v>42037</v>
      </c>
      <c r="E461" t="s">
        <v>60</v>
      </c>
      <c r="F461" t="s">
        <v>77</v>
      </c>
      <c r="G461" t="s">
        <v>4</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x14ac:dyDescent="0.35">
      <c r="A462">
        <v>519</v>
      </c>
      <c r="B462" t="s">
        <v>62</v>
      </c>
      <c r="C462">
        <v>51</v>
      </c>
      <c r="D462" s="12">
        <v>42040</v>
      </c>
      <c r="E462" t="s">
        <v>60</v>
      </c>
      <c r="F462" t="s">
        <v>24</v>
      </c>
      <c r="G462" t="s">
        <v>4</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x14ac:dyDescent="0.35">
      <c r="A463">
        <v>525</v>
      </c>
      <c r="B463" t="s">
        <v>62</v>
      </c>
      <c r="C463">
        <v>52</v>
      </c>
      <c r="D463" s="12">
        <v>42041</v>
      </c>
      <c r="E463" t="s">
        <v>57</v>
      </c>
      <c r="F463" t="s">
        <v>70</v>
      </c>
      <c r="G463" t="s">
        <v>5</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x14ac:dyDescent="0.35">
      <c r="A464">
        <v>535</v>
      </c>
      <c r="B464" t="s">
        <v>62</v>
      </c>
      <c r="C464">
        <v>53</v>
      </c>
      <c r="D464" s="12">
        <v>42043</v>
      </c>
      <c r="E464" t="s">
        <v>60</v>
      </c>
      <c r="F464" t="s">
        <v>25</v>
      </c>
      <c r="G464" t="s">
        <v>4</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x14ac:dyDescent="0.35">
      <c r="A465">
        <v>545</v>
      </c>
      <c r="B465" t="s">
        <v>62</v>
      </c>
      <c r="C465">
        <v>54</v>
      </c>
      <c r="D465" s="12">
        <v>42046</v>
      </c>
      <c r="E465" t="s">
        <v>60</v>
      </c>
      <c r="F465" t="s">
        <v>72</v>
      </c>
      <c r="G465" t="s">
        <v>4</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x14ac:dyDescent="0.35">
      <c r="A466">
        <v>555</v>
      </c>
      <c r="B466" t="s">
        <v>62</v>
      </c>
      <c r="C466">
        <v>55</v>
      </c>
      <c r="D466" s="12">
        <v>42047</v>
      </c>
      <c r="E466" t="s">
        <v>57</v>
      </c>
      <c r="F466" t="s">
        <v>64</v>
      </c>
      <c r="G466" t="s">
        <v>5</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x14ac:dyDescent="0.35">
      <c r="A467">
        <v>565</v>
      </c>
      <c r="B467" t="s">
        <v>62</v>
      </c>
      <c r="C467">
        <v>56</v>
      </c>
      <c r="D467" s="12">
        <v>42055</v>
      </c>
      <c r="E467" t="s">
        <v>57</v>
      </c>
      <c r="F467" t="s">
        <v>58</v>
      </c>
      <c r="G467" t="s">
        <v>4</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x14ac:dyDescent="0.35">
      <c r="A468">
        <v>575</v>
      </c>
      <c r="B468" t="s">
        <v>62</v>
      </c>
      <c r="C468">
        <v>57</v>
      </c>
      <c r="D468" s="12">
        <v>42057</v>
      </c>
      <c r="E468" t="s">
        <v>57</v>
      </c>
      <c r="F468" t="s">
        <v>68</v>
      </c>
      <c r="G468" t="s">
        <v>4</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x14ac:dyDescent="0.35">
      <c r="A469">
        <v>585</v>
      </c>
      <c r="B469" t="s">
        <v>62</v>
      </c>
      <c r="C469">
        <v>58</v>
      </c>
      <c r="D469" s="12">
        <v>42059</v>
      </c>
      <c r="E469" t="s">
        <v>57</v>
      </c>
      <c r="F469" t="s">
        <v>66</v>
      </c>
      <c r="G469" t="s">
        <v>4</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x14ac:dyDescent="0.35">
      <c r="A470">
        <v>595</v>
      </c>
      <c r="B470" t="s">
        <v>62</v>
      </c>
      <c r="C470">
        <v>59</v>
      </c>
      <c r="D470" s="12">
        <v>42061</v>
      </c>
      <c r="E470" t="s">
        <v>60</v>
      </c>
      <c r="F470" t="s">
        <v>75</v>
      </c>
      <c r="G470" t="s">
        <v>4</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x14ac:dyDescent="0.35">
      <c r="A471">
        <v>605</v>
      </c>
      <c r="B471" t="s">
        <v>62</v>
      </c>
      <c r="C471">
        <v>60</v>
      </c>
      <c r="D471" s="12">
        <v>42062</v>
      </c>
      <c r="E471" t="s">
        <v>57</v>
      </c>
      <c r="F471" t="s">
        <v>70</v>
      </c>
      <c r="G471" t="s">
        <v>5</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x14ac:dyDescent="0.35">
      <c r="A472">
        <v>619</v>
      </c>
      <c r="B472" t="s">
        <v>62</v>
      </c>
      <c r="C472">
        <v>61</v>
      </c>
      <c r="D472" s="12">
        <v>42064</v>
      </c>
      <c r="E472" t="s">
        <v>57</v>
      </c>
      <c r="F472" t="s">
        <v>63</v>
      </c>
      <c r="G472" t="s">
        <v>5</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x14ac:dyDescent="0.35">
      <c r="A473">
        <v>625</v>
      </c>
      <c r="B473" t="s">
        <v>62</v>
      </c>
      <c r="C473">
        <v>62</v>
      </c>
      <c r="D473" s="12">
        <v>42066</v>
      </c>
      <c r="E473" t="s">
        <v>60</v>
      </c>
      <c r="F473" t="s">
        <v>59</v>
      </c>
      <c r="G473" t="s">
        <v>4</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x14ac:dyDescent="0.35">
      <c r="A474">
        <v>635</v>
      </c>
      <c r="B474" t="s">
        <v>62</v>
      </c>
      <c r="C474">
        <v>63</v>
      </c>
      <c r="D474" s="12">
        <v>42067</v>
      </c>
      <c r="E474" t="s">
        <v>57</v>
      </c>
      <c r="F474" t="s">
        <v>74</v>
      </c>
      <c r="G474" t="s">
        <v>4</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x14ac:dyDescent="0.35">
      <c r="A475">
        <v>645</v>
      </c>
      <c r="B475" t="s">
        <v>62</v>
      </c>
      <c r="C475">
        <v>64</v>
      </c>
      <c r="D475" s="12">
        <v>42069</v>
      </c>
      <c r="E475" t="s">
        <v>57</v>
      </c>
      <c r="F475" t="s">
        <v>61</v>
      </c>
      <c r="G475" t="s">
        <v>5</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x14ac:dyDescent="0.35">
      <c r="A476">
        <v>655</v>
      </c>
      <c r="B476" t="s">
        <v>62</v>
      </c>
      <c r="C476">
        <v>65</v>
      </c>
      <c r="D476" s="12">
        <v>42070</v>
      </c>
      <c r="E476" t="s">
        <v>60</v>
      </c>
      <c r="F476" t="s">
        <v>83</v>
      </c>
      <c r="G476" t="s">
        <v>4</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x14ac:dyDescent="0.35">
      <c r="A477">
        <v>665</v>
      </c>
      <c r="B477" t="s">
        <v>62</v>
      </c>
      <c r="C477">
        <v>66</v>
      </c>
      <c r="D477" s="12">
        <v>42073</v>
      </c>
      <c r="E477" t="s">
        <v>57</v>
      </c>
      <c r="F477" t="s">
        <v>79</v>
      </c>
      <c r="G477" t="s">
        <v>4</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x14ac:dyDescent="0.35">
      <c r="A478">
        <v>675</v>
      </c>
      <c r="B478" t="s">
        <v>62</v>
      </c>
      <c r="C478">
        <v>67</v>
      </c>
      <c r="D478" s="12">
        <v>42075</v>
      </c>
      <c r="E478" t="s">
        <v>57</v>
      </c>
      <c r="F478" t="s">
        <v>67</v>
      </c>
      <c r="G478" t="s">
        <v>4</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x14ac:dyDescent="0.35">
      <c r="A479">
        <v>685</v>
      </c>
      <c r="B479" t="s">
        <v>62</v>
      </c>
      <c r="C479">
        <v>68</v>
      </c>
      <c r="D479" s="12">
        <v>42078</v>
      </c>
      <c r="E479" t="s">
        <v>57</v>
      </c>
      <c r="F479" t="s">
        <v>56</v>
      </c>
      <c r="G479" t="s">
        <v>4</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x14ac:dyDescent="0.35">
      <c r="A480">
        <v>695</v>
      </c>
      <c r="B480" t="s">
        <v>62</v>
      </c>
      <c r="C480">
        <v>69</v>
      </c>
      <c r="D480" s="12">
        <v>42079</v>
      </c>
      <c r="E480" t="s">
        <v>57</v>
      </c>
      <c r="F480" t="s">
        <v>72</v>
      </c>
      <c r="G480" t="s">
        <v>5</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x14ac:dyDescent="0.35">
      <c r="A481">
        <v>705</v>
      </c>
      <c r="B481" t="s">
        <v>62</v>
      </c>
      <c r="C481">
        <v>70</v>
      </c>
      <c r="D481" s="12">
        <v>42081</v>
      </c>
      <c r="E481" t="s">
        <v>60</v>
      </c>
      <c r="F481" t="s">
        <v>80</v>
      </c>
      <c r="G481" t="s">
        <v>4</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x14ac:dyDescent="0.35">
      <c r="A482">
        <v>719</v>
      </c>
      <c r="B482" t="s">
        <v>62</v>
      </c>
      <c r="C482">
        <v>71</v>
      </c>
      <c r="D482" s="12">
        <v>42083</v>
      </c>
      <c r="E482" t="s">
        <v>60</v>
      </c>
      <c r="F482" t="s">
        <v>70</v>
      </c>
      <c r="G482" t="s">
        <v>4</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x14ac:dyDescent="0.35">
      <c r="A483">
        <v>725</v>
      </c>
      <c r="B483" t="s">
        <v>62</v>
      </c>
      <c r="C483">
        <v>72</v>
      </c>
      <c r="D483" s="12">
        <v>42085</v>
      </c>
      <c r="E483" t="s">
        <v>57</v>
      </c>
      <c r="F483" t="s">
        <v>76</v>
      </c>
      <c r="G483" t="s">
        <v>4</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x14ac:dyDescent="0.35">
      <c r="A484">
        <v>735</v>
      </c>
      <c r="B484" t="s">
        <v>62</v>
      </c>
      <c r="C484">
        <v>73</v>
      </c>
      <c r="D484" s="12">
        <v>42088</v>
      </c>
      <c r="E484" t="s">
        <v>57</v>
      </c>
      <c r="F484" t="s">
        <v>82</v>
      </c>
      <c r="G484" t="s">
        <v>4</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x14ac:dyDescent="0.35">
      <c r="A485">
        <v>745</v>
      </c>
      <c r="B485" t="s">
        <v>62</v>
      </c>
      <c r="C485">
        <v>74</v>
      </c>
      <c r="D485" s="12">
        <v>42090</v>
      </c>
      <c r="E485" t="s">
        <v>57</v>
      </c>
      <c r="F485" t="s">
        <v>80</v>
      </c>
      <c r="G485" t="s">
        <v>5</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x14ac:dyDescent="0.35">
      <c r="A486">
        <v>755</v>
      </c>
      <c r="B486" t="s">
        <v>62</v>
      </c>
      <c r="C486">
        <v>75</v>
      </c>
      <c r="D486" s="12">
        <v>42092</v>
      </c>
      <c r="E486" t="s">
        <v>60</v>
      </c>
      <c r="F486" t="s">
        <v>77</v>
      </c>
      <c r="G486" t="s">
        <v>4</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x14ac:dyDescent="0.35">
      <c r="A487">
        <v>765</v>
      </c>
      <c r="B487" t="s">
        <v>62</v>
      </c>
      <c r="C487">
        <v>76</v>
      </c>
      <c r="D487" s="12">
        <v>42096</v>
      </c>
      <c r="E487" t="s">
        <v>60</v>
      </c>
      <c r="F487" t="s">
        <v>72</v>
      </c>
      <c r="G487" t="s">
        <v>4</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x14ac:dyDescent="0.35">
      <c r="A488">
        <v>775</v>
      </c>
      <c r="B488" t="s">
        <v>62</v>
      </c>
      <c r="C488">
        <v>77</v>
      </c>
      <c r="D488" s="12">
        <v>42099</v>
      </c>
      <c r="E488" t="s">
        <v>60</v>
      </c>
      <c r="F488" t="s">
        <v>64</v>
      </c>
      <c r="G488" t="s">
        <v>4</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x14ac:dyDescent="0.35">
      <c r="A489">
        <v>785</v>
      </c>
      <c r="B489" t="s">
        <v>62</v>
      </c>
      <c r="C489">
        <v>78</v>
      </c>
      <c r="D489" s="12">
        <v>42102</v>
      </c>
      <c r="E489" t="s">
        <v>57</v>
      </c>
      <c r="F489" t="s">
        <v>76</v>
      </c>
      <c r="G489" t="s">
        <v>4</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x14ac:dyDescent="0.35">
      <c r="A490">
        <v>795</v>
      </c>
      <c r="B490" t="s">
        <v>62</v>
      </c>
      <c r="C490">
        <v>79</v>
      </c>
      <c r="D490" s="12">
        <v>42104</v>
      </c>
      <c r="E490" t="s">
        <v>60</v>
      </c>
      <c r="F490" t="s">
        <v>59</v>
      </c>
      <c r="G490" t="s">
        <v>5</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x14ac:dyDescent="0.35">
      <c r="A491">
        <v>805</v>
      </c>
      <c r="B491" t="s">
        <v>62</v>
      </c>
      <c r="C491">
        <v>80</v>
      </c>
      <c r="D491" s="12">
        <v>42106</v>
      </c>
      <c r="E491" t="s">
        <v>57</v>
      </c>
      <c r="F491" t="s">
        <v>59</v>
      </c>
      <c r="G491" t="s">
        <v>5</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x14ac:dyDescent="0.35">
      <c r="A492">
        <v>815</v>
      </c>
      <c r="B492" t="s">
        <v>62</v>
      </c>
      <c r="C492">
        <v>81</v>
      </c>
      <c r="D492" s="12">
        <v>42107</v>
      </c>
      <c r="E492" t="s">
        <v>60</v>
      </c>
      <c r="F492" t="s">
        <v>66</v>
      </c>
      <c r="G492" t="s">
        <v>4</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x14ac:dyDescent="0.35">
      <c r="A493">
        <v>825</v>
      </c>
      <c r="B493" t="s">
        <v>62</v>
      </c>
      <c r="C493">
        <v>82</v>
      </c>
      <c r="D493" s="12">
        <v>42109</v>
      </c>
      <c r="E493" t="s">
        <v>60</v>
      </c>
      <c r="F493" t="s">
        <v>58</v>
      </c>
      <c r="G493" t="s">
        <v>4</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x14ac:dyDescent="0.35">
      <c r="A494">
        <v>120</v>
      </c>
      <c r="B494" t="s">
        <v>79</v>
      </c>
      <c r="C494">
        <v>1</v>
      </c>
      <c r="D494" s="12">
        <v>41940</v>
      </c>
      <c r="E494" t="s">
        <v>57</v>
      </c>
      <c r="F494" t="s">
        <v>67</v>
      </c>
      <c r="G494" t="s">
        <v>5</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x14ac:dyDescent="0.35">
      <c r="A495">
        <v>220</v>
      </c>
      <c r="B495" t="s">
        <v>79</v>
      </c>
      <c r="C495">
        <v>2</v>
      </c>
      <c r="D495" s="12">
        <v>41942</v>
      </c>
      <c r="E495" t="s">
        <v>60</v>
      </c>
      <c r="F495" t="s">
        <v>81</v>
      </c>
      <c r="G495" t="s">
        <v>4</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x14ac:dyDescent="0.35">
      <c r="A496">
        <v>320</v>
      </c>
      <c r="B496" t="s">
        <v>79</v>
      </c>
      <c r="C496">
        <v>3</v>
      </c>
      <c r="D496" s="12">
        <v>41944</v>
      </c>
      <c r="E496" t="s">
        <v>57</v>
      </c>
      <c r="F496" t="s">
        <v>73</v>
      </c>
      <c r="G496" t="s">
        <v>4</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x14ac:dyDescent="0.35">
      <c r="A497">
        <v>420</v>
      </c>
      <c r="B497" t="s">
        <v>79</v>
      </c>
      <c r="C497">
        <v>4</v>
      </c>
      <c r="D497" s="12">
        <v>41946</v>
      </c>
      <c r="E497" t="s">
        <v>60</v>
      </c>
      <c r="F497" t="s">
        <v>59</v>
      </c>
      <c r="G497" t="s">
        <v>4</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x14ac:dyDescent="0.35">
      <c r="A498">
        <v>520</v>
      </c>
      <c r="B498" t="s">
        <v>79</v>
      </c>
      <c r="C498">
        <v>5</v>
      </c>
      <c r="D498" s="12">
        <v>41949</v>
      </c>
      <c r="E498" t="s">
        <v>57</v>
      </c>
      <c r="F498" t="s">
        <v>84</v>
      </c>
      <c r="G498" t="s">
        <v>5</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x14ac:dyDescent="0.35">
      <c r="A499">
        <v>620</v>
      </c>
      <c r="B499" t="s">
        <v>79</v>
      </c>
      <c r="C499">
        <v>6</v>
      </c>
      <c r="D499" s="12">
        <v>41950</v>
      </c>
      <c r="E499" t="s">
        <v>57</v>
      </c>
      <c r="F499" t="s">
        <v>81</v>
      </c>
      <c r="G499" t="s">
        <v>4</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x14ac:dyDescent="0.35">
      <c r="A500">
        <v>720</v>
      </c>
      <c r="B500" t="s">
        <v>79</v>
      </c>
      <c r="C500">
        <v>7</v>
      </c>
      <c r="D500" s="12">
        <v>41952</v>
      </c>
      <c r="E500" t="s">
        <v>60</v>
      </c>
      <c r="F500" t="s">
        <v>72</v>
      </c>
      <c r="G500" t="s">
        <v>5</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x14ac:dyDescent="0.35">
      <c r="A501">
        <v>88</v>
      </c>
      <c r="B501" t="s">
        <v>79</v>
      </c>
      <c r="C501">
        <v>8</v>
      </c>
      <c r="D501" s="12">
        <v>41954</v>
      </c>
      <c r="E501" t="s">
        <v>60</v>
      </c>
      <c r="F501" t="s">
        <v>85</v>
      </c>
      <c r="G501" t="s">
        <v>4</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x14ac:dyDescent="0.35">
      <c r="A502">
        <v>96</v>
      </c>
      <c r="B502" t="s">
        <v>79</v>
      </c>
      <c r="C502">
        <v>9</v>
      </c>
      <c r="D502" s="12">
        <v>41956</v>
      </c>
      <c r="E502" t="s">
        <v>60</v>
      </c>
      <c r="F502" t="s">
        <v>77</v>
      </c>
      <c r="G502" t="s">
        <v>4</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x14ac:dyDescent="0.35">
      <c r="A503">
        <v>106</v>
      </c>
      <c r="B503" t="s">
        <v>79</v>
      </c>
      <c r="C503">
        <v>10</v>
      </c>
      <c r="D503" s="12">
        <v>41958</v>
      </c>
      <c r="E503" t="s">
        <v>60</v>
      </c>
      <c r="F503" t="s">
        <v>71</v>
      </c>
      <c r="G503" t="s">
        <v>4</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x14ac:dyDescent="0.35">
      <c r="A504">
        <v>1110</v>
      </c>
      <c r="B504" t="s">
        <v>79</v>
      </c>
      <c r="C504">
        <v>11</v>
      </c>
      <c r="D504" s="12">
        <v>41960</v>
      </c>
      <c r="E504" t="s">
        <v>57</v>
      </c>
      <c r="F504" t="s">
        <v>65</v>
      </c>
      <c r="G504" t="s">
        <v>4</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x14ac:dyDescent="0.35">
      <c r="A505">
        <v>126</v>
      </c>
      <c r="B505" t="s">
        <v>79</v>
      </c>
      <c r="C505">
        <v>12</v>
      </c>
      <c r="D505" s="12">
        <v>41962</v>
      </c>
      <c r="E505" t="s">
        <v>57</v>
      </c>
      <c r="F505" t="s">
        <v>58</v>
      </c>
      <c r="G505" t="s">
        <v>4</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x14ac:dyDescent="0.35">
      <c r="A506">
        <v>136</v>
      </c>
      <c r="B506" t="s">
        <v>79</v>
      </c>
      <c r="C506">
        <v>13</v>
      </c>
      <c r="D506" s="12">
        <v>41964</v>
      </c>
      <c r="E506" t="s">
        <v>60</v>
      </c>
      <c r="F506" t="s">
        <v>25</v>
      </c>
      <c r="G506" t="s">
        <v>4</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x14ac:dyDescent="0.35">
      <c r="A507">
        <v>146</v>
      </c>
      <c r="B507" t="s">
        <v>79</v>
      </c>
      <c r="C507">
        <v>14</v>
      </c>
      <c r="D507" s="12">
        <v>41965</v>
      </c>
      <c r="E507" t="s">
        <v>57</v>
      </c>
      <c r="F507" t="s">
        <v>63</v>
      </c>
      <c r="G507" t="s">
        <v>5</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x14ac:dyDescent="0.35">
      <c r="A508">
        <v>156</v>
      </c>
      <c r="B508" t="s">
        <v>79</v>
      </c>
      <c r="C508">
        <v>15</v>
      </c>
      <c r="D508" s="12">
        <v>41967</v>
      </c>
      <c r="E508" t="s">
        <v>60</v>
      </c>
      <c r="F508" t="s">
        <v>70</v>
      </c>
      <c r="G508" t="s">
        <v>5</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x14ac:dyDescent="0.35">
      <c r="A509">
        <v>166</v>
      </c>
      <c r="B509" t="s">
        <v>79</v>
      </c>
      <c r="C509">
        <v>16</v>
      </c>
      <c r="D509" s="12">
        <v>41969</v>
      </c>
      <c r="E509" t="s">
        <v>60</v>
      </c>
      <c r="F509" t="s">
        <v>68</v>
      </c>
      <c r="G509" t="s">
        <v>4</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x14ac:dyDescent="0.35">
      <c r="A510">
        <v>176</v>
      </c>
      <c r="B510" t="s">
        <v>79</v>
      </c>
      <c r="C510">
        <v>17</v>
      </c>
      <c r="D510" s="12">
        <v>41971</v>
      </c>
      <c r="E510" t="s">
        <v>57</v>
      </c>
      <c r="F510" t="s">
        <v>74</v>
      </c>
      <c r="G510" t="s">
        <v>4</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x14ac:dyDescent="0.35">
      <c r="A511">
        <v>186</v>
      </c>
      <c r="B511" t="s">
        <v>79</v>
      </c>
      <c r="C511">
        <v>18</v>
      </c>
      <c r="D511" s="12">
        <v>41972</v>
      </c>
      <c r="E511" t="s">
        <v>57</v>
      </c>
      <c r="F511" t="s">
        <v>77</v>
      </c>
      <c r="G511" t="s">
        <v>4</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x14ac:dyDescent="0.35">
      <c r="A512">
        <v>196</v>
      </c>
      <c r="B512" t="s">
        <v>79</v>
      </c>
      <c r="C512">
        <v>19</v>
      </c>
      <c r="D512" s="12">
        <v>41975</v>
      </c>
      <c r="E512" t="s">
        <v>57</v>
      </c>
      <c r="F512" t="s">
        <v>64</v>
      </c>
      <c r="G512" t="s">
        <v>4</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x14ac:dyDescent="0.35">
      <c r="A513">
        <v>206</v>
      </c>
      <c r="B513" t="s">
        <v>79</v>
      </c>
      <c r="C513">
        <v>20</v>
      </c>
      <c r="D513" s="12">
        <v>41976</v>
      </c>
      <c r="E513" t="s">
        <v>57</v>
      </c>
      <c r="F513" t="s">
        <v>76</v>
      </c>
      <c r="G513" t="s">
        <v>4</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x14ac:dyDescent="0.35">
      <c r="A514">
        <v>2110</v>
      </c>
      <c r="B514" t="s">
        <v>79</v>
      </c>
      <c r="C514">
        <v>21</v>
      </c>
      <c r="D514" s="12">
        <v>41978</v>
      </c>
      <c r="E514" t="s">
        <v>60</v>
      </c>
      <c r="F514" t="s">
        <v>83</v>
      </c>
      <c r="G514" t="s">
        <v>5</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x14ac:dyDescent="0.35">
      <c r="A515">
        <v>226</v>
      </c>
      <c r="B515" t="s">
        <v>79</v>
      </c>
      <c r="C515">
        <v>22</v>
      </c>
      <c r="D515" s="12">
        <v>41980</v>
      </c>
      <c r="E515" t="s">
        <v>60</v>
      </c>
      <c r="F515" t="s">
        <v>76</v>
      </c>
      <c r="G515" t="s">
        <v>4</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x14ac:dyDescent="0.35">
      <c r="A516">
        <v>236</v>
      </c>
      <c r="B516" t="s">
        <v>79</v>
      </c>
      <c r="C516">
        <v>23</v>
      </c>
      <c r="D516" s="12">
        <v>41982</v>
      </c>
      <c r="E516" t="s">
        <v>57</v>
      </c>
      <c r="F516" t="s">
        <v>82</v>
      </c>
      <c r="G516" t="s">
        <v>5</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x14ac:dyDescent="0.35">
      <c r="A517">
        <v>246</v>
      </c>
      <c r="B517" t="s">
        <v>79</v>
      </c>
      <c r="C517">
        <v>24</v>
      </c>
      <c r="D517" s="12">
        <v>41983</v>
      </c>
      <c r="E517" t="s">
        <v>60</v>
      </c>
      <c r="F517" t="s">
        <v>73</v>
      </c>
      <c r="G517" t="s">
        <v>4</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x14ac:dyDescent="0.35">
      <c r="A518">
        <v>256</v>
      </c>
      <c r="B518" t="s">
        <v>79</v>
      </c>
      <c r="C518">
        <v>25</v>
      </c>
      <c r="D518" s="12">
        <v>41986</v>
      </c>
      <c r="E518" t="s">
        <v>60</v>
      </c>
      <c r="F518" t="s">
        <v>75</v>
      </c>
      <c r="G518" t="s">
        <v>5</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x14ac:dyDescent="0.35">
      <c r="A519">
        <v>266</v>
      </c>
      <c r="B519" t="s">
        <v>79</v>
      </c>
      <c r="C519">
        <v>26</v>
      </c>
      <c r="D519" s="12">
        <v>41989</v>
      </c>
      <c r="E519" t="s">
        <v>57</v>
      </c>
      <c r="F519" t="s">
        <v>68</v>
      </c>
      <c r="G519" t="s">
        <v>4</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x14ac:dyDescent="0.35">
      <c r="A520">
        <v>276</v>
      </c>
      <c r="B520" t="s">
        <v>79</v>
      </c>
      <c r="C520">
        <v>27</v>
      </c>
      <c r="D520" s="12">
        <v>41990</v>
      </c>
      <c r="E520" t="s">
        <v>57</v>
      </c>
      <c r="F520" t="s">
        <v>66</v>
      </c>
      <c r="G520" t="s">
        <v>4</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x14ac:dyDescent="0.35">
      <c r="A521">
        <v>286</v>
      </c>
      <c r="B521" t="s">
        <v>79</v>
      </c>
      <c r="C521">
        <v>28</v>
      </c>
      <c r="D521" s="12">
        <v>41993</v>
      </c>
      <c r="E521" t="s">
        <v>60</v>
      </c>
      <c r="F521" t="s">
        <v>67</v>
      </c>
      <c r="G521" t="s">
        <v>4</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x14ac:dyDescent="0.35">
      <c r="A522">
        <v>296</v>
      </c>
      <c r="B522" t="s">
        <v>79</v>
      </c>
      <c r="C522">
        <v>29</v>
      </c>
      <c r="D522" s="12">
        <v>41995</v>
      </c>
      <c r="E522" t="s">
        <v>60</v>
      </c>
      <c r="F522" t="s">
        <v>61</v>
      </c>
      <c r="G522" t="s">
        <v>5</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x14ac:dyDescent="0.35">
      <c r="A523">
        <v>306</v>
      </c>
      <c r="B523" t="s">
        <v>79</v>
      </c>
      <c r="C523">
        <v>30</v>
      </c>
      <c r="D523" s="12">
        <v>41996</v>
      </c>
      <c r="E523" t="s">
        <v>57</v>
      </c>
      <c r="F523" t="s">
        <v>83</v>
      </c>
      <c r="G523" t="s">
        <v>5</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x14ac:dyDescent="0.35">
      <c r="A524">
        <v>3110</v>
      </c>
      <c r="B524" t="s">
        <v>79</v>
      </c>
      <c r="C524">
        <v>31</v>
      </c>
      <c r="D524" s="12">
        <v>41999</v>
      </c>
      <c r="E524" t="s">
        <v>60</v>
      </c>
      <c r="F524" t="s">
        <v>25</v>
      </c>
      <c r="G524" t="s">
        <v>4</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x14ac:dyDescent="0.35">
      <c r="A525">
        <v>326</v>
      </c>
      <c r="B525" t="s">
        <v>79</v>
      </c>
      <c r="C525">
        <v>32</v>
      </c>
      <c r="D525" s="12">
        <v>42001</v>
      </c>
      <c r="E525" t="s">
        <v>60</v>
      </c>
      <c r="F525" t="s">
        <v>78</v>
      </c>
      <c r="G525" t="s">
        <v>4</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x14ac:dyDescent="0.35">
      <c r="A526">
        <v>336</v>
      </c>
      <c r="B526" t="s">
        <v>79</v>
      </c>
      <c r="C526">
        <v>33</v>
      </c>
      <c r="D526" s="12">
        <v>42003</v>
      </c>
      <c r="E526" t="s">
        <v>60</v>
      </c>
      <c r="F526" t="s">
        <v>58</v>
      </c>
      <c r="G526" t="s">
        <v>4</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x14ac:dyDescent="0.35">
      <c r="A527">
        <v>346</v>
      </c>
      <c r="B527" t="s">
        <v>79</v>
      </c>
      <c r="C527">
        <v>34</v>
      </c>
      <c r="D527" s="12">
        <v>42006</v>
      </c>
      <c r="E527" t="s">
        <v>57</v>
      </c>
      <c r="F527" t="s">
        <v>59</v>
      </c>
      <c r="G527" t="s">
        <v>4</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x14ac:dyDescent="0.35">
      <c r="A528">
        <v>356</v>
      </c>
      <c r="B528" t="s">
        <v>79</v>
      </c>
      <c r="C528">
        <v>35</v>
      </c>
      <c r="D528" s="12">
        <v>42008</v>
      </c>
      <c r="E528" t="s">
        <v>57</v>
      </c>
      <c r="F528" t="s">
        <v>62</v>
      </c>
      <c r="G528" t="s">
        <v>4</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x14ac:dyDescent="0.35">
      <c r="A529">
        <v>366</v>
      </c>
      <c r="B529" t="s">
        <v>79</v>
      </c>
      <c r="C529">
        <v>36</v>
      </c>
      <c r="D529" s="12">
        <v>42009</v>
      </c>
      <c r="E529" t="s">
        <v>57</v>
      </c>
      <c r="F529" t="s">
        <v>80</v>
      </c>
      <c r="G529" t="s">
        <v>4</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x14ac:dyDescent="0.35">
      <c r="A530">
        <v>376</v>
      </c>
      <c r="B530" t="s">
        <v>79</v>
      </c>
      <c r="C530">
        <v>37</v>
      </c>
      <c r="D530" s="12">
        <v>42011</v>
      </c>
      <c r="E530" t="s">
        <v>60</v>
      </c>
      <c r="F530" t="s">
        <v>66</v>
      </c>
      <c r="G530" t="s">
        <v>5</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x14ac:dyDescent="0.35">
      <c r="A531">
        <v>386</v>
      </c>
      <c r="B531" t="s">
        <v>79</v>
      </c>
      <c r="C531">
        <v>38</v>
      </c>
      <c r="D531" s="12">
        <v>42014</v>
      </c>
      <c r="E531" t="s">
        <v>57</v>
      </c>
      <c r="F531" t="s">
        <v>24</v>
      </c>
      <c r="G531" t="s">
        <v>5</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x14ac:dyDescent="0.35">
      <c r="A532">
        <v>396</v>
      </c>
      <c r="B532" t="s">
        <v>79</v>
      </c>
      <c r="C532">
        <v>39</v>
      </c>
      <c r="D532" s="12">
        <v>42017</v>
      </c>
      <c r="E532" t="s">
        <v>57</v>
      </c>
      <c r="F532" t="s">
        <v>85</v>
      </c>
      <c r="G532" t="s">
        <v>4</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x14ac:dyDescent="0.35">
      <c r="A533">
        <v>406</v>
      </c>
      <c r="B533" t="s">
        <v>79</v>
      </c>
      <c r="C533">
        <v>40</v>
      </c>
      <c r="D533" s="12">
        <v>42018</v>
      </c>
      <c r="E533" t="s">
        <v>57</v>
      </c>
      <c r="F533" t="s">
        <v>69</v>
      </c>
      <c r="G533" t="s">
        <v>5</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x14ac:dyDescent="0.35">
      <c r="A534">
        <v>4110</v>
      </c>
      <c r="B534" t="s">
        <v>79</v>
      </c>
      <c r="C534">
        <v>41</v>
      </c>
      <c r="D534" s="12">
        <v>42020</v>
      </c>
      <c r="E534" t="s">
        <v>60</v>
      </c>
      <c r="F534" t="s">
        <v>69</v>
      </c>
      <c r="G534" t="s">
        <v>4</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x14ac:dyDescent="0.35">
      <c r="A535">
        <v>426</v>
      </c>
      <c r="B535" t="s">
        <v>79</v>
      </c>
      <c r="C535">
        <v>42</v>
      </c>
      <c r="D535" s="12">
        <v>42023</v>
      </c>
      <c r="E535" t="s">
        <v>57</v>
      </c>
      <c r="F535" t="s">
        <v>82</v>
      </c>
      <c r="G535" t="s">
        <v>4</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x14ac:dyDescent="0.35">
      <c r="A536">
        <v>436</v>
      </c>
      <c r="B536" t="s">
        <v>79</v>
      </c>
      <c r="C536">
        <v>43</v>
      </c>
      <c r="D536" s="12">
        <v>42025</v>
      </c>
      <c r="E536" t="s">
        <v>57</v>
      </c>
      <c r="F536" t="s">
        <v>71</v>
      </c>
      <c r="G536" t="s">
        <v>4</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x14ac:dyDescent="0.35">
      <c r="A537">
        <v>446</v>
      </c>
      <c r="B537" t="s">
        <v>79</v>
      </c>
      <c r="C537">
        <v>44</v>
      </c>
      <c r="D537" s="12">
        <v>42027</v>
      </c>
      <c r="E537" t="s">
        <v>60</v>
      </c>
      <c r="F537" t="s">
        <v>64</v>
      </c>
      <c r="G537" t="s">
        <v>5</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x14ac:dyDescent="0.35">
      <c r="A538">
        <v>456</v>
      </c>
      <c r="B538" t="s">
        <v>79</v>
      </c>
      <c r="C538">
        <v>45</v>
      </c>
      <c r="D538" s="12">
        <v>42029</v>
      </c>
      <c r="E538" t="s">
        <v>57</v>
      </c>
      <c r="F538" t="s">
        <v>73</v>
      </c>
      <c r="G538" t="s">
        <v>5</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x14ac:dyDescent="0.35">
      <c r="A539">
        <v>466</v>
      </c>
      <c r="B539" t="s">
        <v>79</v>
      </c>
      <c r="C539">
        <v>46</v>
      </c>
      <c r="D539" s="12">
        <v>42031</v>
      </c>
      <c r="E539" t="s">
        <v>60</v>
      </c>
      <c r="F539" t="s">
        <v>82</v>
      </c>
      <c r="G539" t="s">
        <v>5</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x14ac:dyDescent="0.35">
      <c r="A540">
        <v>476</v>
      </c>
      <c r="B540" t="s">
        <v>79</v>
      </c>
      <c r="C540">
        <v>47</v>
      </c>
      <c r="D540" s="12">
        <v>42032</v>
      </c>
      <c r="E540" t="s">
        <v>57</v>
      </c>
      <c r="F540" t="s">
        <v>63</v>
      </c>
      <c r="G540" t="s">
        <v>5</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x14ac:dyDescent="0.35">
      <c r="A541">
        <v>486</v>
      </c>
      <c r="B541" t="s">
        <v>79</v>
      </c>
      <c r="C541">
        <v>48</v>
      </c>
      <c r="D541" s="12">
        <v>42034</v>
      </c>
      <c r="E541" t="s">
        <v>57</v>
      </c>
      <c r="F541" t="s">
        <v>72</v>
      </c>
      <c r="G541" t="s">
        <v>4</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x14ac:dyDescent="0.35">
      <c r="A542">
        <v>496</v>
      </c>
      <c r="B542" t="s">
        <v>79</v>
      </c>
      <c r="C542">
        <v>49</v>
      </c>
      <c r="D542" s="12">
        <v>42035</v>
      </c>
      <c r="E542" t="s">
        <v>57</v>
      </c>
      <c r="F542" t="s">
        <v>56</v>
      </c>
      <c r="G542" t="s">
        <v>4</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x14ac:dyDescent="0.35">
      <c r="A543">
        <v>506</v>
      </c>
      <c r="B543" t="s">
        <v>79</v>
      </c>
      <c r="C543">
        <v>50</v>
      </c>
      <c r="D543" s="12">
        <v>42037</v>
      </c>
      <c r="E543" t="s">
        <v>60</v>
      </c>
      <c r="F543" t="s">
        <v>71</v>
      </c>
      <c r="G543" t="s">
        <v>4</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x14ac:dyDescent="0.35">
      <c r="A544">
        <v>5110</v>
      </c>
      <c r="B544" t="s">
        <v>79</v>
      </c>
      <c r="C544">
        <v>51</v>
      </c>
      <c r="D544" s="12">
        <v>42039</v>
      </c>
      <c r="E544" t="s">
        <v>57</v>
      </c>
      <c r="F544" t="s">
        <v>75</v>
      </c>
      <c r="G544" t="s">
        <v>5</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x14ac:dyDescent="0.35">
      <c r="A545">
        <v>526</v>
      </c>
      <c r="B545" t="s">
        <v>79</v>
      </c>
      <c r="C545">
        <v>52</v>
      </c>
      <c r="D545" s="12">
        <v>42040</v>
      </c>
      <c r="E545" t="s">
        <v>57</v>
      </c>
      <c r="F545" t="s">
        <v>85</v>
      </c>
      <c r="G545" t="s">
        <v>4</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x14ac:dyDescent="0.35">
      <c r="A546">
        <v>536</v>
      </c>
      <c r="B546" t="s">
        <v>79</v>
      </c>
      <c r="C546">
        <v>53</v>
      </c>
      <c r="D546" s="12">
        <v>42042</v>
      </c>
      <c r="E546" t="s">
        <v>60</v>
      </c>
      <c r="F546" t="s">
        <v>84</v>
      </c>
      <c r="G546" t="s">
        <v>4</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x14ac:dyDescent="0.35">
      <c r="A547">
        <v>546</v>
      </c>
      <c r="B547" t="s">
        <v>79</v>
      </c>
      <c r="C547">
        <v>54</v>
      </c>
      <c r="D547" s="12">
        <v>42044</v>
      </c>
      <c r="E547" t="s">
        <v>60</v>
      </c>
      <c r="F547" t="s">
        <v>24</v>
      </c>
      <c r="G547" t="s">
        <v>5</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x14ac:dyDescent="0.35">
      <c r="A548">
        <v>556</v>
      </c>
      <c r="B548" t="s">
        <v>79</v>
      </c>
      <c r="C548">
        <v>55</v>
      </c>
      <c r="D548" s="12">
        <v>42046</v>
      </c>
      <c r="E548" t="s">
        <v>60</v>
      </c>
      <c r="F548" t="s">
        <v>81</v>
      </c>
      <c r="G548" t="s">
        <v>4</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x14ac:dyDescent="0.35">
      <c r="A549">
        <v>566</v>
      </c>
      <c r="B549" t="s">
        <v>79</v>
      </c>
      <c r="C549">
        <v>56</v>
      </c>
      <c r="D549" s="12">
        <v>42054</v>
      </c>
      <c r="E549" t="s">
        <v>57</v>
      </c>
      <c r="F549" t="s">
        <v>78</v>
      </c>
      <c r="G549" t="s">
        <v>5</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x14ac:dyDescent="0.35">
      <c r="A550">
        <v>576</v>
      </c>
      <c r="B550" t="s">
        <v>79</v>
      </c>
      <c r="C550">
        <v>57</v>
      </c>
      <c r="D550" s="12">
        <v>42055</v>
      </c>
      <c r="E550" t="s">
        <v>60</v>
      </c>
      <c r="F550" t="s">
        <v>63</v>
      </c>
      <c r="G550" t="s">
        <v>4</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x14ac:dyDescent="0.35">
      <c r="A551">
        <v>586</v>
      </c>
      <c r="B551" t="s">
        <v>79</v>
      </c>
      <c r="C551">
        <v>58</v>
      </c>
      <c r="D551" s="12">
        <v>42057</v>
      </c>
      <c r="E551" t="s">
        <v>60</v>
      </c>
      <c r="F551" t="s">
        <v>65</v>
      </c>
      <c r="G551" t="s">
        <v>4</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x14ac:dyDescent="0.35">
      <c r="A552">
        <v>596</v>
      </c>
      <c r="B552" t="s">
        <v>79</v>
      </c>
      <c r="C552">
        <v>59</v>
      </c>
      <c r="D552" s="12">
        <v>42059</v>
      </c>
      <c r="E552" t="s">
        <v>60</v>
      </c>
      <c r="F552" t="s">
        <v>74</v>
      </c>
      <c r="G552" t="s">
        <v>4</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x14ac:dyDescent="0.35">
      <c r="A553">
        <v>606</v>
      </c>
      <c r="B553" t="s">
        <v>79</v>
      </c>
      <c r="C553">
        <v>60</v>
      </c>
      <c r="D553" s="12">
        <v>42060</v>
      </c>
      <c r="E553" t="s">
        <v>57</v>
      </c>
      <c r="F553" t="s">
        <v>61</v>
      </c>
      <c r="G553" t="s">
        <v>5</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x14ac:dyDescent="0.35">
      <c r="A554">
        <v>6110</v>
      </c>
      <c r="B554" t="s">
        <v>79</v>
      </c>
      <c r="C554">
        <v>61</v>
      </c>
      <c r="D554" s="12">
        <v>42063</v>
      </c>
      <c r="E554" t="s">
        <v>60</v>
      </c>
      <c r="F554" t="s">
        <v>80</v>
      </c>
      <c r="G554" t="s">
        <v>5</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x14ac:dyDescent="0.35">
      <c r="A555">
        <v>626</v>
      </c>
      <c r="B555" t="s">
        <v>79</v>
      </c>
      <c r="C555">
        <v>62</v>
      </c>
      <c r="D555" s="12">
        <v>42065</v>
      </c>
      <c r="E555" t="s">
        <v>60</v>
      </c>
      <c r="F555" t="s">
        <v>73</v>
      </c>
      <c r="G555" t="s">
        <v>4</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x14ac:dyDescent="0.35">
      <c r="A556">
        <v>636</v>
      </c>
      <c r="B556" t="s">
        <v>79</v>
      </c>
      <c r="C556">
        <v>63</v>
      </c>
      <c r="D556" s="12">
        <v>42068</v>
      </c>
      <c r="E556" t="s">
        <v>57</v>
      </c>
      <c r="F556" t="s">
        <v>84</v>
      </c>
      <c r="G556" t="s">
        <v>5</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x14ac:dyDescent="0.35">
      <c r="A557">
        <v>646</v>
      </c>
      <c r="B557" t="s">
        <v>79</v>
      </c>
      <c r="C557">
        <v>64</v>
      </c>
      <c r="D557" s="12">
        <v>42069</v>
      </c>
      <c r="E557" t="s">
        <v>57</v>
      </c>
      <c r="F557" t="s">
        <v>75</v>
      </c>
      <c r="G557" t="s">
        <v>5</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x14ac:dyDescent="0.35">
      <c r="A558">
        <v>656</v>
      </c>
      <c r="B558" t="s">
        <v>79</v>
      </c>
      <c r="C558">
        <v>65</v>
      </c>
      <c r="D558" s="12">
        <v>42071</v>
      </c>
      <c r="E558" t="s">
        <v>57</v>
      </c>
      <c r="F558" t="s">
        <v>25</v>
      </c>
      <c r="G558" t="s">
        <v>4</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x14ac:dyDescent="0.35">
      <c r="A559">
        <v>666</v>
      </c>
      <c r="B559" t="s">
        <v>79</v>
      </c>
      <c r="C559">
        <v>66</v>
      </c>
      <c r="D559" s="12">
        <v>42073</v>
      </c>
      <c r="E559" t="s">
        <v>60</v>
      </c>
      <c r="F559" t="s">
        <v>62</v>
      </c>
      <c r="G559" t="s">
        <v>5</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x14ac:dyDescent="0.35">
      <c r="A560">
        <v>676</v>
      </c>
      <c r="B560" t="s">
        <v>79</v>
      </c>
      <c r="C560">
        <v>67</v>
      </c>
      <c r="D560" s="12">
        <v>42076</v>
      </c>
      <c r="E560" t="s">
        <v>60</v>
      </c>
      <c r="F560" t="s">
        <v>24</v>
      </c>
      <c r="G560" t="s">
        <v>4</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x14ac:dyDescent="0.35">
      <c r="A561">
        <v>686</v>
      </c>
      <c r="B561" t="s">
        <v>79</v>
      </c>
      <c r="C561">
        <v>68</v>
      </c>
      <c r="D561" s="12">
        <v>42079</v>
      </c>
      <c r="E561" t="s">
        <v>60</v>
      </c>
      <c r="F561" t="s">
        <v>78</v>
      </c>
      <c r="G561" t="s">
        <v>4</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x14ac:dyDescent="0.35">
      <c r="A562">
        <v>696</v>
      </c>
      <c r="B562" t="s">
        <v>79</v>
      </c>
      <c r="C562">
        <v>69</v>
      </c>
      <c r="D562" s="12">
        <v>42081</v>
      </c>
      <c r="E562" t="s">
        <v>60</v>
      </c>
      <c r="F562" t="s">
        <v>56</v>
      </c>
      <c r="G562" t="s">
        <v>4</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x14ac:dyDescent="0.35">
      <c r="A563">
        <v>706</v>
      </c>
      <c r="B563" t="s">
        <v>79</v>
      </c>
      <c r="C563">
        <v>70</v>
      </c>
      <c r="D563" s="12">
        <v>42083</v>
      </c>
      <c r="E563" t="s">
        <v>60</v>
      </c>
      <c r="F563" t="s">
        <v>82</v>
      </c>
      <c r="G563" t="s">
        <v>5</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x14ac:dyDescent="0.35">
      <c r="A564">
        <v>7110</v>
      </c>
      <c r="B564" t="s">
        <v>79</v>
      </c>
      <c r="C564">
        <v>71</v>
      </c>
      <c r="D564" s="12">
        <v>42085</v>
      </c>
      <c r="E564" t="s">
        <v>57</v>
      </c>
      <c r="F564" t="s">
        <v>83</v>
      </c>
      <c r="G564" t="s">
        <v>5</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x14ac:dyDescent="0.35">
      <c r="A565">
        <v>726</v>
      </c>
      <c r="B565" t="s">
        <v>79</v>
      </c>
      <c r="C565">
        <v>72</v>
      </c>
      <c r="D565" s="12">
        <v>42087</v>
      </c>
      <c r="E565" t="s">
        <v>60</v>
      </c>
      <c r="F565" t="s">
        <v>67</v>
      </c>
      <c r="G565" t="s">
        <v>4</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x14ac:dyDescent="0.35">
      <c r="A566">
        <v>736</v>
      </c>
      <c r="B566" t="s">
        <v>79</v>
      </c>
      <c r="C566">
        <v>73</v>
      </c>
      <c r="D566" s="12">
        <v>42090</v>
      </c>
      <c r="E566" t="s">
        <v>57</v>
      </c>
      <c r="F566" t="s">
        <v>67</v>
      </c>
      <c r="G566" t="s">
        <v>5</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x14ac:dyDescent="0.35">
      <c r="A567">
        <v>746</v>
      </c>
      <c r="B567" t="s">
        <v>79</v>
      </c>
      <c r="C567">
        <v>74</v>
      </c>
      <c r="D567" s="12">
        <v>42092</v>
      </c>
      <c r="E567" t="s">
        <v>57</v>
      </c>
      <c r="F567" t="s">
        <v>70</v>
      </c>
      <c r="G567" t="s">
        <v>5</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x14ac:dyDescent="0.35">
      <c r="A568">
        <v>756</v>
      </c>
      <c r="B568" t="s">
        <v>79</v>
      </c>
      <c r="C568">
        <v>75</v>
      </c>
      <c r="D568" s="12">
        <v>42095</v>
      </c>
      <c r="E568" t="s">
        <v>57</v>
      </c>
      <c r="F568" t="s">
        <v>78</v>
      </c>
      <c r="G568" t="s">
        <v>4</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x14ac:dyDescent="0.35">
      <c r="A569">
        <v>766</v>
      </c>
      <c r="B569" t="s">
        <v>79</v>
      </c>
      <c r="C569">
        <v>76</v>
      </c>
      <c r="D569" s="12">
        <v>42096</v>
      </c>
      <c r="E569" t="s">
        <v>60</v>
      </c>
      <c r="F569" t="s">
        <v>63</v>
      </c>
      <c r="G569" t="s">
        <v>5</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x14ac:dyDescent="0.35">
      <c r="A570">
        <v>776</v>
      </c>
      <c r="B570" t="s">
        <v>79</v>
      </c>
      <c r="C570">
        <v>77</v>
      </c>
      <c r="D570" s="12">
        <v>42098</v>
      </c>
      <c r="E570" t="s">
        <v>60</v>
      </c>
      <c r="F570" t="s">
        <v>75</v>
      </c>
      <c r="G570" t="s">
        <v>5</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x14ac:dyDescent="0.35">
      <c r="A571">
        <v>786</v>
      </c>
      <c r="B571" t="s">
        <v>79</v>
      </c>
      <c r="C571">
        <v>78</v>
      </c>
      <c r="D571" s="12">
        <v>42102</v>
      </c>
      <c r="E571" t="s">
        <v>60</v>
      </c>
      <c r="F571" t="s">
        <v>83</v>
      </c>
      <c r="G571" t="s">
        <v>4</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x14ac:dyDescent="0.35">
      <c r="A572">
        <v>796</v>
      </c>
      <c r="B572" t="s">
        <v>79</v>
      </c>
      <c r="C572">
        <v>79</v>
      </c>
      <c r="D572" s="12">
        <v>42104</v>
      </c>
      <c r="E572" t="s">
        <v>57</v>
      </c>
      <c r="F572" t="s">
        <v>69</v>
      </c>
      <c r="G572" t="s">
        <v>4</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x14ac:dyDescent="0.35">
      <c r="A573">
        <v>806</v>
      </c>
      <c r="B573" t="s">
        <v>79</v>
      </c>
      <c r="C573">
        <v>80</v>
      </c>
      <c r="D573" s="12">
        <v>42106</v>
      </c>
      <c r="E573" t="s">
        <v>57</v>
      </c>
      <c r="F573" t="s">
        <v>25</v>
      </c>
      <c r="G573" t="s">
        <v>4</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x14ac:dyDescent="0.35">
      <c r="A574">
        <v>816</v>
      </c>
      <c r="B574" t="s">
        <v>79</v>
      </c>
      <c r="C574">
        <v>81</v>
      </c>
      <c r="D574" s="12">
        <v>42107</v>
      </c>
      <c r="E574" t="s">
        <v>57</v>
      </c>
      <c r="F574" t="s">
        <v>81</v>
      </c>
      <c r="G574" t="s">
        <v>5</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x14ac:dyDescent="0.35">
      <c r="A575">
        <v>826</v>
      </c>
      <c r="B575" t="s">
        <v>79</v>
      </c>
      <c r="C575">
        <v>82</v>
      </c>
      <c r="D575" s="12">
        <v>42109</v>
      </c>
      <c r="E575" t="s">
        <v>60</v>
      </c>
      <c r="F575" t="s">
        <v>84</v>
      </c>
      <c r="G575" t="s">
        <v>4</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x14ac:dyDescent="0.35">
      <c r="A576">
        <v>127</v>
      </c>
      <c r="B576" t="s">
        <v>69</v>
      </c>
      <c r="C576">
        <v>1</v>
      </c>
      <c r="D576" s="12">
        <v>41941</v>
      </c>
      <c r="E576" t="s">
        <v>60</v>
      </c>
      <c r="F576" t="s">
        <v>66</v>
      </c>
      <c r="G576" t="s">
        <v>4</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x14ac:dyDescent="0.35">
      <c r="A577">
        <v>227</v>
      </c>
      <c r="B577" t="s">
        <v>69</v>
      </c>
      <c r="C577">
        <v>2</v>
      </c>
      <c r="D577" s="12">
        <v>41944</v>
      </c>
      <c r="E577" t="s">
        <v>57</v>
      </c>
      <c r="F577" t="s">
        <v>78</v>
      </c>
      <c r="G577" t="s">
        <v>5</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x14ac:dyDescent="0.35">
      <c r="A578">
        <v>327</v>
      </c>
      <c r="B578" t="s">
        <v>69</v>
      </c>
      <c r="C578">
        <v>3</v>
      </c>
      <c r="D578" s="12">
        <v>41946</v>
      </c>
      <c r="E578" t="s">
        <v>60</v>
      </c>
      <c r="F578" t="s">
        <v>85</v>
      </c>
      <c r="G578" t="s">
        <v>5</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x14ac:dyDescent="0.35">
      <c r="A579">
        <v>427</v>
      </c>
      <c r="B579" t="s">
        <v>69</v>
      </c>
      <c r="C579">
        <v>4</v>
      </c>
      <c r="D579" s="12">
        <v>41948</v>
      </c>
      <c r="E579" t="s">
        <v>57</v>
      </c>
      <c r="F579" t="s">
        <v>85</v>
      </c>
      <c r="G579" t="s">
        <v>5</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x14ac:dyDescent="0.35">
      <c r="A580">
        <v>527</v>
      </c>
      <c r="B580" t="s">
        <v>69</v>
      </c>
      <c r="C580">
        <v>5</v>
      </c>
      <c r="D580" s="12">
        <v>41950</v>
      </c>
      <c r="E580" t="s">
        <v>60</v>
      </c>
      <c r="F580" t="s">
        <v>62</v>
      </c>
      <c r="G580" t="s">
        <v>5</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x14ac:dyDescent="0.35">
      <c r="A581">
        <v>627</v>
      </c>
      <c r="B581" t="s">
        <v>69</v>
      </c>
      <c r="C581">
        <v>6</v>
      </c>
      <c r="D581" s="12">
        <v>41952</v>
      </c>
      <c r="E581" t="s">
        <v>57</v>
      </c>
      <c r="F581" t="s">
        <v>84</v>
      </c>
      <c r="G581" t="s">
        <v>5</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x14ac:dyDescent="0.35">
      <c r="A582">
        <v>727</v>
      </c>
      <c r="B582" t="s">
        <v>69</v>
      </c>
      <c r="C582">
        <v>7</v>
      </c>
      <c r="D582" s="12">
        <v>41955</v>
      </c>
      <c r="E582" t="s">
        <v>60</v>
      </c>
      <c r="F582" t="s">
        <v>84</v>
      </c>
      <c r="G582" t="s">
        <v>5</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x14ac:dyDescent="0.35">
      <c r="A583">
        <v>89</v>
      </c>
      <c r="B583" t="s">
        <v>69</v>
      </c>
      <c r="C583">
        <v>8</v>
      </c>
      <c r="D583" s="12">
        <v>41957</v>
      </c>
      <c r="E583" t="s">
        <v>57</v>
      </c>
      <c r="F583" t="s">
        <v>70</v>
      </c>
      <c r="G583" t="s">
        <v>4</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x14ac:dyDescent="0.35">
      <c r="A584">
        <v>97</v>
      </c>
      <c r="B584" t="s">
        <v>69</v>
      </c>
      <c r="C584">
        <v>9</v>
      </c>
      <c r="D584" s="12">
        <v>41959</v>
      </c>
      <c r="E584" t="s">
        <v>57</v>
      </c>
      <c r="F584" t="s">
        <v>68</v>
      </c>
      <c r="G584" t="s">
        <v>5</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x14ac:dyDescent="0.35">
      <c r="A585">
        <v>107</v>
      </c>
      <c r="B585" t="s">
        <v>69</v>
      </c>
      <c r="C585">
        <v>10</v>
      </c>
      <c r="D585" s="12">
        <v>41960</v>
      </c>
      <c r="E585" t="s">
        <v>57</v>
      </c>
      <c r="F585" t="s">
        <v>62</v>
      </c>
      <c r="G585" t="s">
        <v>4</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x14ac:dyDescent="0.35">
      <c r="A586">
        <v>1111</v>
      </c>
      <c r="B586" t="s">
        <v>69</v>
      </c>
      <c r="C586">
        <v>11</v>
      </c>
      <c r="D586" s="12">
        <v>41962</v>
      </c>
      <c r="E586" t="s">
        <v>60</v>
      </c>
      <c r="F586" t="s">
        <v>78</v>
      </c>
      <c r="G586" t="s">
        <v>4</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x14ac:dyDescent="0.35">
      <c r="A587">
        <v>128</v>
      </c>
      <c r="B587" t="s">
        <v>69</v>
      </c>
      <c r="C587">
        <v>12</v>
      </c>
      <c r="D587" s="12">
        <v>41964</v>
      </c>
      <c r="E587" t="s">
        <v>60</v>
      </c>
      <c r="F587" t="s">
        <v>73</v>
      </c>
      <c r="G587" t="s">
        <v>4</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x14ac:dyDescent="0.35">
      <c r="A588">
        <v>137</v>
      </c>
      <c r="B588" t="s">
        <v>69</v>
      </c>
      <c r="C588">
        <v>13</v>
      </c>
      <c r="D588" s="12">
        <v>41966</v>
      </c>
      <c r="E588" t="s">
        <v>57</v>
      </c>
      <c r="F588" t="s">
        <v>25</v>
      </c>
      <c r="G588" t="s">
        <v>4</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x14ac:dyDescent="0.35">
      <c r="A589">
        <v>147</v>
      </c>
      <c r="B589" t="s">
        <v>69</v>
      </c>
      <c r="C589">
        <v>14</v>
      </c>
      <c r="D589" s="12">
        <v>41968</v>
      </c>
      <c r="E589" t="s">
        <v>60</v>
      </c>
      <c r="F589" t="s">
        <v>64</v>
      </c>
      <c r="G589" t="s">
        <v>4</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x14ac:dyDescent="0.35">
      <c r="A590">
        <v>157</v>
      </c>
      <c r="B590" t="s">
        <v>69</v>
      </c>
      <c r="C590">
        <v>15</v>
      </c>
      <c r="D590" s="12">
        <v>41969</v>
      </c>
      <c r="E590" t="s">
        <v>57</v>
      </c>
      <c r="F590" t="s">
        <v>83</v>
      </c>
      <c r="G590" t="s">
        <v>5</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x14ac:dyDescent="0.35">
      <c r="A591">
        <v>167</v>
      </c>
      <c r="B591" t="s">
        <v>69</v>
      </c>
      <c r="C591">
        <v>16</v>
      </c>
      <c r="D591" s="12">
        <v>41971</v>
      </c>
      <c r="E591" t="s">
        <v>60</v>
      </c>
      <c r="F591" t="s">
        <v>83</v>
      </c>
      <c r="G591" t="s">
        <v>4</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x14ac:dyDescent="0.35">
      <c r="A592">
        <v>177</v>
      </c>
      <c r="B592" t="s">
        <v>69</v>
      </c>
      <c r="C592">
        <v>17</v>
      </c>
      <c r="D592" s="12">
        <v>41974</v>
      </c>
      <c r="E592" t="s">
        <v>57</v>
      </c>
      <c r="F592" t="s">
        <v>81</v>
      </c>
      <c r="G592" t="s">
        <v>4</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x14ac:dyDescent="0.35">
      <c r="A593">
        <v>187</v>
      </c>
      <c r="B593" t="s">
        <v>69</v>
      </c>
      <c r="C593">
        <v>18</v>
      </c>
      <c r="D593" s="12">
        <v>41975</v>
      </c>
      <c r="E593" t="s">
        <v>60</v>
      </c>
      <c r="F593" t="s">
        <v>84</v>
      </c>
      <c r="G593" t="s">
        <v>5</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x14ac:dyDescent="0.35">
      <c r="A594">
        <v>197</v>
      </c>
      <c r="B594" t="s">
        <v>69</v>
      </c>
      <c r="C594">
        <v>19</v>
      </c>
      <c r="D594" s="12">
        <v>41978</v>
      </c>
      <c r="E594" t="s">
        <v>57</v>
      </c>
      <c r="F594" t="s">
        <v>58</v>
      </c>
      <c r="G594" t="s">
        <v>5</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x14ac:dyDescent="0.35">
      <c r="A595">
        <v>207</v>
      </c>
      <c r="B595" t="s">
        <v>69</v>
      </c>
      <c r="C595">
        <v>20</v>
      </c>
      <c r="D595" s="12">
        <v>41980</v>
      </c>
      <c r="E595" t="s">
        <v>57</v>
      </c>
      <c r="F595" t="s">
        <v>61</v>
      </c>
      <c r="G595" t="s">
        <v>5</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x14ac:dyDescent="0.35">
      <c r="A596">
        <v>2111</v>
      </c>
      <c r="B596" t="s">
        <v>69</v>
      </c>
      <c r="C596">
        <v>21</v>
      </c>
      <c r="D596" s="12">
        <v>41981</v>
      </c>
      <c r="E596" t="s">
        <v>57</v>
      </c>
      <c r="F596" t="s">
        <v>74</v>
      </c>
      <c r="G596" t="s">
        <v>5</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x14ac:dyDescent="0.35">
      <c r="A597">
        <v>228</v>
      </c>
      <c r="B597" t="s">
        <v>69</v>
      </c>
      <c r="C597">
        <v>22</v>
      </c>
      <c r="D597" s="12">
        <v>41983</v>
      </c>
      <c r="E597" t="s">
        <v>60</v>
      </c>
      <c r="F597" t="s">
        <v>72</v>
      </c>
      <c r="G597" t="s">
        <v>4</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x14ac:dyDescent="0.35">
      <c r="A598">
        <v>237</v>
      </c>
      <c r="B598" t="s">
        <v>69</v>
      </c>
      <c r="C598">
        <v>23</v>
      </c>
      <c r="D598" s="12">
        <v>41986</v>
      </c>
      <c r="E598" t="s">
        <v>57</v>
      </c>
      <c r="F598" t="s">
        <v>63</v>
      </c>
      <c r="G598" t="s">
        <v>5</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x14ac:dyDescent="0.35">
      <c r="A599">
        <v>247</v>
      </c>
      <c r="B599" t="s">
        <v>69</v>
      </c>
      <c r="C599">
        <v>24</v>
      </c>
      <c r="D599" s="12">
        <v>41987</v>
      </c>
      <c r="E599" t="s">
        <v>60</v>
      </c>
      <c r="F599" t="s">
        <v>67</v>
      </c>
      <c r="G599" t="s">
        <v>5</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x14ac:dyDescent="0.35">
      <c r="A600">
        <v>257</v>
      </c>
      <c r="B600" t="s">
        <v>69</v>
      </c>
      <c r="C600">
        <v>25</v>
      </c>
      <c r="D600" s="12">
        <v>41990</v>
      </c>
      <c r="E600" t="s">
        <v>60</v>
      </c>
      <c r="F600" t="s">
        <v>63</v>
      </c>
      <c r="G600" t="s">
        <v>5</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x14ac:dyDescent="0.35">
      <c r="A601">
        <v>267</v>
      </c>
      <c r="B601" t="s">
        <v>69</v>
      </c>
      <c r="C601">
        <v>26</v>
      </c>
      <c r="D601" s="12">
        <v>41992</v>
      </c>
      <c r="E601" t="s">
        <v>60</v>
      </c>
      <c r="F601" t="s">
        <v>24</v>
      </c>
      <c r="G601" t="s">
        <v>4</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x14ac:dyDescent="0.35">
      <c r="A602">
        <v>277</v>
      </c>
      <c r="B602" t="s">
        <v>69</v>
      </c>
      <c r="C602">
        <v>27</v>
      </c>
      <c r="D602" s="12">
        <v>41993</v>
      </c>
      <c r="E602" t="s">
        <v>60</v>
      </c>
      <c r="F602" t="s">
        <v>70</v>
      </c>
      <c r="G602" t="s">
        <v>4</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x14ac:dyDescent="0.35">
      <c r="A603">
        <v>287</v>
      </c>
      <c r="B603" t="s">
        <v>69</v>
      </c>
      <c r="C603">
        <v>28</v>
      </c>
      <c r="D603" s="12">
        <v>41995</v>
      </c>
      <c r="E603" t="s">
        <v>57</v>
      </c>
      <c r="F603" t="s">
        <v>65</v>
      </c>
      <c r="G603" t="s">
        <v>5</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x14ac:dyDescent="0.35">
      <c r="A604">
        <v>297</v>
      </c>
      <c r="B604" t="s">
        <v>69</v>
      </c>
      <c r="C604">
        <v>29</v>
      </c>
      <c r="D604" s="12">
        <v>41996</v>
      </c>
      <c r="E604" t="s">
        <v>57</v>
      </c>
      <c r="F604" t="s">
        <v>80</v>
      </c>
      <c r="G604" t="s">
        <v>5</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x14ac:dyDescent="0.35">
      <c r="A605">
        <v>307</v>
      </c>
      <c r="B605" t="s">
        <v>69</v>
      </c>
      <c r="C605">
        <v>30</v>
      </c>
      <c r="D605" s="12">
        <v>41999</v>
      </c>
      <c r="E605" t="s">
        <v>60</v>
      </c>
      <c r="F605" t="s">
        <v>71</v>
      </c>
      <c r="G605" t="s">
        <v>4</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x14ac:dyDescent="0.35">
      <c r="A606">
        <v>3111</v>
      </c>
      <c r="B606" t="s">
        <v>69</v>
      </c>
      <c r="C606">
        <v>31</v>
      </c>
      <c r="D606" s="12">
        <v>42001</v>
      </c>
      <c r="E606" t="s">
        <v>60</v>
      </c>
      <c r="F606" t="s">
        <v>74</v>
      </c>
      <c r="G606" t="s">
        <v>5</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x14ac:dyDescent="0.35">
      <c r="A607">
        <v>328</v>
      </c>
      <c r="B607" t="s">
        <v>69</v>
      </c>
      <c r="C607">
        <v>32</v>
      </c>
      <c r="D607" s="12">
        <v>42003</v>
      </c>
      <c r="E607" t="s">
        <v>60</v>
      </c>
      <c r="F607" t="s">
        <v>25</v>
      </c>
      <c r="G607" t="s">
        <v>5</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x14ac:dyDescent="0.35">
      <c r="A608">
        <v>337</v>
      </c>
      <c r="B608" t="s">
        <v>69</v>
      </c>
      <c r="C608">
        <v>33</v>
      </c>
      <c r="D608" s="12">
        <v>42005</v>
      </c>
      <c r="E608" t="s">
        <v>57</v>
      </c>
      <c r="F608" t="s">
        <v>64</v>
      </c>
      <c r="G608" t="s">
        <v>5</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x14ac:dyDescent="0.35">
      <c r="A609">
        <v>347</v>
      </c>
      <c r="B609" t="s">
        <v>69</v>
      </c>
      <c r="C609">
        <v>34</v>
      </c>
      <c r="D609" s="12">
        <v>42007</v>
      </c>
      <c r="E609" t="s">
        <v>60</v>
      </c>
      <c r="F609" t="s">
        <v>82</v>
      </c>
      <c r="G609" t="s">
        <v>4</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x14ac:dyDescent="0.35">
      <c r="A610">
        <v>357</v>
      </c>
      <c r="B610" t="s">
        <v>69</v>
      </c>
      <c r="C610">
        <v>35</v>
      </c>
      <c r="D610" s="12">
        <v>42009</v>
      </c>
      <c r="E610" t="s">
        <v>57</v>
      </c>
      <c r="F610" t="s">
        <v>71</v>
      </c>
      <c r="G610" t="s">
        <v>4</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x14ac:dyDescent="0.35">
      <c r="A611">
        <v>367</v>
      </c>
      <c r="B611" t="s">
        <v>69</v>
      </c>
      <c r="C611">
        <v>36</v>
      </c>
      <c r="D611" s="12">
        <v>42011</v>
      </c>
      <c r="E611" t="s">
        <v>60</v>
      </c>
      <c r="F611" t="s">
        <v>56</v>
      </c>
      <c r="G611" t="s">
        <v>4</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x14ac:dyDescent="0.35">
      <c r="A612">
        <v>377</v>
      </c>
      <c r="B612" t="s">
        <v>69</v>
      </c>
      <c r="C612">
        <v>37</v>
      </c>
      <c r="D612" s="12">
        <v>42013</v>
      </c>
      <c r="E612" t="s">
        <v>57</v>
      </c>
      <c r="F612" t="s">
        <v>85</v>
      </c>
      <c r="G612" t="s">
        <v>4</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x14ac:dyDescent="0.35">
      <c r="A613">
        <v>387</v>
      </c>
      <c r="B613" t="s">
        <v>69</v>
      </c>
      <c r="C613">
        <v>38</v>
      </c>
      <c r="D613" s="12">
        <v>42018</v>
      </c>
      <c r="E613" t="s">
        <v>60</v>
      </c>
      <c r="F613" t="s">
        <v>79</v>
      </c>
      <c r="G613" t="s">
        <v>4</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x14ac:dyDescent="0.35">
      <c r="A614">
        <v>397</v>
      </c>
      <c r="B614" t="s">
        <v>69</v>
      </c>
      <c r="C614">
        <v>39</v>
      </c>
      <c r="D614" s="12">
        <v>42020</v>
      </c>
      <c r="E614" t="s">
        <v>57</v>
      </c>
      <c r="F614" t="s">
        <v>79</v>
      </c>
      <c r="G614" t="s">
        <v>5</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x14ac:dyDescent="0.35">
      <c r="A615">
        <v>407</v>
      </c>
      <c r="B615" t="s">
        <v>69</v>
      </c>
      <c r="C615">
        <v>40</v>
      </c>
      <c r="D615" s="12">
        <v>42021</v>
      </c>
      <c r="E615" t="s">
        <v>60</v>
      </c>
      <c r="F615" t="s">
        <v>71</v>
      </c>
      <c r="G615" t="s">
        <v>5</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x14ac:dyDescent="0.35">
      <c r="A616">
        <v>4111</v>
      </c>
      <c r="B616" t="s">
        <v>69</v>
      </c>
      <c r="C616">
        <v>41</v>
      </c>
      <c r="D616" s="12">
        <v>42023</v>
      </c>
      <c r="E616" t="s">
        <v>57</v>
      </c>
      <c r="F616" t="s">
        <v>75</v>
      </c>
      <c r="G616" t="s">
        <v>5</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x14ac:dyDescent="0.35">
      <c r="A617">
        <v>428</v>
      </c>
      <c r="B617" t="s">
        <v>69</v>
      </c>
      <c r="C617">
        <v>42</v>
      </c>
      <c r="D617" s="12">
        <v>42024</v>
      </c>
      <c r="E617" t="s">
        <v>60</v>
      </c>
      <c r="F617" t="s">
        <v>67</v>
      </c>
      <c r="G617" t="s">
        <v>5</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x14ac:dyDescent="0.35">
      <c r="A618">
        <v>437</v>
      </c>
      <c r="B618" t="s">
        <v>69</v>
      </c>
      <c r="C618">
        <v>43</v>
      </c>
      <c r="D618" s="12">
        <v>42027</v>
      </c>
      <c r="E618" t="s">
        <v>60</v>
      </c>
      <c r="F618" t="s">
        <v>59</v>
      </c>
      <c r="G618" t="s">
        <v>5</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x14ac:dyDescent="0.35">
      <c r="A619">
        <v>447</v>
      </c>
      <c r="B619" t="s">
        <v>69</v>
      </c>
      <c r="C619">
        <v>44</v>
      </c>
      <c r="D619" s="12">
        <v>42029</v>
      </c>
      <c r="E619" t="s">
        <v>60</v>
      </c>
      <c r="F619" t="s">
        <v>58</v>
      </c>
      <c r="G619" t="s">
        <v>5</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x14ac:dyDescent="0.35">
      <c r="A620">
        <v>457</v>
      </c>
      <c r="B620" t="s">
        <v>69</v>
      </c>
      <c r="C620">
        <v>45</v>
      </c>
      <c r="D620" s="12">
        <v>42030</v>
      </c>
      <c r="E620" t="s">
        <v>57</v>
      </c>
      <c r="F620" t="s">
        <v>24</v>
      </c>
      <c r="G620" t="s">
        <v>5</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x14ac:dyDescent="0.35">
      <c r="A621">
        <v>467</v>
      </c>
      <c r="B621" t="s">
        <v>69</v>
      </c>
      <c r="C621">
        <v>46</v>
      </c>
      <c r="D621" s="12">
        <v>42032</v>
      </c>
      <c r="E621" t="s">
        <v>57</v>
      </c>
      <c r="F621" t="s">
        <v>73</v>
      </c>
      <c r="G621" t="s">
        <v>4</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x14ac:dyDescent="0.35">
      <c r="A622">
        <v>477</v>
      </c>
      <c r="B622" t="s">
        <v>69</v>
      </c>
      <c r="C622">
        <v>47</v>
      </c>
      <c r="D622" s="12">
        <v>42033</v>
      </c>
      <c r="E622" t="s">
        <v>57</v>
      </c>
      <c r="F622" t="s">
        <v>82</v>
      </c>
      <c r="G622" t="s">
        <v>5</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x14ac:dyDescent="0.35">
      <c r="A623">
        <v>487</v>
      </c>
      <c r="B623" t="s">
        <v>69</v>
      </c>
      <c r="C623">
        <v>48</v>
      </c>
      <c r="D623" s="12">
        <v>42035</v>
      </c>
      <c r="E623" t="s">
        <v>60</v>
      </c>
      <c r="F623" t="s">
        <v>65</v>
      </c>
      <c r="G623" t="s">
        <v>5</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x14ac:dyDescent="0.35">
      <c r="A624">
        <v>497</v>
      </c>
      <c r="B624" t="s">
        <v>69</v>
      </c>
      <c r="C624">
        <v>49</v>
      </c>
      <c r="D624" s="12">
        <v>42038</v>
      </c>
      <c r="E624" t="s">
        <v>57</v>
      </c>
      <c r="F624" t="s">
        <v>77</v>
      </c>
      <c r="G624" t="s">
        <v>5</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x14ac:dyDescent="0.35">
      <c r="A625">
        <v>507</v>
      </c>
      <c r="B625" t="s">
        <v>69</v>
      </c>
      <c r="C625">
        <v>50</v>
      </c>
      <c r="D625" s="12">
        <v>42039</v>
      </c>
      <c r="E625" t="s">
        <v>57</v>
      </c>
      <c r="F625" t="s">
        <v>59</v>
      </c>
      <c r="G625" t="s">
        <v>5</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x14ac:dyDescent="0.35">
      <c r="A626">
        <v>5111</v>
      </c>
      <c r="B626" t="s">
        <v>69</v>
      </c>
      <c r="C626">
        <v>51</v>
      </c>
      <c r="D626" s="12">
        <v>42041</v>
      </c>
      <c r="E626" t="s">
        <v>57</v>
      </c>
      <c r="F626" t="s">
        <v>66</v>
      </c>
      <c r="G626" t="s">
        <v>5</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x14ac:dyDescent="0.35">
      <c r="A627">
        <v>528</v>
      </c>
      <c r="B627" t="s">
        <v>69</v>
      </c>
      <c r="C627">
        <v>52</v>
      </c>
      <c r="D627" s="12">
        <v>42044</v>
      </c>
      <c r="E627" t="s">
        <v>60</v>
      </c>
      <c r="F627" t="s">
        <v>78</v>
      </c>
      <c r="G627" t="s">
        <v>5</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x14ac:dyDescent="0.35">
      <c r="A628">
        <v>537</v>
      </c>
      <c r="B628" t="s">
        <v>69</v>
      </c>
      <c r="C628">
        <v>53</v>
      </c>
      <c r="D628" s="12">
        <v>42045</v>
      </c>
      <c r="E628" t="s">
        <v>57</v>
      </c>
      <c r="F628" t="s">
        <v>25</v>
      </c>
      <c r="G628" t="s">
        <v>4</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x14ac:dyDescent="0.35">
      <c r="A629">
        <v>547</v>
      </c>
      <c r="B629" t="s">
        <v>69</v>
      </c>
      <c r="C629">
        <v>54</v>
      </c>
      <c r="D629" s="12">
        <v>42055</v>
      </c>
      <c r="E629" t="s">
        <v>57</v>
      </c>
      <c r="F629" t="s">
        <v>76</v>
      </c>
      <c r="G629" t="s">
        <v>5</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x14ac:dyDescent="0.35">
      <c r="A630">
        <v>557</v>
      </c>
      <c r="B630" t="s">
        <v>69</v>
      </c>
      <c r="C630">
        <v>55</v>
      </c>
      <c r="D630" s="12">
        <v>42057</v>
      </c>
      <c r="E630" t="s">
        <v>57</v>
      </c>
      <c r="F630" t="s">
        <v>78</v>
      </c>
      <c r="G630" t="s">
        <v>5</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x14ac:dyDescent="0.35">
      <c r="A631">
        <v>567</v>
      </c>
      <c r="B631" t="s">
        <v>69</v>
      </c>
      <c r="C631">
        <v>56</v>
      </c>
      <c r="D631" s="12">
        <v>42058</v>
      </c>
      <c r="E631" t="s">
        <v>60</v>
      </c>
      <c r="F631" t="s">
        <v>80</v>
      </c>
      <c r="G631" t="s">
        <v>5</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x14ac:dyDescent="0.35">
      <c r="A632">
        <v>577</v>
      </c>
      <c r="B632" t="s">
        <v>69</v>
      </c>
      <c r="C632">
        <v>57</v>
      </c>
      <c r="D632" s="12">
        <v>42060</v>
      </c>
      <c r="E632" t="s">
        <v>60</v>
      </c>
      <c r="F632" t="s">
        <v>83</v>
      </c>
      <c r="G632" t="s">
        <v>5</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x14ac:dyDescent="0.35">
      <c r="A633">
        <v>587</v>
      </c>
      <c r="B633" t="s">
        <v>69</v>
      </c>
      <c r="C633">
        <v>58</v>
      </c>
      <c r="D633" s="12">
        <v>42062</v>
      </c>
      <c r="E633" t="s">
        <v>60</v>
      </c>
      <c r="F633" t="s">
        <v>81</v>
      </c>
      <c r="G633" t="s">
        <v>5</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x14ac:dyDescent="0.35">
      <c r="A634">
        <v>597</v>
      </c>
      <c r="B634" t="s">
        <v>69</v>
      </c>
      <c r="C634">
        <v>59</v>
      </c>
      <c r="D634" s="12">
        <v>42064</v>
      </c>
      <c r="E634" t="s">
        <v>60</v>
      </c>
      <c r="F634" t="s">
        <v>73</v>
      </c>
      <c r="G634" t="s">
        <v>5</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x14ac:dyDescent="0.35">
      <c r="A635">
        <v>607</v>
      </c>
      <c r="B635" t="s">
        <v>69</v>
      </c>
      <c r="C635">
        <v>60</v>
      </c>
      <c r="D635" s="12">
        <v>42066</v>
      </c>
      <c r="E635" t="s">
        <v>60</v>
      </c>
      <c r="F635" t="s">
        <v>76</v>
      </c>
      <c r="G635" t="s">
        <v>4</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x14ac:dyDescent="0.35">
      <c r="A636">
        <v>6111</v>
      </c>
      <c r="B636" t="s">
        <v>69</v>
      </c>
      <c r="C636">
        <v>61</v>
      </c>
      <c r="D636" s="12">
        <v>42067</v>
      </c>
      <c r="E636" t="s">
        <v>57</v>
      </c>
      <c r="F636" t="s">
        <v>71</v>
      </c>
      <c r="G636" t="s">
        <v>4</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x14ac:dyDescent="0.35">
      <c r="A637">
        <v>628</v>
      </c>
      <c r="B637" t="s">
        <v>69</v>
      </c>
      <c r="C637">
        <v>62</v>
      </c>
      <c r="D637" s="12">
        <v>42069</v>
      </c>
      <c r="E637" t="s">
        <v>57</v>
      </c>
      <c r="F637" t="s">
        <v>67</v>
      </c>
      <c r="G637" t="s">
        <v>5</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x14ac:dyDescent="0.35">
      <c r="A638">
        <v>637</v>
      </c>
      <c r="B638" t="s">
        <v>69</v>
      </c>
      <c r="C638">
        <v>63</v>
      </c>
      <c r="D638" s="12">
        <v>42070</v>
      </c>
      <c r="E638" t="s">
        <v>60</v>
      </c>
      <c r="F638" t="s">
        <v>63</v>
      </c>
      <c r="G638" t="s">
        <v>5</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x14ac:dyDescent="0.35">
      <c r="A639">
        <v>647</v>
      </c>
      <c r="B639" t="s">
        <v>69</v>
      </c>
      <c r="C639">
        <v>64</v>
      </c>
      <c r="D639" s="12">
        <v>42072</v>
      </c>
      <c r="E639" t="s">
        <v>60</v>
      </c>
      <c r="F639" t="s">
        <v>68</v>
      </c>
      <c r="G639" t="s">
        <v>4</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x14ac:dyDescent="0.35">
      <c r="A640">
        <v>657</v>
      </c>
      <c r="B640" t="s">
        <v>69</v>
      </c>
      <c r="C640">
        <v>65</v>
      </c>
      <c r="D640" s="12">
        <v>42074</v>
      </c>
      <c r="E640" t="s">
        <v>60</v>
      </c>
      <c r="F640" t="s">
        <v>61</v>
      </c>
      <c r="G640" t="s">
        <v>4</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x14ac:dyDescent="0.35">
      <c r="A641">
        <v>667</v>
      </c>
      <c r="B641" t="s">
        <v>69</v>
      </c>
      <c r="C641">
        <v>66</v>
      </c>
      <c r="D641" s="12">
        <v>42076</v>
      </c>
      <c r="E641" t="s">
        <v>60</v>
      </c>
      <c r="F641" t="s">
        <v>75</v>
      </c>
      <c r="G641" t="s">
        <v>4</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x14ac:dyDescent="0.35">
      <c r="A642">
        <v>677</v>
      </c>
      <c r="B642" t="s">
        <v>69</v>
      </c>
      <c r="C642">
        <v>67</v>
      </c>
      <c r="D642" s="12">
        <v>42078</v>
      </c>
      <c r="E642" t="s">
        <v>57</v>
      </c>
      <c r="F642" t="s">
        <v>73</v>
      </c>
      <c r="G642" t="s">
        <v>4</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x14ac:dyDescent="0.35">
      <c r="A643">
        <v>687</v>
      </c>
      <c r="B643" t="s">
        <v>69</v>
      </c>
      <c r="C643">
        <v>68</v>
      </c>
      <c r="D643" s="12">
        <v>42079</v>
      </c>
      <c r="E643" t="s">
        <v>57</v>
      </c>
      <c r="F643" t="s">
        <v>82</v>
      </c>
      <c r="G643" t="s">
        <v>5</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x14ac:dyDescent="0.35">
      <c r="A644">
        <v>697</v>
      </c>
      <c r="B644" t="s">
        <v>69</v>
      </c>
      <c r="C644">
        <v>69</v>
      </c>
      <c r="D644" s="12">
        <v>42082</v>
      </c>
      <c r="E644" t="s">
        <v>57</v>
      </c>
      <c r="F644" t="s">
        <v>63</v>
      </c>
      <c r="G644" t="s">
        <v>5</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x14ac:dyDescent="0.35">
      <c r="A645">
        <v>707</v>
      </c>
      <c r="B645" t="s">
        <v>69</v>
      </c>
      <c r="C645">
        <v>70</v>
      </c>
      <c r="D645" s="12">
        <v>42083</v>
      </c>
      <c r="E645" t="s">
        <v>57</v>
      </c>
      <c r="F645" t="s">
        <v>72</v>
      </c>
      <c r="G645" t="s">
        <v>5</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x14ac:dyDescent="0.35">
      <c r="A646">
        <v>7111</v>
      </c>
      <c r="B646" t="s">
        <v>69</v>
      </c>
      <c r="C646">
        <v>71</v>
      </c>
      <c r="D646" s="12">
        <v>42085</v>
      </c>
      <c r="E646" t="s">
        <v>57</v>
      </c>
      <c r="F646" t="s">
        <v>56</v>
      </c>
      <c r="G646" t="s">
        <v>4</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x14ac:dyDescent="0.35">
      <c r="A647">
        <v>728</v>
      </c>
      <c r="B647" t="s">
        <v>69</v>
      </c>
      <c r="C647">
        <v>72</v>
      </c>
      <c r="D647" s="12">
        <v>42088</v>
      </c>
      <c r="E647" t="s">
        <v>60</v>
      </c>
      <c r="F647" t="s">
        <v>77</v>
      </c>
      <c r="G647" t="s">
        <v>5</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x14ac:dyDescent="0.35">
      <c r="A648">
        <v>737</v>
      </c>
      <c r="B648" t="s">
        <v>69</v>
      </c>
      <c r="C648">
        <v>73</v>
      </c>
      <c r="D648" s="12">
        <v>42090</v>
      </c>
      <c r="E648" t="s">
        <v>60</v>
      </c>
      <c r="F648" t="s">
        <v>81</v>
      </c>
      <c r="G648" t="s">
        <v>4</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x14ac:dyDescent="0.35">
      <c r="A649">
        <v>747</v>
      </c>
      <c r="B649" t="s">
        <v>69</v>
      </c>
      <c r="C649">
        <v>74</v>
      </c>
      <c r="D649" s="12">
        <v>42091</v>
      </c>
      <c r="E649" t="s">
        <v>57</v>
      </c>
      <c r="F649" t="s">
        <v>84</v>
      </c>
      <c r="G649" t="s">
        <v>5</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x14ac:dyDescent="0.35">
      <c r="A650">
        <v>757</v>
      </c>
      <c r="B650" t="s">
        <v>69</v>
      </c>
      <c r="C650">
        <v>75</v>
      </c>
      <c r="D650" s="12">
        <v>42095</v>
      </c>
      <c r="E650" t="s">
        <v>57</v>
      </c>
      <c r="F650" t="s">
        <v>81</v>
      </c>
      <c r="G650" t="s">
        <v>5</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x14ac:dyDescent="0.35">
      <c r="A651">
        <v>767</v>
      </c>
      <c r="B651" t="s">
        <v>69</v>
      </c>
      <c r="C651">
        <v>76</v>
      </c>
      <c r="D651" s="12">
        <v>42097</v>
      </c>
      <c r="E651" t="s">
        <v>57</v>
      </c>
      <c r="F651" t="s">
        <v>67</v>
      </c>
      <c r="G651" t="s">
        <v>5</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x14ac:dyDescent="0.35">
      <c r="A652">
        <v>777</v>
      </c>
      <c r="B652" t="s">
        <v>69</v>
      </c>
      <c r="C652">
        <v>77</v>
      </c>
      <c r="D652" s="12">
        <v>42098</v>
      </c>
      <c r="E652" t="s">
        <v>60</v>
      </c>
      <c r="F652" t="s">
        <v>24</v>
      </c>
      <c r="G652" t="s">
        <v>5</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x14ac:dyDescent="0.35">
      <c r="A653">
        <v>787</v>
      </c>
      <c r="B653" t="s">
        <v>69</v>
      </c>
      <c r="C653">
        <v>78</v>
      </c>
      <c r="D653" s="12">
        <v>42102</v>
      </c>
      <c r="E653" t="s">
        <v>60</v>
      </c>
      <c r="F653" t="s">
        <v>25</v>
      </c>
      <c r="G653" t="s">
        <v>4</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x14ac:dyDescent="0.35">
      <c r="A654">
        <v>797</v>
      </c>
      <c r="B654" t="s">
        <v>69</v>
      </c>
      <c r="C654">
        <v>79</v>
      </c>
      <c r="D654" s="12">
        <v>42104</v>
      </c>
      <c r="E654" t="s">
        <v>60</v>
      </c>
      <c r="F654" t="s">
        <v>79</v>
      </c>
      <c r="G654" t="s">
        <v>5</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x14ac:dyDescent="0.35">
      <c r="A655">
        <v>807</v>
      </c>
      <c r="B655" t="s">
        <v>69</v>
      </c>
      <c r="C655">
        <v>80</v>
      </c>
      <c r="D655" s="12">
        <v>42106</v>
      </c>
      <c r="E655" t="s">
        <v>60</v>
      </c>
      <c r="F655" t="s">
        <v>85</v>
      </c>
      <c r="G655" t="s">
        <v>4</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x14ac:dyDescent="0.35">
      <c r="A656">
        <v>817</v>
      </c>
      <c r="B656" t="s">
        <v>69</v>
      </c>
      <c r="C656">
        <v>81</v>
      </c>
      <c r="D656" s="12">
        <v>42107</v>
      </c>
      <c r="E656" t="s">
        <v>57</v>
      </c>
      <c r="F656" t="s">
        <v>24</v>
      </c>
      <c r="G656" t="s">
        <v>5</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x14ac:dyDescent="0.35">
      <c r="A657">
        <v>827</v>
      </c>
      <c r="B657" t="s">
        <v>69</v>
      </c>
      <c r="C657">
        <v>82</v>
      </c>
      <c r="D657" s="12">
        <v>42109</v>
      </c>
      <c r="E657" t="s">
        <v>57</v>
      </c>
      <c r="F657" t="s">
        <v>75</v>
      </c>
      <c r="G657" t="s">
        <v>5</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x14ac:dyDescent="0.35">
      <c r="A658">
        <v>129</v>
      </c>
      <c r="B658" t="s">
        <v>66</v>
      </c>
      <c r="C658">
        <v>1</v>
      </c>
      <c r="D658" s="12">
        <v>41941</v>
      </c>
      <c r="E658" t="s">
        <v>57</v>
      </c>
      <c r="F658" t="s">
        <v>69</v>
      </c>
      <c r="G658" t="s">
        <v>5</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x14ac:dyDescent="0.35">
      <c r="A659">
        <v>229</v>
      </c>
      <c r="B659" t="s">
        <v>66</v>
      </c>
      <c r="C659">
        <v>2</v>
      </c>
      <c r="D659" s="12">
        <v>41942</v>
      </c>
      <c r="E659" t="s">
        <v>57</v>
      </c>
      <c r="F659" t="s">
        <v>71</v>
      </c>
      <c r="G659" t="s">
        <v>5</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x14ac:dyDescent="0.35">
      <c r="A660">
        <v>329</v>
      </c>
      <c r="B660" t="s">
        <v>66</v>
      </c>
      <c r="C660">
        <v>3</v>
      </c>
      <c r="D660" s="12">
        <v>41944</v>
      </c>
      <c r="E660" t="s">
        <v>60</v>
      </c>
      <c r="F660" t="s">
        <v>80</v>
      </c>
      <c r="G660" t="s">
        <v>5</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x14ac:dyDescent="0.35">
      <c r="A661">
        <v>429</v>
      </c>
      <c r="B661" t="s">
        <v>66</v>
      </c>
      <c r="C661">
        <v>4</v>
      </c>
      <c r="D661" s="12">
        <v>41948</v>
      </c>
      <c r="E661" t="s">
        <v>60</v>
      </c>
      <c r="F661" t="s">
        <v>68</v>
      </c>
      <c r="G661" t="s">
        <v>4</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x14ac:dyDescent="0.35">
      <c r="A662">
        <v>529</v>
      </c>
      <c r="B662" t="s">
        <v>66</v>
      </c>
      <c r="C662">
        <v>5</v>
      </c>
      <c r="D662" s="12">
        <v>41950</v>
      </c>
      <c r="E662" t="s">
        <v>60</v>
      </c>
      <c r="F662" t="s">
        <v>76</v>
      </c>
      <c r="G662" t="s">
        <v>4</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x14ac:dyDescent="0.35">
      <c r="A663">
        <v>629</v>
      </c>
      <c r="B663" t="s">
        <v>66</v>
      </c>
      <c r="C663">
        <v>6</v>
      </c>
      <c r="D663" s="12">
        <v>41952</v>
      </c>
      <c r="E663" t="s">
        <v>60</v>
      </c>
      <c r="F663" t="s">
        <v>81</v>
      </c>
      <c r="G663" t="s">
        <v>5</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x14ac:dyDescent="0.35">
      <c r="A664">
        <v>729</v>
      </c>
      <c r="B664" t="s">
        <v>66</v>
      </c>
      <c r="C664">
        <v>7</v>
      </c>
      <c r="D664" s="12">
        <v>41953</v>
      </c>
      <c r="E664" t="s">
        <v>57</v>
      </c>
      <c r="F664" t="s">
        <v>64</v>
      </c>
      <c r="G664" t="s">
        <v>5</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x14ac:dyDescent="0.35">
      <c r="A665">
        <v>810</v>
      </c>
      <c r="B665" t="s">
        <v>66</v>
      </c>
      <c r="C665">
        <v>8</v>
      </c>
      <c r="D665" s="12">
        <v>41955</v>
      </c>
      <c r="E665" t="s">
        <v>57</v>
      </c>
      <c r="F665" t="s">
        <v>58</v>
      </c>
      <c r="G665" t="s">
        <v>5</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x14ac:dyDescent="0.35">
      <c r="A666">
        <v>98</v>
      </c>
      <c r="B666" t="s">
        <v>66</v>
      </c>
      <c r="C666">
        <v>9</v>
      </c>
      <c r="D666" s="12">
        <v>41957</v>
      </c>
      <c r="E666" t="s">
        <v>57</v>
      </c>
      <c r="F666" t="s">
        <v>78</v>
      </c>
      <c r="G666" t="s">
        <v>4</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x14ac:dyDescent="0.35">
      <c r="A667">
        <v>108</v>
      </c>
      <c r="B667" t="s">
        <v>66</v>
      </c>
      <c r="C667">
        <v>10</v>
      </c>
      <c r="D667" s="12">
        <v>41958</v>
      </c>
      <c r="E667" t="s">
        <v>57</v>
      </c>
      <c r="F667" t="s">
        <v>82</v>
      </c>
      <c r="G667" t="s">
        <v>5</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x14ac:dyDescent="0.35">
      <c r="A668">
        <v>1112</v>
      </c>
      <c r="B668" t="s">
        <v>66</v>
      </c>
      <c r="C668">
        <v>11</v>
      </c>
      <c r="D668" s="12">
        <v>41960</v>
      </c>
      <c r="E668" t="s">
        <v>60</v>
      </c>
      <c r="F668" t="s">
        <v>56</v>
      </c>
      <c r="G668" t="s">
        <v>5</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x14ac:dyDescent="0.35">
      <c r="A669">
        <v>1210</v>
      </c>
      <c r="B669" t="s">
        <v>66</v>
      </c>
      <c r="C669">
        <v>12</v>
      </c>
      <c r="D669" s="12">
        <v>41962</v>
      </c>
      <c r="E669" t="s">
        <v>60</v>
      </c>
      <c r="F669" t="s">
        <v>83</v>
      </c>
      <c r="G669" t="s">
        <v>5</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x14ac:dyDescent="0.35">
      <c r="A670">
        <v>138</v>
      </c>
      <c r="B670" t="s">
        <v>66</v>
      </c>
      <c r="C670">
        <v>13</v>
      </c>
      <c r="D670" s="12">
        <v>41964</v>
      </c>
      <c r="E670" t="s">
        <v>57</v>
      </c>
      <c r="F670" t="s">
        <v>61</v>
      </c>
      <c r="G670" t="s">
        <v>5</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x14ac:dyDescent="0.35">
      <c r="A671">
        <v>148</v>
      </c>
      <c r="B671" t="s">
        <v>66</v>
      </c>
      <c r="C671">
        <v>14</v>
      </c>
      <c r="D671" s="12">
        <v>41968</v>
      </c>
      <c r="E671" t="s">
        <v>57</v>
      </c>
      <c r="F671" t="s">
        <v>76</v>
      </c>
      <c r="G671" t="s">
        <v>5</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x14ac:dyDescent="0.35">
      <c r="A672">
        <v>158</v>
      </c>
      <c r="B672" t="s">
        <v>66</v>
      </c>
      <c r="C672">
        <v>15</v>
      </c>
      <c r="D672" s="12">
        <v>41969</v>
      </c>
      <c r="E672" t="s">
        <v>60</v>
      </c>
      <c r="F672" t="s">
        <v>24</v>
      </c>
      <c r="G672" t="s">
        <v>5</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x14ac:dyDescent="0.35">
      <c r="A673">
        <v>168</v>
      </c>
      <c r="B673" t="s">
        <v>66</v>
      </c>
      <c r="C673">
        <v>16</v>
      </c>
      <c r="D673" s="12">
        <v>41971</v>
      </c>
      <c r="E673" t="s">
        <v>60</v>
      </c>
      <c r="F673" t="s">
        <v>76</v>
      </c>
      <c r="G673" t="s">
        <v>5</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x14ac:dyDescent="0.35">
      <c r="A674">
        <v>178</v>
      </c>
      <c r="B674" t="s">
        <v>66</v>
      </c>
      <c r="C674">
        <v>17</v>
      </c>
      <c r="D674" s="12">
        <v>41973</v>
      </c>
      <c r="E674" t="s">
        <v>60</v>
      </c>
      <c r="F674" t="s">
        <v>75</v>
      </c>
      <c r="G674" t="s">
        <v>5</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x14ac:dyDescent="0.35">
      <c r="A675">
        <v>188</v>
      </c>
      <c r="B675" t="s">
        <v>66</v>
      </c>
      <c r="C675">
        <v>18</v>
      </c>
      <c r="D675" s="12">
        <v>41975</v>
      </c>
      <c r="E675" t="s">
        <v>60</v>
      </c>
      <c r="F675" t="s">
        <v>25</v>
      </c>
      <c r="G675" t="s">
        <v>5</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x14ac:dyDescent="0.35">
      <c r="A676">
        <v>198</v>
      </c>
      <c r="B676" t="s">
        <v>66</v>
      </c>
      <c r="C676">
        <v>19</v>
      </c>
      <c r="D676" s="12">
        <v>41976</v>
      </c>
      <c r="E676" t="s">
        <v>57</v>
      </c>
      <c r="F676" t="s">
        <v>59</v>
      </c>
      <c r="G676" t="s">
        <v>5</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x14ac:dyDescent="0.35">
      <c r="A677">
        <v>208</v>
      </c>
      <c r="B677" t="s">
        <v>66</v>
      </c>
      <c r="C677">
        <v>20</v>
      </c>
      <c r="D677" s="12">
        <v>41979</v>
      </c>
      <c r="E677" t="s">
        <v>60</v>
      </c>
      <c r="F677" t="s">
        <v>77</v>
      </c>
      <c r="G677" t="s">
        <v>5</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x14ac:dyDescent="0.35">
      <c r="A678">
        <v>2112</v>
      </c>
      <c r="B678" t="s">
        <v>66</v>
      </c>
      <c r="C678">
        <v>21</v>
      </c>
      <c r="D678" s="12">
        <v>41980</v>
      </c>
      <c r="E678" t="s">
        <v>60</v>
      </c>
      <c r="F678" t="s">
        <v>78</v>
      </c>
      <c r="G678" t="s">
        <v>5</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x14ac:dyDescent="0.35">
      <c r="A679">
        <v>2210</v>
      </c>
      <c r="B679" t="s">
        <v>66</v>
      </c>
      <c r="C679">
        <v>22</v>
      </c>
      <c r="D679" s="12">
        <v>41982</v>
      </c>
      <c r="E679" t="s">
        <v>60</v>
      </c>
      <c r="F679" t="s">
        <v>84</v>
      </c>
      <c r="G679" t="s">
        <v>5</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x14ac:dyDescent="0.35">
      <c r="A680">
        <v>238</v>
      </c>
      <c r="B680" t="s">
        <v>66</v>
      </c>
      <c r="C680">
        <v>23</v>
      </c>
      <c r="D680" s="12">
        <v>41985</v>
      </c>
      <c r="E680" t="s">
        <v>57</v>
      </c>
      <c r="F680" t="s">
        <v>83</v>
      </c>
      <c r="G680" t="s">
        <v>4</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x14ac:dyDescent="0.35">
      <c r="A681">
        <v>248</v>
      </c>
      <c r="B681" t="s">
        <v>66</v>
      </c>
      <c r="C681">
        <v>24</v>
      </c>
      <c r="D681" s="12">
        <v>41986</v>
      </c>
      <c r="E681" t="s">
        <v>57</v>
      </c>
      <c r="F681" t="s">
        <v>85</v>
      </c>
      <c r="G681" t="s">
        <v>4</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x14ac:dyDescent="0.35">
      <c r="A682">
        <v>258</v>
      </c>
      <c r="B682" t="s">
        <v>66</v>
      </c>
      <c r="C682">
        <v>25</v>
      </c>
      <c r="D682" s="12">
        <v>41988</v>
      </c>
      <c r="E682" t="s">
        <v>57</v>
      </c>
      <c r="F682" t="s">
        <v>24</v>
      </c>
      <c r="G682" t="s">
        <v>5</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x14ac:dyDescent="0.35">
      <c r="A683">
        <v>268</v>
      </c>
      <c r="B683" t="s">
        <v>66</v>
      </c>
      <c r="C683">
        <v>26</v>
      </c>
      <c r="D683" s="12">
        <v>41990</v>
      </c>
      <c r="E683" t="s">
        <v>60</v>
      </c>
      <c r="F683" t="s">
        <v>79</v>
      </c>
      <c r="G683" t="s">
        <v>5</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x14ac:dyDescent="0.35">
      <c r="A684">
        <v>278</v>
      </c>
      <c r="B684" t="s">
        <v>66</v>
      </c>
      <c r="C684">
        <v>27</v>
      </c>
      <c r="D684" s="12">
        <v>41992</v>
      </c>
      <c r="E684" t="s">
        <v>60</v>
      </c>
      <c r="F684" t="s">
        <v>74</v>
      </c>
      <c r="G684" t="s">
        <v>5</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x14ac:dyDescent="0.35">
      <c r="A685">
        <v>288</v>
      </c>
      <c r="B685" t="s">
        <v>66</v>
      </c>
      <c r="C685">
        <v>28</v>
      </c>
      <c r="D685" s="12">
        <v>41994</v>
      </c>
      <c r="E685" t="s">
        <v>57</v>
      </c>
      <c r="F685" t="s">
        <v>80</v>
      </c>
      <c r="G685" t="s">
        <v>5</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x14ac:dyDescent="0.35">
      <c r="A686">
        <v>298</v>
      </c>
      <c r="B686" t="s">
        <v>66</v>
      </c>
      <c r="C686">
        <v>29</v>
      </c>
      <c r="D686" s="12">
        <v>41999</v>
      </c>
      <c r="E686" t="s">
        <v>60</v>
      </c>
      <c r="F686" t="s">
        <v>70</v>
      </c>
      <c r="G686" t="s">
        <v>4</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x14ac:dyDescent="0.35">
      <c r="A687">
        <v>308</v>
      </c>
      <c r="B687" t="s">
        <v>66</v>
      </c>
      <c r="C687">
        <v>30</v>
      </c>
      <c r="D687" s="12">
        <v>42001</v>
      </c>
      <c r="E687" t="s">
        <v>57</v>
      </c>
      <c r="F687" t="s">
        <v>62</v>
      </c>
      <c r="G687" t="s">
        <v>4</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x14ac:dyDescent="0.35">
      <c r="A688">
        <v>3112</v>
      </c>
      <c r="B688" t="s">
        <v>66</v>
      </c>
      <c r="C688">
        <v>31</v>
      </c>
      <c r="D688" s="12">
        <v>42003</v>
      </c>
      <c r="E688" t="s">
        <v>57</v>
      </c>
      <c r="F688" t="s">
        <v>56</v>
      </c>
      <c r="G688" t="s">
        <v>4</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x14ac:dyDescent="0.35">
      <c r="A689">
        <v>3210</v>
      </c>
      <c r="B689" t="s">
        <v>66</v>
      </c>
      <c r="C689">
        <v>32</v>
      </c>
      <c r="D689" s="12">
        <v>42006</v>
      </c>
      <c r="E689" t="s">
        <v>57</v>
      </c>
      <c r="F689" t="s">
        <v>68</v>
      </c>
      <c r="G689" t="s">
        <v>4</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x14ac:dyDescent="0.35">
      <c r="A690">
        <v>338</v>
      </c>
      <c r="B690" t="s">
        <v>66</v>
      </c>
      <c r="C690">
        <v>33</v>
      </c>
      <c r="D690" s="12">
        <v>42008</v>
      </c>
      <c r="E690" t="s">
        <v>60</v>
      </c>
      <c r="F690" t="s">
        <v>85</v>
      </c>
      <c r="G690" t="s">
        <v>4</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x14ac:dyDescent="0.35">
      <c r="A691">
        <v>348</v>
      </c>
      <c r="B691" t="s">
        <v>66</v>
      </c>
      <c r="C691">
        <v>34</v>
      </c>
      <c r="D691" s="12">
        <v>42010</v>
      </c>
      <c r="E691" t="s">
        <v>57</v>
      </c>
      <c r="F691" t="s">
        <v>67</v>
      </c>
      <c r="G691" t="s">
        <v>4</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x14ac:dyDescent="0.35">
      <c r="A692">
        <v>358</v>
      </c>
      <c r="B692" t="s">
        <v>66</v>
      </c>
      <c r="C692">
        <v>35</v>
      </c>
      <c r="D692" s="12">
        <v>42011</v>
      </c>
      <c r="E692" t="s">
        <v>57</v>
      </c>
      <c r="F692" t="s">
        <v>79</v>
      </c>
      <c r="G692" t="s">
        <v>4</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x14ac:dyDescent="0.35">
      <c r="A693">
        <v>368</v>
      </c>
      <c r="B693" t="s">
        <v>66</v>
      </c>
      <c r="C693">
        <v>36</v>
      </c>
      <c r="D693" s="12">
        <v>42013</v>
      </c>
      <c r="E693" t="s">
        <v>60</v>
      </c>
      <c r="F693" t="s">
        <v>61</v>
      </c>
      <c r="G693" t="s">
        <v>5</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x14ac:dyDescent="0.35">
      <c r="A694">
        <v>378</v>
      </c>
      <c r="B694" t="s">
        <v>66</v>
      </c>
      <c r="C694">
        <v>37</v>
      </c>
      <c r="D694" s="12">
        <v>42014</v>
      </c>
      <c r="E694" t="s">
        <v>60</v>
      </c>
      <c r="F694" t="s">
        <v>80</v>
      </c>
      <c r="G694" t="s">
        <v>4</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x14ac:dyDescent="0.35">
      <c r="A695">
        <v>388</v>
      </c>
      <c r="B695" t="s">
        <v>66</v>
      </c>
      <c r="C695">
        <v>38</v>
      </c>
      <c r="D695" s="12">
        <v>42016</v>
      </c>
      <c r="E695" t="s">
        <v>57</v>
      </c>
      <c r="F695" t="s">
        <v>74</v>
      </c>
      <c r="G695" t="s">
        <v>4</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x14ac:dyDescent="0.35">
      <c r="A696">
        <v>398</v>
      </c>
      <c r="B696" t="s">
        <v>66</v>
      </c>
      <c r="C696">
        <v>39</v>
      </c>
      <c r="D696" s="12">
        <v>42018</v>
      </c>
      <c r="E696" t="s">
        <v>60</v>
      </c>
      <c r="F696" t="s">
        <v>73</v>
      </c>
      <c r="G696" t="s">
        <v>5</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x14ac:dyDescent="0.35">
      <c r="A697">
        <v>408</v>
      </c>
      <c r="B697" t="s">
        <v>66</v>
      </c>
      <c r="C697">
        <v>40</v>
      </c>
      <c r="D697" s="12">
        <v>42020</v>
      </c>
      <c r="E697" t="s">
        <v>57</v>
      </c>
      <c r="F697" t="s">
        <v>70</v>
      </c>
      <c r="G697" t="s">
        <v>4</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x14ac:dyDescent="0.35">
      <c r="A698">
        <v>4112</v>
      </c>
      <c r="B698" t="s">
        <v>66</v>
      </c>
      <c r="C698">
        <v>41</v>
      </c>
      <c r="D698" s="12">
        <v>42021</v>
      </c>
      <c r="E698" t="s">
        <v>60</v>
      </c>
      <c r="F698" t="s">
        <v>77</v>
      </c>
      <c r="G698" t="s">
        <v>4</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x14ac:dyDescent="0.35">
      <c r="A699">
        <v>4210</v>
      </c>
      <c r="B699" t="s">
        <v>66</v>
      </c>
      <c r="C699">
        <v>42</v>
      </c>
      <c r="D699" s="12">
        <v>42023</v>
      </c>
      <c r="E699" t="s">
        <v>57</v>
      </c>
      <c r="F699" t="s">
        <v>61</v>
      </c>
      <c r="G699" t="s">
        <v>5</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x14ac:dyDescent="0.35">
      <c r="A700">
        <v>438</v>
      </c>
      <c r="B700" t="s">
        <v>66</v>
      </c>
      <c r="C700">
        <v>43</v>
      </c>
      <c r="D700" s="12">
        <v>42025</v>
      </c>
      <c r="E700" t="s">
        <v>60</v>
      </c>
      <c r="F700" t="s">
        <v>56</v>
      </c>
      <c r="G700" t="s">
        <v>4</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x14ac:dyDescent="0.35">
      <c r="A701">
        <v>448</v>
      </c>
      <c r="B701" t="s">
        <v>66</v>
      </c>
      <c r="C701">
        <v>44</v>
      </c>
      <c r="D701" s="12">
        <v>42028</v>
      </c>
      <c r="E701" t="s">
        <v>57</v>
      </c>
      <c r="F701" t="s">
        <v>76</v>
      </c>
      <c r="G701" t="s">
        <v>5</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x14ac:dyDescent="0.35">
      <c r="A702">
        <v>458</v>
      </c>
      <c r="B702" t="s">
        <v>66</v>
      </c>
      <c r="C702">
        <v>45</v>
      </c>
      <c r="D702" s="12">
        <v>42029</v>
      </c>
      <c r="E702" t="s">
        <v>57</v>
      </c>
      <c r="F702" t="s">
        <v>74</v>
      </c>
      <c r="G702" t="s">
        <v>5</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x14ac:dyDescent="0.35">
      <c r="A703">
        <v>468</v>
      </c>
      <c r="B703" t="s">
        <v>66</v>
      </c>
      <c r="C703">
        <v>46</v>
      </c>
      <c r="D703" s="12">
        <v>42031</v>
      </c>
      <c r="E703" t="s">
        <v>60</v>
      </c>
      <c r="F703" t="s">
        <v>62</v>
      </c>
      <c r="G703" t="s">
        <v>5</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x14ac:dyDescent="0.35">
      <c r="A704">
        <v>478</v>
      </c>
      <c r="B704" t="s">
        <v>66</v>
      </c>
      <c r="C704">
        <v>47</v>
      </c>
      <c r="D704" s="12">
        <v>42032</v>
      </c>
      <c r="E704" t="s">
        <v>57</v>
      </c>
      <c r="F704" t="s">
        <v>77</v>
      </c>
      <c r="G704" t="s">
        <v>5</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x14ac:dyDescent="0.35">
      <c r="A705">
        <v>488</v>
      </c>
      <c r="B705" t="s">
        <v>66</v>
      </c>
      <c r="C705">
        <v>48</v>
      </c>
      <c r="D705" s="12">
        <v>42035</v>
      </c>
      <c r="E705" t="s">
        <v>60</v>
      </c>
      <c r="F705" t="s">
        <v>63</v>
      </c>
      <c r="G705" t="s">
        <v>4</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x14ac:dyDescent="0.35">
      <c r="A706">
        <v>498</v>
      </c>
      <c r="B706" t="s">
        <v>66</v>
      </c>
      <c r="C706">
        <v>49</v>
      </c>
      <c r="D706" s="12">
        <v>42038</v>
      </c>
      <c r="E706" t="s">
        <v>60</v>
      </c>
      <c r="F706" t="s">
        <v>72</v>
      </c>
      <c r="G706" t="s">
        <v>4</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x14ac:dyDescent="0.35">
      <c r="A707">
        <v>508</v>
      </c>
      <c r="B707" t="s">
        <v>66</v>
      </c>
      <c r="C707">
        <v>50</v>
      </c>
      <c r="D707" s="12">
        <v>42039</v>
      </c>
      <c r="E707" t="s">
        <v>57</v>
      </c>
      <c r="F707" t="s">
        <v>70</v>
      </c>
      <c r="G707" t="s">
        <v>5</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x14ac:dyDescent="0.35">
      <c r="A708">
        <v>5112</v>
      </c>
      <c r="B708" t="s">
        <v>66</v>
      </c>
      <c r="C708">
        <v>51</v>
      </c>
      <c r="D708" s="12">
        <v>42041</v>
      </c>
      <c r="E708" t="s">
        <v>60</v>
      </c>
      <c r="F708" t="s">
        <v>69</v>
      </c>
      <c r="G708" t="s">
        <v>4</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x14ac:dyDescent="0.35">
      <c r="A709">
        <v>5210</v>
      </c>
      <c r="B709" t="s">
        <v>66</v>
      </c>
      <c r="C709">
        <v>52</v>
      </c>
      <c r="D709" s="12">
        <v>42043</v>
      </c>
      <c r="E709" t="s">
        <v>60</v>
      </c>
      <c r="F709" t="s">
        <v>71</v>
      </c>
      <c r="G709" t="s">
        <v>5</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x14ac:dyDescent="0.35">
      <c r="A710">
        <v>538</v>
      </c>
      <c r="B710" t="s">
        <v>66</v>
      </c>
      <c r="C710">
        <v>53</v>
      </c>
      <c r="D710" s="12">
        <v>42045</v>
      </c>
      <c r="E710" t="s">
        <v>57</v>
      </c>
      <c r="F710" t="s">
        <v>65</v>
      </c>
      <c r="G710" t="s">
        <v>4</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x14ac:dyDescent="0.35">
      <c r="A711">
        <v>548</v>
      </c>
      <c r="B711" t="s">
        <v>66</v>
      </c>
      <c r="C711">
        <v>54</v>
      </c>
      <c r="D711" s="12">
        <v>42046</v>
      </c>
      <c r="E711" t="s">
        <v>60</v>
      </c>
      <c r="F711" t="s">
        <v>67</v>
      </c>
      <c r="G711" t="s">
        <v>5</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x14ac:dyDescent="0.35">
      <c r="A712">
        <v>558</v>
      </c>
      <c r="B712" t="s">
        <v>66</v>
      </c>
      <c r="C712">
        <v>55</v>
      </c>
      <c r="D712" s="12">
        <v>42055</v>
      </c>
      <c r="E712" t="s">
        <v>60</v>
      </c>
      <c r="F712" t="s">
        <v>64</v>
      </c>
      <c r="G712" t="s">
        <v>4</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x14ac:dyDescent="0.35">
      <c r="A713">
        <v>568</v>
      </c>
      <c r="B713" t="s">
        <v>66</v>
      </c>
      <c r="C713">
        <v>56</v>
      </c>
      <c r="D713" s="12">
        <v>42057</v>
      </c>
      <c r="E713" t="s">
        <v>60</v>
      </c>
      <c r="F713" t="s">
        <v>58</v>
      </c>
      <c r="G713" t="s">
        <v>4</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x14ac:dyDescent="0.35">
      <c r="A714">
        <v>578</v>
      </c>
      <c r="B714" t="s">
        <v>66</v>
      </c>
      <c r="C714">
        <v>57</v>
      </c>
      <c r="D714" s="12">
        <v>42059</v>
      </c>
      <c r="E714" t="s">
        <v>60</v>
      </c>
      <c r="F714" t="s">
        <v>62</v>
      </c>
      <c r="G714" t="s">
        <v>5</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x14ac:dyDescent="0.35">
      <c r="A715">
        <v>588</v>
      </c>
      <c r="B715" t="s">
        <v>66</v>
      </c>
      <c r="C715">
        <v>58</v>
      </c>
      <c r="D715" s="12">
        <v>42062</v>
      </c>
      <c r="E715" t="s">
        <v>60</v>
      </c>
      <c r="F715" t="s">
        <v>68</v>
      </c>
      <c r="G715" t="s">
        <v>5</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x14ac:dyDescent="0.35">
      <c r="A716">
        <v>598</v>
      </c>
      <c r="B716" t="s">
        <v>66</v>
      </c>
      <c r="C716">
        <v>59</v>
      </c>
      <c r="D716" s="12">
        <v>42063</v>
      </c>
      <c r="E716" t="s">
        <v>57</v>
      </c>
      <c r="F716" t="s">
        <v>58</v>
      </c>
      <c r="G716" t="s">
        <v>5</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x14ac:dyDescent="0.35">
      <c r="A717">
        <v>608</v>
      </c>
      <c r="B717" t="s">
        <v>66</v>
      </c>
      <c r="C717">
        <v>60</v>
      </c>
      <c r="D717" s="12">
        <v>42067</v>
      </c>
      <c r="E717" t="s">
        <v>57</v>
      </c>
      <c r="F717" t="s">
        <v>73</v>
      </c>
      <c r="G717" t="s">
        <v>5</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x14ac:dyDescent="0.35">
      <c r="A718">
        <v>6112</v>
      </c>
      <c r="B718" t="s">
        <v>66</v>
      </c>
      <c r="C718">
        <v>61</v>
      </c>
      <c r="D718" s="12">
        <v>42069</v>
      </c>
      <c r="E718" t="s">
        <v>57</v>
      </c>
      <c r="F718" t="s">
        <v>63</v>
      </c>
      <c r="G718" t="s">
        <v>5</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x14ac:dyDescent="0.35">
      <c r="A719">
        <v>6210</v>
      </c>
      <c r="B719" t="s">
        <v>66</v>
      </c>
      <c r="C719">
        <v>62</v>
      </c>
      <c r="D719" s="12">
        <v>42071</v>
      </c>
      <c r="E719" t="s">
        <v>60</v>
      </c>
      <c r="F719" t="s">
        <v>65</v>
      </c>
      <c r="G719" t="s">
        <v>5</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x14ac:dyDescent="0.35">
      <c r="A720">
        <v>638</v>
      </c>
      <c r="B720" t="s">
        <v>66</v>
      </c>
      <c r="C720">
        <v>63</v>
      </c>
      <c r="D720" s="12">
        <v>42073</v>
      </c>
      <c r="E720" t="s">
        <v>57</v>
      </c>
      <c r="F720" t="s">
        <v>25</v>
      </c>
      <c r="G720" t="s">
        <v>5</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x14ac:dyDescent="0.35">
      <c r="A721">
        <v>648</v>
      </c>
      <c r="B721" t="s">
        <v>66</v>
      </c>
      <c r="C721">
        <v>64</v>
      </c>
      <c r="D721" s="12">
        <v>42074</v>
      </c>
      <c r="E721" t="s">
        <v>57</v>
      </c>
      <c r="F721" t="s">
        <v>75</v>
      </c>
      <c r="G721" t="s">
        <v>5</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x14ac:dyDescent="0.35">
      <c r="A722">
        <v>658</v>
      </c>
      <c r="B722" t="s">
        <v>66</v>
      </c>
      <c r="C722">
        <v>65</v>
      </c>
      <c r="D722" s="12">
        <v>42076</v>
      </c>
      <c r="E722" t="s">
        <v>57</v>
      </c>
      <c r="F722" t="s">
        <v>84</v>
      </c>
      <c r="G722" t="s">
        <v>5</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x14ac:dyDescent="0.35">
      <c r="A723">
        <v>668</v>
      </c>
      <c r="B723" t="s">
        <v>66</v>
      </c>
      <c r="C723">
        <v>66</v>
      </c>
      <c r="D723" s="12">
        <v>42077</v>
      </c>
      <c r="E723" t="s">
        <v>57</v>
      </c>
      <c r="F723" t="s">
        <v>81</v>
      </c>
      <c r="G723" t="s">
        <v>5</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x14ac:dyDescent="0.35">
      <c r="A724">
        <v>678</v>
      </c>
      <c r="B724" t="s">
        <v>66</v>
      </c>
      <c r="C724">
        <v>67</v>
      </c>
      <c r="D724" s="12">
        <v>42080</v>
      </c>
      <c r="E724" t="s">
        <v>60</v>
      </c>
      <c r="F724" t="s">
        <v>82</v>
      </c>
      <c r="G724" t="s">
        <v>4</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x14ac:dyDescent="0.35">
      <c r="A725">
        <v>688</v>
      </c>
      <c r="B725" t="s">
        <v>66</v>
      </c>
      <c r="C725">
        <v>68</v>
      </c>
      <c r="D725" s="12">
        <v>42081</v>
      </c>
      <c r="E725" t="s">
        <v>57</v>
      </c>
      <c r="F725" t="s">
        <v>77</v>
      </c>
      <c r="G725" t="s">
        <v>5</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x14ac:dyDescent="0.35">
      <c r="A726">
        <v>698</v>
      </c>
      <c r="B726" t="s">
        <v>66</v>
      </c>
      <c r="C726">
        <v>69</v>
      </c>
      <c r="D726" s="12">
        <v>42084</v>
      </c>
      <c r="E726" t="s">
        <v>60</v>
      </c>
      <c r="F726" t="s">
        <v>64</v>
      </c>
      <c r="G726" t="s">
        <v>4</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x14ac:dyDescent="0.35">
      <c r="A727">
        <v>708</v>
      </c>
      <c r="B727" t="s">
        <v>66</v>
      </c>
      <c r="C727">
        <v>70</v>
      </c>
      <c r="D727" s="12">
        <v>42085</v>
      </c>
      <c r="E727" t="s">
        <v>57</v>
      </c>
      <c r="F727" t="s">
        <v>59</v>
      </c>
      <c r="G727" t="s">
        <v>4</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x14ac:dyDescent="0.35">
      <c r="A728">
        <v>7112</v>
      </c>
      <c r="B728" t="s">
        <v>66</v>
      </c>
      <c r="C728">
        <v>71</v>
      </c>
      <c r="D728" s="12">
        <v>42087</v>
      </c>
      <c r="E728" t="s">
        <v>60</v>
      </c>
      <c r="F728" t="s">
        <v>74</v>
      </c>
      <c r="G728" t="s">
        <v>4</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x14ac:dyDescent="0.35">
      <c r="A729">
        <v>7210</v>
      </c>
      <c r="B729" t="s">
        <v>66</v>
      </c>
      <c r="C729">
        <v>72</v>
      </c>
      <c r="D729" s="12">
        <v>42090</v>
      </c>
      <c r="E729" t="s">
        <v>57</v>
      </c>
      <c r="F729" t="s">
        <v>56</v>
      </c>
      <c r="G729" t="s">
        <v>4</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x14ac:dyDescent="0.35">
      <c r="A730">
        <v>738</v>
      </c>
      <c r="B730" t="s">
        <v>66</v>
      </c>
      <c r="C730">
        <v>73</v>
      </c>
      <c r="D730" s="12">
        <v>42092</v>
      </c>
      <c r="E730" t="s">
        <v>57</v>
      </c>
      <c r="F730" t="s">
        <v>72</v>
      </c>
      <c r="G730" t="s">
        <v>5</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x14ac:dyDescent="0.35">
      <c r="A731">
        <v>748</v>
      </c>
      <c r="B731" t="s">
        <v>66</v>
      </c>
      <c r="C731">
        <v>74</v>
      </c>
      <c r="D731" s="12">
        <v>42094</v>
      </c>
      <c r="E731" t="s">
        <v>60</v>
      </c>
      <c r="F731" t="s">
        <v>61</v>
      </c>
      <c r="G731" t="s">
        <v>4</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x14ac:dyDescent="0.35">
      <c r="A732">
        <v>758</v>
      </c>
      <c r="B732" t="s">
        <v>66</v>
      </c>
      <c r="C732">
        <v>75</v>
      </c>
      <c r="D732" s="12">
        <v>42095</v>
      </c>
      <c r="E732" t="s">
        <v>57</v>
      </c>
      <c r="F732" t="s">
        <v>65</v>
      </c>
      <c r="G732" t="s">
        <v>5</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x14ac:dyDescent="0.35">
      <c r="A733">
        <v>768</v>
      </c>
      <c r="B733" t="s">
        <v>66</v>
      </c>
      <c r="C733">
        <v>76</v>
      </c>
      <c r="D733" s="12">
        <v>42097</v>
      </c>
      <c r="E733" t="s">
        <v>57</v>
      </c>
      <c r="F733" t="s">
        <v>64</v>
      </c>
      <c r="G733" t="s">
        <v>5</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x14ac:dyDescent="0.35">
      <c r="A734">
        <v>778</v>
      </c>
      <c r="B734" t="s">
        <v>66</v>
      </c>
      <c r="C734">
        <v>77</v>
      </c>
      <c r="D734" s="12">
        <v>42098</v>
      </c>
      <c r="E734" t="s">
        <v>60</v>
      </c>
      <c r="F734" t="s">
        <v>72</v>
      </c>
      <c r="G734" t="s">
        <v>4</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x14ac:dyDescent="0.35">
      <c r="A735">
        <v>788</v>
      </c>
      <c r="B735" t="s">
        <v>66</v>
      </c>
      <c r="C735">
        <v>78</v>
      </c>
      <c r="D735" s="12">
        <v>42102</v>
      </c>
      <c r="E735" t="s">
        <v>60</v>
      </c>
      <c r="F735" t="s">
        <v>59</v>
      </c>
      <c r="G735" t="s">
        <v>5</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x14ac:dyDescent="0.35">
      <c r="A736">
        <v>798</v>
      </c>
      <c r="B736" t="s">
        <v>66</v>
      </c>
      <c r="C736">
        <v>79</v>
      </c>
      <c r="D736" s="12">
        <v>42104</v>
      </c>
      <c r="E736" t="s">
        <v>60</v>
      </c>
      <c r="F736" t="s">
        <v>70</v>
      </c>
      <c r="G736" t="s">
        <v>5</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x14ac:dyDescent="0.35">
      <c r="A737">
        <v>808</v>
      </c>
      <c r="B737" t="s">
        <v>66</v>
      </c>
      <c r="C737">
        <v>80</v>
      </c>
      <c r="D737" s="12">
        <v>42106</v>
      </c>
      <c r="E737" t="s">
        <v>60</v>
      </c>
      <c r="F737" t="s">
        <v>65</v>
      </c>
      <c r="G737" t="s">
        <v>4</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x14ac:dyDescent="0.35">
      <c r="A738">
        <v>818</v>
      </c>
      <c r="B738" t="s">
        <v>66</v>
      </c>
      <c r="C738">
        <v>81</v>
      </c>
      <c r="D738" s="12">
        <v>42107</v>
      </c>
      <c r="E738" t="s">
        <v>57</v>
      </c>
      <c r="F738" t="s">
        <v>62</v>
      </c>
      <c r="G738" t="s">
        <v>5</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x14ac:dyDescent="0.35">
      <c r="A739">
        <v>828</v>
      </c>
      <c r="B739" t="s">
        <v>66</v>
      </c>
      <c r="C739">
        <v>82</v>
      </c>
      <c r="D739" s="12">
        <v>42109</v>
      </c>
      <c r="E739" t="s">
        <v>57</v>
      </c>
      <c r="F739" t="s">
        <v>68</v>
      </c>
      <c r="G739" t="s">
        <v>4</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x14ac:dyDescent="0.35">
      <c r="A740">
        <v>130</v>
      </c>
      <c r="B740" t="s">
        <v>75</v>
      </c>
      <c r="C740">
        <v>1</v>
      </c>
      <c r="D740" s="12">
        <v>41941</v>
      </c>
      <c r="E740" t="s">
        <v>57</v>
      </c>
      <c r="F740" t="s">
        <v>85</v>
      </c>
      <c r="G740" t="s">
        <v>4</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x14ac:dyDescent="0.35">
      <c r="A741">
        <v>230</v>
      </c>
      <c r="B741" t="s">
        <v>75</v>
      </c>
      <c r="C741">
        <v>2</v>
      </c>
      <c r="D741" s="12">
        <v>41944</v>
      </c>
      <c r="E741" t="s">
        <v>60</v>
      </c>
      <c r="F741" t="s">
        <v>25</v>
      </c>
      <c r="G741" t="s">
        <v>4</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x14ac:dyDescent="0.35">
      <c r="A742">
        <v>330</v>
      </c>
      <c r="B742" t="s">
        <v>75</v>
      </c>
      <c r="C742">
        <v>3</v>
      </c>
      <c r="D742" s="12">
        <v>41945</v>
      </c>
      <c r="E742" t="s">
        <v>57</v>
      </c>
      <c r="F742" t="s">
        <v>84</v>
      </c>
      <c r="G742" t="s">
        <v>4</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x14ac:dyDescent="0.35">
      <c r="A743">
        <v>430</v>
      </c>
      <c r="B743" t="s">
        <v>75</v>
      </c>
      <c r="C743">
        <v>4</v>
      </c>
      <c r="D743" s="12">
        <v>41948</v>
      </c>
      <c r="E743" t="s">
        <v>60</v>
      </c>
      <c r="F743" t="s">
        <v>24</v>
      </c>
      <c r="G743" t="s">
        <v>4</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x14ac:dyDescent="0.35">
      <c r="A744">
        <v>530</v>
      </c>
      <c r="B744" t="s">
        <v>75</v>
      </c>
      <c r="C744">
        <v>5</v>
      </c>
      <c r="D744" s="12">
        <v>41951</v>
      </c>
      <c r="E744" t="s">
        <v>57</v>
      </c>
      <c r="F744" t="s">
        <v>63</v>
      </c>
      <c r="G744" t="s">
        <v>4</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x14ac:dyDescent="0.35">
      <c r="A745">
        <v>630</v>
      </c>
      <c r="B745" t="s">
        <v>75</v>
      </c>
      <c r="C745">
        <v>6</v>
      </c>
      <c r="D745" s="12">
        <v>41952</v>
      </c>
      <c r="E745" t="s">
        <v>57</v>
      </c>
      <c r="F745" t="s">
        <v>83</v>
      </c>
      <c r="G745" t="s">
        <v>5</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x14ac:dyDescent="0.35">
      <c r="A746">
        <v>730</v>
      </c>
      <c r="B746" t="s">
        <v>75</v>
      </c>
      <c r="C746">
        <v>7</v>
      </c>
      <c r="D746" s="12">
        <v>41954</v>
      </c>
      <c r="E746" t="s">
        <v>60</v>
      </c>
      <c r="F746" t="s">
        <v>67</v>
      </c>
      <c r="G746" t="s">
        <v>5</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x14ac:dyDescent="0.35">
      <c r="A747">
        <v>819</v>
      </c>
      <c r="B747" t="s">
        <v>75</v>
      </c>
      <c r="C747">
        <v>8</v>
      </c>
      <c r="D747" s="12">
        <v>41956</v>
      </c>
      <c r="E747" t="s">
        <v>60</v>
      </c>
      <c r="F747" t="s">
        <v>80</v>
      </c>
      <c r="G747" t="s">
        <v>4</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x14ac:dyDescent="0.35">
      <c r="A748">
        <v>99</v>
      </c>
      <c r="B748" t="s">
        <v>75</v>
      </c>
      <c r="C748">
        <v>9</v>
      </c>
      <c r="D748" s="12">
        <v>41958</v>
      </c>
      <c r="E748" t="s">
        <v>60</v>
      </c>
      <c r="F748" t="s">
        <v>65</v>
      </c>
      <c r="G748" t="s">
        <v>4</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x14ac:dyDescent="0.35">
      <c r="A749">
        <v>109</v>
      </c>
      <c r="B749" t="s">
        <v>75</v>
      </c>
      <c r="C749">
        <v>10</v>
      </c>
      <c r="D749" s="12">
        <v>41959</v>
      </c>
      <c r="E749" t="s">
        <v>57</v>
      </c>
      <c r="F749" t="s">
        <v>25</v>
      </c>
      <c r="G749" t="s">
        <v>4</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x14ac:dyDescent="0.35">
      <c r="A750">
        <v>1113</v>
      </c>
      <c r="B750" t="s">
        <v>75</v>
      </c>
      <c r="C750">
        <v>11</v>
      </c>
      <c r="D750" s="12">
        <v>41964</v>
      </c>
      <c r="E750" t="s">
        <v>60</v>
      </c>
      <c r="F750" t="s">
        <v>81</v>
      </c>
      <c r="G750" t="s">
        <v>4</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x14ac:dyDescent="0.35">
      <c r="A751">
        <v>1211</v>
      </c>
      <c r="B751" t="s">
        <v>75</v>
      </c>
      <c r="C751">
        <v>12</v>
      </c>
      <c r="D751" s="12">
        <v>41966</v>
      </c>
      <c r="E751" t="s">
        <v>57</v>
      </c>
      <c r="F751" t="s">
        <v>78</v>
      </c>
      <c r="G751" t="s">
        <v>4</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x14ac:dyDescent="0.35">
      <c r="A752">
        <v>139</v>
      </c>
      <c r="B752" t="s">
        <v>75</v>
      </c>
      <c r="C752">
        <v>13</v>
      </c>
      <c r="D752" s="12">
        <v>41968</v>
      </c>
      <c r="E752" t="s">
        <v>57</v>
      </c>
      <c r="F752" t="s">
        <v>72</v>
      </c>
      <c r="G752" t="s">
        <v>4</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x14ac:dyDescent="0.35">
      <c r="A753">
        <v>149</v>
      </c>
      <c r="B753" t="s">
        <v>75</v>
      </c>
      <c r="C753">
        <v>14</v>
      </c>
      <c r="D753" s="12">
        <v>41969</v>
      </c>
      <c r="E753" t="s">
        <v>57</v>
      </c>
      <c r="F753" t="s">
        <v>56</v>
      </c>
      <c r="G753" t="s">
        <v>4</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x14ac:dyDescent="0.35">
      <c r="A754">
        <v>159</v>
      </c>
      <c r="B754" t="s">
        <v>75</v>
      </c>
      <c r="C754">
        <v>15</v>
      </c>
      <c r="D754" s="12">
        <v>41971</v>
      </c>
      <c r="E754" t="s">
        <v>57</v>
      </c>
      <c r="F754" t="s">
        <v>65</v>
      </c>
      <c r="G754" t="s">
        <v>4</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x14ac:dyDescent="0.35">
      <c r="A755">
        <v>169</v>
      </c>
      <c r="B755" t="s">
        <v>75</v>
      </c>
      <c r="C755">
        <v>16</v>
      </c>
      <c r="D755" s="12">
        <v>41973</v>
      </c>
      <c r="E755" t="s">
        <v>57</v>
      </c>
      <c r="F755" t="s">
        <v>66</v>
      </c>
      <c r="G755" t="s">
        <v>4</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x14ac:dyDescent="0.35">
      <c r="A756">
        <v>179</v>
      </c>
      <c r="B756" t="s">
        <v>75</v>
      </c>
      <c r="C756">
        <v>17</v>
      </c>
      <c r="D756" s="12">
        <v>41975</v>
      </c>
      <c r="E756" t="s">
        <v>60</v>
      </c>
      <c r="F756" t="s">
        <v>56</v>
      </c>
      <c r="G756" t="s">
        <v>4</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x14ac:dyDescent="0.35">
      <c r="A757">
        <v>189</v>
      </c>
      <c r="B757" t="s">
        <v>75</v>
      </c>
      <c r="C757">
        <v>18</v>
      </c>
      <c r="D757" s="12">
        <v>41977</v>
      </c>
      <c r="E757" t="s">
        <v>60</v>
      </c>
      <c r="F757" t="s">
        <v>73</v>
      </c>
      <c r="G757" t="s">
        <v>4</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x14ac:dyDescent="0.35">
      <c r="A758">
        <v>199</v>
      </c>
      <c r="B758" t="s">
        <v>75</v>
      </c>
      <c r="C758">
        <v>19</v>
      </c>
      <c r="D758" s="12">
        <v>41979</v>
      </c>
      <c r="E758" t="s">
        <v>57</v>
      </c>
      <c r="F758" t="s">
        <v>64</v>
      </c>
      <c r="G758" t="s">
        <v>4</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x14ac:dyDescent="0.35">
      <c r="A759">
        <v>209</v>
      </c>
      <c r="B759" t="s">
        <v>75</v>
      </c>
      <c r="C759">
        <v>20</v>
      </c>
      <c r="D759" s="12">
        <v>41981</v>
      </c>
      <c r="E759" t="s">
        <v>57</v>
      </c>
      <c r="F759" t="s">
        <v>71</v>
      </c>
      <c r="G759" t="s">
        <v>4</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x14ac:dyDescent="0.35">
      <c r="A760">
        <v>2113</v>
      </c>
      <c r="B760" t="s">
        <v>75</v>
      </c>
      <c r="C760">
        <v>21</v>
      </c>
      <c r="D760" s="12">
        <v>41983</v>
      </c>
      <c r="E760" t="s">
        <v>60</v>
      </c>
      <c r="F760" t="s">
        <v>63</v>
      </c>
      <c r="G760" t="s">
        <v>4</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x14ac:dyDescent="0.35">
      <c r="A761">
        <v>2211</v>
      </c>
      <c r="B761" t="s">
        <v>75</v>
      </c>
      <c r="C761">
        <v>22</v>
      </c>
      <c r="D761" s="12">
        <v>41986</v>
      </c>
      <c r="E761" t="s">
        <v>57</v>
      </c>
      <c r="F761" t="s">
        <v>79</v>
      </c>
      <c r="G761" t="s">
        <v>4</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x14ac:dyDescent="0.35">
      <c r="A762">
        <v>239</v>
      </c>
      <c r="B762" t="s">
        <v>75</v>
      </c>
      <c r="C762">
        <v>23</v>
      </c>
      <c r="D762" s="12">
        <v>41987</v>
      </c>
      <c r="E762" t="s">
        <v>57</v>
      </c>
      <c r="F762" t="s">
        <v>73</v>
      </c>
      <c r="G762" t="s">
        <v>4</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x14ac:dyDescent="0.35">
      <c r="A763">
        <v>249</v>
      </c>
      <c r="B763" t="s">
        <v>75</v>
      </c>
      <c r="C763">
        <v>24</v>
      </c>
      <c r="D763" s="12">
        <v>41989</v>
      </c>
      <c r="E763" t="s">
        <v>57</v>
      </c>
      <c r="F763" t="s">
        <v>82</v>
      </c>
      <c r="G763" t="s">
        <v>5</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x14ac:dyDescent="0.35">
      <c r="A764">
        <v>259</v>
      </c>
      <c r="B764" t="s">
        <v>75</v>
      </c>
      <c r="C764">
        <v>25</v>
      </c>
      <c r="D764" s="12">
        <v>41991</v>
      </c>
      <c r="E764" t="s">
        <v>60</v>
      </c>
      <c r="F764" t="s">
        <v>78</v>
      </c>
      <c r="G764" t="s">
        <v>4</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x14ac:dyDescent="0.35">
      <c r="A765">
        <v>269</v>
      </c>
      <c r="B765" t="s">
        <v>75</v>
      </c>
      <c r="C765">
        <v>26</v>
      </c>
      <c r="D765" s="12">
        <v>41995</v>
      </c>
      <c r="E765" t="s">
        <v>60</v>
      </c>
      <c r="F765" t="s">
        <v>85</v>
      </c>
      <c r="G765" t="s">
        <v>4</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x14ac:dyDescent="0.35">
      <c r="A766">
        <v>279</v>
      </c>
      <c r="B766" t="s">
        <v>75</v>
      </c>
      <c r="C766">
        <v>27</v>
      </c>
      <c r="D766" s="12">
        <v>41996</v>
      </c>
      <c r="E766" t="s">
        <v>57</v>
      </c>
      <c r="F766" t="s">
        <v>25</v>
      </c>
      <c r="G766" t="s">
        <v>5</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x14ac:dyDescent="0.35">
      <c r="A767">
        <v>289</v>
      </c>
      <c r="B767" t="s">
        <v>75</v>
      </c>
      <c r="C767">
        <v>28</v>
      </c>
      <c r="D767" s="12">
        <v>41998</v>
      </c>
      <c r="E767" t="s">
        <v>57</v>
      </c>
      <c r="F767" t="s">
        <v>24</v>
      </c>
      <c r="G767" t="s">
        <v>5</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x14ac:dyDescent="0.35">
      <c r="A768">
        <v>299</v>
      </c>
      <c r="B768" t="s">
        <v>75</v>
      </c>
      <c r="C768">
        <v>29</v>
      </c>
      <c r="D768" s="12">
        <v>42000</v>
      </c>
      <c r="E768" t="s">
        <v>60</v>
      </c>
      <c r="F768" t="s">
        <v>71</v>
      </c>
      <c r="G768" t="s">
        <v>4</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x14ac:dyDescent="0.35">
      <c r="A769">
        <v>309</v>
      </c>
      <c r="B769" t="s">
        <v>75</v>
      </c>
      <c r="C769">
        <v>30</v>
      </c>
      <c r="D769" s="12">
        <v>42003</v>
      </c>
      <c r="E769" t="s">
        <v>60</v>
      </c>
      <c r="F769" t="s">
        <v>77</v>
      </c>
      <c r="G769" t="s">
        <v>4</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x14ac:dyDescent="0.35">
      <c r="A770">
        <v>3113</v>
      </c>
      <c r="B770" t="s">
        <v>75</v>
      </c>
      <c r="C770">
        <v>31</v>
      </c>
      <c r="D770" s="12">
        <v>42006</v>
      </c>
      <c r="E770" t="s">
        <v>60</v>
      </c>
      <c r="F770" t="s">
        <v>74</v>
      </c>
      <c r="G770" t="s">
        <v>4</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x14ac:dyDescent="0.35">
      <c r="A771">
        <v>3211</v>
      </c>
      <c r="B771" t="s">
        <v>75</v>
      </c>
      <c r="C771">
        <v>32</v>
      </c>
      <c r="D771" s="12">
        <v>42009</v>
      </c>
      <c r="E771" t="s">
        <v>60</v>
      </c>
      <c r="F771" t="s">
        <v>78</v>
      </c>
      <c r="G771" t="s">
        <v>4</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x14ac:dyDescent="0.35">
      <c r="A772">
        <v>339</v>
      </c>
      <c r="B772" t="s">
        <v>75</v>
      </c>
      <c r="C772">
        <v>33</v>
      </c>
      <c r="D772" s="12">
        <v>42011</v>
      </c>
      <c r="E772" t="s">
        <v>60</v>
      </c>
      <c r="F772" t="s">
        <v>70</v>
      </c>
      <c r="G772" t="s">
        <v>4</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x14ac:dyDescent="0.35">
      <c r="A773">
        <v>349</v>
      </c>
      <c r="B773" t="s">
        <v>75</v>
      </c>
      <c r="C773">
        <v>34</v>
      </c>
      <c r="D773" s="12">
        <v>42013</v>
      </c>
      <c r="E773" t="s">
        <v>60</v>
      </c>
      <c r="F773" t="s">
        <v>62</v>
      </c>
      <c r="G773" t="s">
        <v>4</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x14ac:dyDescent="0.35">
      <c r="A774">
        <v>359</v>
      </c>
      <c r="B774" t="s">
        <v>75</v>
      </c>
      <c r="C774">
        <v>35</v>
      </c>
      <c r="D774" s="12">
        <v>42017</v>
      </c>
      <c r="E774" t="s">
        <v>57</v>
      </c>
      <c r="F774" t="s">
        <v>81</v>
      </c>
      <c r="G774" t="s">
        <v>4</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x14ac:dyDescent="0.35">
      <c r="A775">
        <v>369</v>
      </c>
      <c r="B775" t="s">
        <v>75</v>
      </c>
      <c r="C775">
        <v>36</v>
      </c>
      <c r="D775" s="12">
        <v>42018</v>
      </c>
      <c r="E775" t="s">
        <v>60</v>
      </c>
      <c r="F775" t="s">
        <v>72</v>
      </c>
      <c r="G775" t="s">
        <v>4</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x14ac:dyDescent="0.35">
      <c r="A776">
        <v>379</v>
      </c>
      <c r="B776" t="s">
        <v>75</v>
      </c>
      <c r="C776">
        <v>37</v>
      </c>
      <c r="D776" s="12">
        <v>42020</v>
      </c>
      <c r="E776" t="s">
        <v>57</v>
      </c>
      <c r="F776" t="s">
        <v>78</v>
      </c>
      <c r="G776" t="s">
        <v>5</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x14ac:dyDescent="0.35">
      <c r="A777">
        <v>389</v>
      </c>
      <c r="B777" t="s">
        <v>75</v>
      </c>
      <c r="C777">
        <v>38</v>
      </c>
      <c r="D777" s="12">
        <v>42021</v>
      </c>
      <c r="E777" t="s">
        <v>57</v>
      </c>
      <c r="F777" t="s">
        <v>63</v>
      </c>
      <c r="G777" t="s">
        <v>4</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x14ac:dyDescent="0.35">
      <c r="A778">
        <v>399</v>
      </c>
      <c r="B778" t="s">
        <v>75</v>
      </c>
      <c r="C778">
        <v>39</v>
      </c>
      <c r="D778" s="12">
        <v>42023</v>
      </c>
      <c r="E778" t="s">
        <v>60</v>
      </c>
      <c r="F778" t="s">
        <v>69</v>
      </c>
      <c r="G778" t="s">
        <v>4</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x14ac:dyDescent="0.35">
      <c r="A779">
        <v>409</v>
      </c>
      <c r="B779" t="s">
        <v>75</v>
      </c>
      <c r="C779">
        <v>40</v>
      </c>
      <c r="D779" s="12">
        <v>42025</v>
      </c>
      <c r="E779" t="s">
        <v>60</v>
      </c>
      <c r="F779" t="s">
        <v>63</v>
      </c>
      <c r="G779" t="s">
        <v>4</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x14ac:dyDescent="0.35">
      <c r="A780">
        <v>4113</v>
      </c>
      <c r="B780" t="s">
        <v>75</v>
      </c>
      <c r="C780">
        <v>41</v>
      </c>
      <c r="D780" s="12">
        <v>42027</v>
      </c>
      <c r="E780" t="s">
        <v>60</v>
      </c>
      <c r="F780" t="s">
        <v>85</v>
      </c>
      <c r="G780" t="s">
        <v>4</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x14ac:dyDescent="0.35">
      <c r="A781">
        <v>4211</v>
      </c>
      <c r="B781" t="s">
        <v>75</v>
      </c>
      <c r="C781">
        <v>42</v>
      </c>
      <c r="D781" s="12">
        <v>42029</v>
      </c>
      <c r="E781" t="s">
        <v>60</v>
      </c>
      <c r="F781" t="s">
        <v>59</v>
      </c>
      <c r="G781" t="s">
        <v>4</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x14ac:dyDescent="0.35">
      <c r="A782">
        <v>439</v>
      </c>
      <c r="B782" t="s">
        <v>75</v>
      </c>
      <c r="C782">
        <v>43</v>
      </c>
      <c r="D782" s="12">
        <v>42031</v>
      </c>
      <c r="E782" t="s">
        <v>60</v>
      </c>
      <c r="F782" t="s">
        <v>64</v>
      </c>
      <c r="G782" t="s">
        <v>5</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x14ac:dyDescent="0.35">
      <c r="A783">
        <v>449</v>
      </c>
      <c r="B783" t="s">
        <v>75</v>
      </c>
      <c r="C783">
        <v>44</v>
      </c>
      <c r="D783" s="12">
        <v>42034</v>
      </c>
      <c r="E783" t="s">
        <v>57</v>
      </c>
      <c r="F783" t="s">
        <v>81</v>
      </c>
      <c r="G783" t="s">
        <v>5</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x14ac:dyDescent="0.35">
      <c r="A784">
        <v>459</v>
      </c>
      <c r="B784" t="s">
        <v>75</v>
      </c>
      <c r="C784">
        <v>45</v>
      </c>
      <c r="D784" s="12">
        <v>42035</v>
      </c>
      <c r="E784" t="s">
        <v>60</v>
      </c>
      <c r="F784" t="s">
        <v>83</v>
      </c>
      <c r="G784" t="s">
        <v>4</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x14ac:dyDescent="0.35">
      <c r="A785">
        <v>469</v>
      </c>
      <c r="B785" t="s">
        <v>75</v>
      </c>
      <c r="C785">
        <v>46</v>
      </c>
      <c r="D785" s="12">
        <v>42038</v>
      </c>
      <c r="E785" t="s">
        <v>57</v>
      </c>
      <c r="F785" t="s">
        <v>85</v>
      </c>
      <c r="G785" t="s">
        <v>4</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x14ac:dyDescent="0.35">
      <c r="A786">
        <v>479</v>
      </c>
      <c r="B786" t="s">
        <v>75</v>
      </c>
      <c r="C786">
        <v>47</v>
      </c>
      <c r="D786" s="12">
        <v>42039</v>
      </c>
      <c r="E786" t="s">
        <v>60</v>
      </c>
      <c r="F786" t="s">
        <v>79</v>
      </c>
      <c r="G786" t="s">
        <v>4</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x14ac:dyDescent="0.35">
      <c r="A787">
        <v>489</v>
      </c>
      <c r="B787" t="s">
        <v>75</v>
      </c>
      <c r="C787">
        <v>48</v>
      </c>
      <c r="D787" s="12">
        <v>42041</v>
      </c>
      <c r="E787" t="s">
        <v>57</v>
      </c>
      <c r="F787" t="s">
        <v>61</v>
      </c>
      <c r="G787" t="s">
        <v>5</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x14ac:dyDescent="0.35">
      <c r="A788">
        <v>499</v>
      </c>
      <c r="B788" t="s">
        <v>75</v>
      </c>
      <c r="C788">
        <v>49</v>
      </c>
      <c r="D788" s="12">
        <v>42042</v>
      </c>
      <c r="E788" t="s">
        <v>57</v>
      </c>
      <c r="F788" t="s">
        <v>68</v>
      </c>
      <c r="G788" t="s">
        <v>4</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x14ac:dyDescent="0.35">
      <c r="A789">
        <v>509</v>
      </c>
      <c r="B789" t="s">
        <v>75</v>
      </c>
      <c r="C789">
        <v>50</v>
      </c>
      <c r="D789" s="12">
        <v>42044</v>
      </c>
      <c r="E789" t="s">
        <v>57</v>
      </c>
      <c r="F789" t="s">
        <v>77</v>
      </c>
      <c r="G789" t="s">
        <v>4</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x14ac:dyDescent="0.35">
      <c r="A790">
        <v>5113</v>
      </c>
      <c r="B790" t="s">
        <v>75</v>
      </c>
      <c r="C790">
        <v>51</v>
      </c>
      <c r="D790" s="12">
        <v>42046</v>
      </c>
      <c r="E790" t="s">
        <v>57</v>
      </c>
      <c r="F790" t="s">
        <v>71</v>
      </c>
      <c r="G790" t="s">
        <v>4</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x14ac:dyDescent="0.35">
      <c r="A791">
        <v>5211</v>
      </c>
      <c r="B791" t="s">
        <v>75</v>
      </c>
      <c r="C791">
        <v>52</v>
      </c>
      <c r="D791" s="12">
        <v>42055</v>
      </c>
      <c r="E791" t="s">
        <v>60</v>
      </c>
      <c r="F791" t="s">
        <v>67</v>
      </c>
      <c r="G791" t="s">
        <v>4</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x14ac:dyDescent="0.35">
      <c r="A792">
        <v>539</v>
      </c>
      <c r="B792" t="s">
        <v>75</v>
      </c>
      <c r="C792">
        <v>53</v>
      </c>
      <c r="D792" s="12">
        <v>42057</v>
      </c>
      <c r="E792" t="s">
        <v>57</v>
      </c>
      <c r="F792" t="s">
        <v>70</v>
      </c>
      <c r="G792" t="s">
        <v>5</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x14ac:dyDescent="0.35">
      <c r="A793">
        <v>549</v>
      </c>
      <c r="B793" t="s">
        <v>75</v>
      </c>
      <c r="C793">
        <v>54</v>
      </c>
      <c r="D793" s="12">
        <v>42059</v>
      </c>
      <c r="E793" t="s">
        <v>57</v>
      </c>
      <c r="F793" t="s">
        <v>58</v>
      </c>
      <c r="G793" t="s">
        <v>4</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x14ac:dyDescent="0.35">
      <c r="A794">
        <v>559</v>
      </c>
      <c r="B794" t="s">
        <v>75</v>
      </c>
      <c r="C794">
        <v>55</v>
      </c>
      <c r="D794" s="12">
        <v>42061</v>
      </c>
      <c r="E794" t="s">
        <v>57</v>
      </c>
      <c r="F794" t="s">
        <v>62</v>
      </c>
      <c r="G794" t="s">
        <v>5</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x14ac:dyDescent="0.35">
      <c r="A795">
        <v>569</v>
      </c>
      <c r="B795" t="s">
        <v>75</v>
      </c>
      <c r="C795">
        <v>56</v>
      </c>
      <c r="D795" s="12">
        <v>42062</v>
      </c>
      <c r="E795" t="s">
        <v>57</v>
      </c>
      <c r="F795" t="s">
        <v>74</v>
      </c>
      <c r="G795" t="s">
        <v>4</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x14ac:dyDescent="0.35">
      <c r="A796">
        <v>579</v>
      </c>
      <c r="B796" t="s">
        <v>75</v>
      </c>
      <c r="C796">
        <v>57</v>
      </c>
      <c r="D796" s="12">
        <v>42064</v>
      </c>
      <c r="E796" t="s">
        <v>57</v>
      </c>
      <c r="F796" t="s">
        <v>59</v>
      </c>
      <c r="G796" t="s">
        <v>4</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x14ac:dyDescent="0.35">
      <c r="A797">
        <v>589</v>
      </c>
      <c r="B797" t="s">
        <v>75</v>
      </c>
      <c r="C797">
        <v>58</v>
      </c>
      <c r="D797" s="12">
        <v>42065</v>
      </c>
      <c r="E797" t="s">
        <v>57</v>
      </c>
      <c r="F797" t="s">
        <v>80</v>
      </c>
      <c r="G797" t="s">
        <v>5</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x14ac:dyDescent="0.35">
      <c r="A798">
        <v>599</v>
      </c>
      <c r="B798" t="s">
        <v>75</v>
      </c>
      <c r="C798">
        <v>59</v>
      </c>
      <c r="D798" s="12">
        <v>42067</v>
      </c>
      <c r="E798" t="s">
        <v>60</v>
      </c>
      <c r="F798" t="s">
        <v>76</v>
      </c>
      <c r="G798" t="s">
        <v>4</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x14ac:dyDescent="0.35">
      <c r="A799">
        <v>609</v>
      </c>
      <c r="B799" t="s">
        <v>75</v>
      </c>
      <c r="C799">
        <v>60</v>
      </c>
      <c r="D799" s="12">
        <v>42069</v>
      </c>
      <c r="E799" t="s">
        <v>60</v>
      </c>
      <c r="F799" t="s">
        <v>79</v>
      </c>
      <c r="G799" t="s">
        <v>4</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x14ac:dyDescent="0.35">
      <c r="A800">
        <v>6113</v>
      </c>
      <c r="B800" t="s">
        <v>75</v>
      </c>
      <c r="C800">
        <v>61</v>
      </c>
      <c r="D800" s="12">
        <v>42071</v>
      </c>
      <c r="E800" t="s">
        <v>60</v>
      </c>
      <c r="F800" t="s">
        <v>24</v>
      </c>
      <c r="G800" t="s">
        <v>4</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x14ac:dyDescent="0.35">
      <c r="A801">
        <v>6211</v>
      </c>
      <c r="B801" t="s">
        <v>75</v>
      </c>
      <c r="C801">
        <v>62</v>
      </c>
      <c r="D801" s="12">
        <v>42072</v>
      </c>
      <c r="E801" t="s">
        <v>57</v>
      </c>
      <c r="F801" t="s">
        <v>83</v>
      </c>
      <c r="G801" t="s">
        <v>4</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x14ac:dyDescent="0.35">
      <c r="A802">
        <v>639</v>
      </c>
      <c r="B802" t="s">
        <v>75</v>
      </c>
      <c r="C802">
        <v>63</v>
      </c>
      <c r="D802" s="12">
        <v>42074</v>
      </c>
      <c r="E802" t="s">
        <v>60</v>
      </c>
      <c r="F802" t="s">
        <v>66</v>
      </c>
      <c r="G802" t="s">
        <v>4</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x14ac:dyDescent="0.35">
      <c r="A803">
        <v>649</v>
      </c>
      <c r="B803" t="s">
        <v>75</v>
      </c>
      <c r="C803">
        <v>64</v>
      </c>
      <c r="D803" s="12">
        <v>42076</v>
      </c>
      <c r="E803" t="s">
        <v>57</v>
      </c>
      <c r="F803" t="s">
        <v>69</v>
      </c>
      <c r="G803" t="s">
        <v>5</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x14ac:dyDescent="0.35">
      <c r="A804">
        <v>659</v>
      </c>
      <c r="B804" t="s">
        <v>75</v>
      </c>
      <c r="C804">
        <v>65</v>
      </c>
      <c r="D804" s="12">
        <v>42077</v>
      </c>
      <c r="E804" t="s">
        <v>60</v>
      </c>
      <c r="F804" t="s">
        <v>68</v>
      </c>
      <c r="G804" t="s">
        <v>4</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x14ac:dyDescent="0.35">
      <c r="A805">
        <v>669</v>
      </c>
      <c r="B805" t="s">
        <v>75</v>
      </c>
      <c r="C805">
        <v>66</v>
      </c>
      <c r="D805" s="12">
        <v>42079</v>
      </c>
      <c r="E805" t="s">
        <v>60</v>
      </c>
      <c r="F805" t="s">
        <v>25</v>
      </c>
      <c r="G805" t="s">
        <v>4</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x14ac:dyDescent="0.35">
      <c r="A806">
        <v>679</v>
      </c>
      <c r="B806" t="s">
        <v>75</v>
      </c>
      <c r="C806">
        <v>67</v>
      </c>
      <c r="D806" s="12">
        <v>42081</v>
      </c>
      <c r="E806" t="s">
        <v>60</v>
      </c>
      <c r="F806" t="s">
        <v>61</v>
      </c>
      <c r="G806" t="s">
        <v>4</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x14ac:dyDescent="0.35">
      <c r="A807">
        <v>689</v>
      </c>
      <c r="B807" t="s">
        <v>75</v>
      </c>
      <c r="C807">
        <v>68</v>
      </c>
      <c r="D807" s="12">
        <v>42083</v>
      </c>
      <c r="E807" t="s">
        <v>60</v>
      </c>
      <c r="F807" t="s">
        <v>73</v>
      </c>
      <c r="G807" t="s">
        <v>4</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x14ac:dyDescent="0.35">
      <c r="A808">
        <v>699</v>
      </c>
      <c r="B808" t="s">
        <v>75</v>
      </c>
      <c r="C808">
        <v>69</v>
      </c>
      <c r="D808" s="12">
        <v>42084</v>
      </c>
      <c r="E808" t="s">
        <v>60</v>
      </c>
      <c r="F808" t="s">
        <v>81</v>
      </c>
      <c r="G808" t="s">
        <v>4</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x14ac:dyDescent="0.35">
      <c r="A809">
        <v>709</v>
      </c>
      <c r="B809" t="s">
        <v>75</v>
      </c>
      <c r="C809">
        <v>70</v>
      </c>
      <c r="D809" s="12">
        <v>42086</v>
      </c>
      <c r="E809" t="s">
        <v>60</v>
      </c>
      <c r="F809" t="s">
        <v>58</v>
      </c>
      <c r="G809" t="s">
        <v>4</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x14ac:dyDescent="0.35">
      <c r="A810">
        <v>7113</v>
      </c>
      <c r="B810" t="s">
        <v>75</v>
      </c>
      <c r="C810">
        <v>71</v>
      </c>
      <c r="D810" s="12">
        <v>42087</v>
      </c>
      <c r="E810" t="s">
        <v>57</v>
      </c>
      <c r="F810" t="s">
        <v>84</v>
      </c>
      <c r="G810" t="s">
        <v>4</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x14ac:dyDescent="0.35">
      <c r="A811">
        <v>7211</v>
      </c>
      <c r="B811" t="s">
        <v>75</v>
      </c>
      <c r="C811">
        <v>72</v>
      </c>
      <c r="D811" s="12">
        <v>42090</v>
      </c>
      <c r="E811" t="s">
        <v>57</v>
      </c>
      <c r="F811" t="s">
        <v>82</v>
      </c>
      <c r="G811" t="s">
        <v>4</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x14ac:dyDescent="0.35">
      <c r="A812">
        <v>739</v>
      </c>
      <c r="B812" t="s">
        <v>75</v>
      </c>
      <c r="C812">
        <v>73</v>
      </c>
      <c r="D812" s="12">
        <v>42091</v>
      </c>
      <c r="E812" t="s">
        <v>57</v>
      </c>
      <c r="F812" t="s">
        <v>76</v>
      </c>
      <c r="G812" t="s">
        <v>4</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x14ac:dyDescent="0.35">
      <c r="A813">
        <v>749</v>
      </c>
      <c r="B813" t="s">
        <v>75</v>
      </c>
      <c r="C813">
        <v>74</v>
      </c>
      <c r="D813" s="12">
        <v>42094</v>
      </c>
      <c r="E813" t="s">
        <v>57</v>
      </c>
      <c r="F813" t="s">
        <v>24</v>
      </c>
      <c r="G813" t="s">
        <v>4</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x14ac:dyDescent="0.35">
      <c r="A814">
        <v>759</v>
      </c>
      <c r="B814" t="s">
        <v>75</v>
      </c>
      <c r="C814">
        <v>75</v>
      </c>
      <c r="D814" s="12">
        <v>42096</v>
      </c>
      <c r="E814" t="s">
        <v>60</v>
      </c>
      <c r="F814" t="s">
        <v>83</v>
      </c>
      <c r="G814" t="s">
        <v>4</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x14ac:dyDescent="0.35">
      <c r="A815">
        <v>769</v>
      </c>
      <c r="B815" t="s">
        <v>75</v>
      </c>
      <c r="C815">
        <v>76</v>
      </c>
      <c r="D815" s="12">
        <v>42098</v>
      </c>
      <c r="E815" t="s">
        <v>57</v>
      </c>
      <c r="F815" t="s">
        <v>79</v>
      </c>
      <c r="G815" t="s">
        <v>4</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x14ac:dyDescent="0.35">
      <c r="A816">
        <v>779</v>
      </c>
      <c r="B816" t="s">
        <v>75</v>
      </c>
      <c r="C816">
        <v>77</v>
      </c>
      <c r="D816" s="12">
        <v>42099</v>
      </c>
      <c r="E816" t="s">
        <v>57</v>
      </c>
      <c r="F816" t="s">
        <v>67</v>
      </c>
      <c r="G816" t="s">
        <v>5</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x14ac:dyDescent="0.35">
      <c r="A817">
        <v>789</v>
      </c>
      <c r="B817" t="s">
        <v>75</v>
      </c>
      <c r="C817">
        <v>78</v>
      </c>
      <c r="D817" s="12">
        <v>42101</v>
      </c>
      <c r="E817" t="s">
        <v>57</v>
      </c>
      <c r="F817" t="s">
        <v>73</v>
      </c>
      <c r="G817" t="s">
        <v>5</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x14ac:dyDescent="0.35">
      <c r="A818">
        <v>799</v>
      </c>
      <c r="B818" t="s">
        <v>75</v>
      </c>
      <c r="C818">
        <v>79</v>
      </c>
      <c r="D818" s="12">
        <v>42103</v>
      </c>
      <c r="E818" t="s">
        <v>60</v>
      </c>
      <c r="F818" t="s">
        <v>84</v>
      </c>
      <c r="G818" t="s">
        <v>4</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x14ac:dyDescent="0.35">
      <c r="A819">
        <v>809</v>
      </c>
      <c r="B819" t="s">
        <v>75</v>
      </c>
      <c r="C819">
        <v>80</v>
      </c>
      <c r="D819" s="12">
        <v>42105</v>
      </c>
      <c r="E819" t="s">
        <v>60</v>
      </c>
      <c r="F819" t="s">
        <v>71</v>
      </c>
      <c r="G819" t="s">
        <v>4</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x14ac:dyDescent="0.35">
      <c r="A820">
        <v>8110</v>
      </c>
      <c r="B820" t="s">
        <v>75</v>
      </c>
      <c r="C820">
        <v>81</v>
      </c>
      <c r="D820" s="12">
        <v>42107</v>
      </c>
      <c r="E820" t="s">
        <v>60</v>
      </c>
      <c r="F820" t="s">
        <v>82</v>
      </c>
      <c r="G820" t="s">
        <v>4</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x14ac:dyDescent="0.35">
      <c r="A821">
        <v>829</v>
      </c>
      <c r="B821" t="s">
        <v>75</v>
      </c>
      <c r="C821">
        <v>82</v>
      </c>
      <c r="D821" s="12">
        <v>42109</v>
      </c>
      <c r="E821" t="s">
        <v>60</v>
      </c>
      <c r="F821" t="s">
        <v>69</v>
      </c>
      <c r="G821" t="s">
        <v>4</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x14ac:dyDescent="0.35">
      <c r="A822">
        <v>140</v>
      </c>
      <c r="B822" t="s">
        <v>63</v>
      </c>
      <c r="C822">
        <v>1</v>
      </c>
      <c r="D822" s="12">
        <v>41940</v>
      </c>
      <c r="E822" t="s">
        <v>57</v>
      </c>
      <c r="F822" t="s">
        <v>25</v>
      </c>
      <c r="G822" t="s">
        <v>4</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x14ac:dyDescent="0.35">
      <c r="A823">
        <v>240</v>
      </c>
      <c r="B823" t="s">
        <v>63</v>
      </c>
      <c r="C823">
        <v>2</v>
      </c>
      <c r="D823" s="12">
        <v>41941</v>
      </c>
      <c r="E823" t="s">
        <v>57</v>
      </c>
      <c r="F823" t="s">
        <v>81</v>
      </c>
      <c r="G823" t="s">
        <v>4</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x14ac:dyDescent="0.35">
      <c r="A824">
        <v>340</v>
      </c>
      <c r="B824" t="s">
        <v>63</v>
      </c>
      <c r="C824">
        <v>3</v>
      </c>
      <c r="D824" s="12">
        <v>41944</v>
      </c>
      <c r="E824" t="s">
        <v>60</v>
      </c>
      <c r="F824" t="s">
        <v>59</v>
      </c>
      <c r="G824" t="s">
        <v>4</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x14ac:dyDescent="0.35">
      <c r="A825">
        <v>440</v>
      </c>
      <c r="B825" t="s">
        <v>63</v>
      </c>
      <c r="C825">
        <v>4</v>
      </c>
      <c r="D825" s="12">
        <v>41946</v>
      </c>
      <c r="E825" t="s">
        <v>57</v>
      </c>
      <c r="F825" t="s">
        <v>77</v>
      </c>
      <c r="G825" t="s">
        <v>4</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x14ac:dyDescent="0.35">
      <c r="A826">
        <v>540</v>
      </c>
      <c r="B826" t="s">
        <v>63</v>
      </c>
      <c r="C826">
        <v>5</v>
      </c>
      <c r="D826" s="12">
        <v>41947</v>
      </c>
      <c r="E826" t="s">
        <v>57</v>
      </c>
      <c r="F826" t="s">
        <v>72</v>
      </c>
      <c r="G826" t="s">
        <v>4</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x14ac:dyDescent="0.35">
      <c r="A827">
        <v>640</v>
      </c>
      <c r="B827" t="s">
        <v>63</v>
      </c>
      <c r="C827">
        <v>6</v>
      </c>
      <c r="D827" s="12">
        <v>41949</v>
      </c>
      <c r="E827" t="s">
        <v>60</v>
      </c>
      <c r="F827" t="s">
        <v>67</v>
      </c>
      <c r="G827" t="s">
        <v>4</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x14ac:dyDescent="0.35">
      <c r="A828">
        <v>740</v>
      </c>
      <c r="B828" t="s">
        <v>63</v>
      </c>
      <c r="C828">
        <v>7</v>
      </c>
      <c r="D828" s="12">
        <v>41951</v>
      </c>
      <c r="E828" t="s">
        <v>60</v>
      </c>
      <c r="F828" t="s">
        <v>75</v>
      </c>
      <c r="G828" t="s">
        <v>5</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x14ac:dyDescent="0.35">
      <c r="A829">
        <v>820</v>
      </c>
      <c r="B829" t="s">
        <v>63</v>
      </c>
      <c r="C829">
        <v>8</v>
      </c>
      <c r="D829" s="12">
        <v>41955</v>
      </c>
      <c r="E829" t="s">
        <v>57</v>
      </c>
      <c r="F829" t="s">
        <v>71</v>
      </c>
      <c r="G829" t="s">
        <v>4</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x14ac:dyDescent="0.35">
      <c r="A830">
        <v>910</v>
      </c>
      <c r="B830" t="s">
        <v>63</v>
      </c>
      <c r="C830">
        <v>9</v>
      </c>
      <c r="D830" s="12">
        <v>41957</v>
      </c>
      <c r="E830" t="s">
        <v>60</v>
      </c>
      <c r="F830" t="s">
        <v>77</v>
      </c>
      <c r="G830" t="s">
        <v>4</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x14ac:dyDescent="0.35">
      <c r="A831">
        <v>1010</v>
      </c>
      <c r="B831" t="s">
        <v>63</v>
      </c>
      <c r="C831">
        <v>10</v>
      </c>
      <c r="D831" s="12">
        <v>41959</v>
      </c>
      <c r="E831" t="s">
        <v>57</v>
      </c>
      <c r="F831" t="s">
        <v>78</v>
      </c>
      <c r="G831" t="s">
        <v>4</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x14ac:dyDescent="0.35">
      <c r="A832">
        <v>1114</v>
      </c>
      <c r="B832" t="s">
        <v>63</v>
      </c>
      <c r="C832">
        <v>11</v>
      </c>
      <c r="D832" s="12">
        <v>41960</v>
      </c>
      <c r="E832" t="s">
        <v>57</v>
      </c>
      <c r="F832" t="s">
        <v>82</v>
      </c>
      <c r="G832" t="s">
        <v>5</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x14ac:dyDescent="0.35">
      <c r="A833">
        <v>1212</v>
      </c>
      <c r="B833" t="s">
        <v>63</v>
      </c>
      <c r="C833">
        <v>12</v>
      </c>
      <c r="D833" s="12">
        <v>41962</v>
      </c>
      <c r="E833" t="s">
        <v>60</v>
      </c>
      <c r="F833" t="s">
        <v>25</v>
      </c>
      <c r="G833" t="s">
        <v>5</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x14ac:dyDescent="0.35">
      <c r="A834">
        <v>1310</v>
      </c>
      <c r="B834" t="s">
        <v>63</v>
      </c>
      <c r="C834">
        <v>13</v>
      </c>
      <c r="D834" s="12">
        <v>41965</v>
      </c>
      <c r="E834" t="s">
        <v>60</v>
      </c>
      <c r="F834" t="s">
        <v>79</v>
      </c>
      <c r="G834" t="s">
        <v>4</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x14ac:dyDescent="0.35">
      <c r="A835">
        <v>1410</v>
      </c>
      <c r="B835" t="s">
        <v>63</v>
      </c>
      <c r="C835">
        <v>14</v>
      </c>
      <c r="D835" s="12">
        <v>41967</v>
      </c>
      <c r="E835" t="s">
        <v>60</v>
      </c>
      <c r="F835" t="s">
        <v>68</v>
      </c>
      <c r="G835" t="s">
        <v>4</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x14ac:dyDescent="0.35">
      <c r="A836">
        <v>1510</v>
      </c>
      <c r="B836" t="s">
        <v>63</v>
      </c>
      <c r="C836">
        <v>15</v>
      </c>
      <c r="D836" s="12">
        <v>41969</v>
      </c>
      <c r="E836" t="s">
        <v>60</v>
      </c>
      <c r="F836" t="s">
        <v>85</v>
      </c>
      <c r="G836" t="s">
        <v>4</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x14ac:dyDescent="0.35">
      <c r="A837">
        <v>1610</v>
      </c>
      <c r="B837" t="s">
        <v>63</v>
      </c>
      <c r="C837">
        <v>16</v>
      </c>
      <c r="D837" s="12">
        <v>41971</v>
      </c>
      <c r="E837" t="s">
        <v>60</v>
      </c>
      <c r="F837" t="s">
        <v>24</v>
      </c>
      <c r="G837" t="s">
        <v>5</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x14ac:dyDescent="0.35">
      <c r="A838">
        <v>1710</v>
      </c>
      <c r="B838" t="s">
        <v>63</v>
      </c>
      <c r="C838">
        <v>17</v>
      </c>
      <c r="D838" s="12">
        <v>41972</v>
      </c>
      <c r="E838" t="s">
        <v>57</v>
      </c>
      <c r="F838" t="s">
        <v>76</v>
      </c>
      <c r="G838" t="s">
        <v>4</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x14ac:dyDescent="0.35">
      <c r="A839">
        <v>1810</v>
      </c>
      <c r="B839" t="s">
        <v>63</v>
      </c>
      <c r="C839">
        <v>18</v>
      </c>
      <c r="D839" s="12">
        <v>41976</v>
      </c>
      <c r="E839" t="s">
        <v>60</v>
      </c>
      <c r="F839" t="s">
        <v>82</v>
      </c>
      <c r="G839" t="s">
        <v>4</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x14ac:dyDescent="0.35">
      <c r="A840">
        <v>1910</v>
      </c>
      <c r="B840" t="s">
        <v>63</v>
      </c>
      <c r="C840">
        <v>19</v>
      </c>
      <c r="D840" s="12">
        <v>41978</v>
      </c>
      <c r="E840" t="s">
        <v>57</v>
      </c>
      <c r="F840" t="s">
        <v>71</v>
      </c>
      <c r="G840" t="s">
        <v>4</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x14ac:dyDescent="0.35">
      <c r="A841">
        <v>2010</v>
      </c>
      <c r="B841" t="s">
        <v>63</v>
      </c>
      <c r="C841">
        <v>20</v>
      </c>
      <c r="D841" s="12">
        <v>41979</v>
      </c>
      <c r="E841" t="s">
        <v>60</v>
      </c>
      <c r="F841" t="s">
        <v>83</v>
      </c>
      <c r="G841" t="s">
        <v>4</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x14ac:dyDescent="0.35">
      <c r="A842">
        <v>2114</v>
      </c>
      <c r="B842" t="s">
        <v>63</v>
      </c>
      <c r="C842">
        <v>21</v>
      </c>
      <c r="D842" s="12">
        <v>41983</v>
      </c>
      <c r="E842" t="s">
        <v>57</v>
      </c>
      <c r="F842" t="s">
        <v>75</v>
      </c>
      <c r="G842" t="s">
        <v>5</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x14ac:dyDescent="0.35">
      <c r="A843">
        <v>2212</v>
      </c>
      <c r="B843" t="s">
        <v>63</v>
      </c>
      <c r="C843">
        <v>22</v>
      </c>
      <c r="D843" s="12">
        <v>41984</v>
      </c>
      <c r="E843" t="s">
        <v>57</v>
      </c>
      <c r="F843" t="s">
        <v>85</v>
      </c>
      <c r="G843" t="s">
        <v>4</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x14ac:dyDescent="0.35">
      <c r="A844">
        <v>2310</v>
      </c>
      <c r="B844" t="s">
        <v>63</v>
      </c>
      <c r="C844">
        <v>23</v>
      </c>
      <c r="D844" s="12">
        <v>41986</v>
      </c>
      <c r="E844" t="s">
        <v>60</v>
      </c>
      <c r="F844" t="s">
        <v>69</v>
      </c>
      <c r="G844" t="s">
        <v>4</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x14ac:dyDescent="0.35">
      <c r="A845">
        <v>2410</v>
      </c>
      <c r="B845" t="s">
        <v>63</v>
      </c>
      <c r="C845">
        <v>24</v>
      </c>
      <c r="D845" s="12">
        <v>41990</v>
      </c>
      <c r="E845" t="s">
        <v>57</v>
      </c>
      <c r="F845" t="s">
        <v>69</v>
      </c>
      <c r="G845" t="s">
        <v>4</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x14ac:dyDescent="0.35">
      <c r="A846">
        <v>2510</v>
      </c>
      <c r="B846" t="s">
        <v>63</v>
      </c>
      <c r="C846">
        <v>25</v>
      </c>
      <c r="D846" s="12">
        <v>41991</v>
      </c>
      <c r="E846" t="s">
        <v>60</v>
      </c>
      <c r="F846" t="s">
        <v>73</v>
      </c>
      <c r="G846" t="s">
        <v>5</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x14ac:dyDescent="0.35">
      <c r="A847">
        <v>2610</v>
      </c>
      <c r="B847" t="s">
        <v>63</v>
      </c>
      <c r="C847">
        <v>26</v>
      </c>
      <c r="D847" s="12">
        <v>41993</v>
      </c>
      <c r="E847" t="s">
        <v>60</v>
      </c>
      <c r="F847" t="s">
        <v>61</v>
      </c>
      <c r="G847" t="s">
        <v>5</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x14ac:dyDescent="0.35">
      <c r="A848">
        <v>2710</v>
      </c>
      <c r="B848" t="s">
        <v>63</v>
      </c>
      <c r="C848">
        <v>27</v>
      </c>
      <c r="D848" s="12">
        <v>41995</v>
      </c>
      <c r="E848" t="s">
        <v>60</v>
      </c>
      <c r="F848" t="s">
        <v>84</v>
      </c>
      <c r="G848" t="s">
        <v>4</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x14ac:dyDescent="0.35">
      <c r="A849">
        <v>2810</v>
      </c>
      <c r="B849" t="s">
        <v>63</v>
      </c>
      <c r="C849">
        <v>28</v>
      </c>
      <c r="D849" s="12">
        <v>41999</v>
      </c>
      <c r="E849" t="s">
        <v>57</v>
      </c>
      <c r="F849" t="s">
        <v>82</v>
      </c>
      <c r="G849" t="s">
        <v>4</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x14ac:dyDescent="0.35">
      <c r="A850">
        <v>2910</v>
      </c>
      <c r="B850" t="s">
        <v>63</v>
      </c>
      <c r="C850">
        <v>29</v>
      </c>
      <c r="D850" s="12">
        <v>42001</v>
      </c>
      <c r="E850" t="s">
        <v>57</v>
      </c>
      <c r="F850" t="s">
        <v>67</v>
      </c>
      <c r="G850" t="s">
        <v>5</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x14ac:dyDescent="0.35">
      <c r="A851">
        <v>3010</v>
      </c>
      <c r="B851" t="s">
        <v>63</v>
      </c>
      <c r="C851">
        <v>30</v>
      </c>
      <c r="D851" s="12">
        <v>42002</v>
      </c>
      <c r="E851" t="s">
        <v>60</v>
      </c>
      <c r="F851" t="s">
        <v>58</v>
      </c>
      <c r="G851" t="s">
        <v>5</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x14ac:dyDescent="0.35">
      <c r="A852">
        <v>3114</v>
      </c>
      <c r="B852" t="s">
        <v>63</v>
      </c>
      <c r="C852">
        <v>31</v>
      </c>
      <c r="D852" s="12">
        <v>42004</v>
      </c>
      <c r="E852" t="s">
        <v>60</v>
      </c>
      <c r="F852" t="s">
        <v>65</v>
      </c>
      <c r="G852" t="s">
        <v>4</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x14ac:dyDescent="0.35">
      <c r="A853">
        <v>3212</v>
      </c>
      <c r="B853" t="s">
        <v>63</v>
      </c>
      <c r="C853">
        <v>32</v>
      </c>
      <c r="D853" s="12">
        <v>42006</v>
      </c>
      <c r="E853" t="s">
        <v>57</v>
      </c>
      <c r="F853" t="s">
        <v>73</v>
      </c>
      <c r="G853" t="s">
        <v>5</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x14ac:dyDescent="0.35">
      <c r="A854">
        <v>3310</v>
      </c>
      <c r="B854" t="s">
        <v>63</v>
      </c>
      <c r="C854">
        <v>33</v>
      </c>
      <c r="D854" s="12">
        <v>42007</v>
      </c>
      <c r="E854" t="s">
        <v>60</v>
      </c>
      <c r="F854" t="s">
        <v>72</v>
      </c>
      <c r="G854" t="s">
        <v>4</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x14ac:dyDescent="0.35">
      <c r="A855">
        <v>3410</v>
      </c>
      <c r="B855" t="s">
        <v>63</v>
      </c>
      <c r="C855">
        <v>34</v>
      </c>
      <c r="D855" s="12">
        <v>42009</v>
      </c>
      <c r="E855" t="s">
        <v>57</v>
      </c>
      <c r="F855" t="s">
        <v>64</v>
      </c>
      <c r="G855" t="s">
        <v>5</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x14ac:dyDescent="0.35">
      <c r="A856">
        <v>3510</v>
      </c>
      <c r="B856" t="s">
        <v>63</v>
      </c>
      <c r="C856">
        <v>35</v>
      </c>
      <c r="D856" s="12">
        <v>42011</v>
      </c>
      <c r="E856" t="s">
        <v>57</v>
      </c>
      <c r="F856" t="s">
        <v>62</v>
      </c>
      <c r="G856" t="s">
        <v>4</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x14ac:dyDescent="0.35">
      <c r="A857">
        <v>3610</v>
      </c>
      <c r="B857" t="s">
        <v>63</v>
      </c>
      <c r="C857">
        <v>36</v>
      </c>
      <c r="D857" s="12">
        <v>42012</v>
      </c>
      <c r="E857" t="s">
        <v>57</v>
      </c>
      <c r="F857" t="s">
        <v>68</v>
      </c>
      <c r="G857" t="s">
        <v>4</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x14ac:dyDescent="0.35">
      <c r="A858">
        <v>3710</v>
      </c>
      <c r="B858" t="s">
        <v>63</v>
      </c>
      <c r="C858">
        <v>37</v>
      </c>
      <c r="D858" s="12">
        <v>42014</v>
      </c>
      <c r="E858" t="s">
        <v>60</v>
      </c>
      <c r="F858" t="s">
        <v>81</v>
      </c>
      <c r="G858" t="s">
        <v>4</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x14ac:dyDescent="0.35">
      <c r="A859">
        <v>3810</v>
      </c>
      <c r="B859" t="s">
        <v>63</v>
      </c>
      <c r="C859">
        <v>38</v>
      </c>
      <c r="D859" s="12">
        <v>42016</v>
      </c>
      <c r="E859" t="s">
        <v>57</v>
      </c>
      <c r="F859" t="s">
        <v>80</v>
      </c>
      <c r="G859" t="s">
        <v>4</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x14ac:dyDescent="0.35">
      <c r="A860">
        <v>3910</v>
      </c>
      <c r="B860" t="s">
        <v>63</v>
      </c>
      <c r="C860">
        <v>39</v>
      </c>
      <c r="D860" s="12">
        <v>42018</v>
      </c>
      <c r="E860" t="s">
        <v>57</v>
      </c>
      <c r="F860" t="s">
        <v>56</v>
      </c>
      <c r="G860" t="s">
        <v>5</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x14ac:dyDescent="0.35">
      <c r="A861">
        <v>4010</v>
      </c>
      <c r="B861" t="s">
        <v>63</v>
      </c>
      <c r="C861">
        <v>40</v>
      </c>
      <c r="D861" s="12">
        <v>42019</v>
      </c>
      <c r="E861" t="s">
        <v>60</v>
      </c>
      <c r="F861" t="s">
        <v>78</v>
      </c>
      <c r="G861" t="s">
        <v>4</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x14ac:dyDescent="0.35">
      <c r="A862">
        <v>4114</v>
      </c>
      <c r="B862" t="s">
        <v>63</v>
      </c>
      <c r="C862">
        <v>41</v>
      </c>
      <c r="D862" s="12">
        <v>42021</v>
      </c>
      <c r="E862" t="s">
        <v>60</v>
      </c>
      <c r="F862" t="s">
        <v>75</v>
      </c>
      <c r="G862" t="s">
        <v>5</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x14ac:dyDescent="0.35">
      <c r="A863">
        <v>4212</v>
      </c>
      <c r="B863" t="s">
        <v>63</v>
      </c>
      <c r="C863">
        <v>42</v>
      </c>
      <c r="D863" s="12">
        <v>42023</v>
      </c>
      <c r="E863" t="s">
        <v>60</v>
      </c>
      <c r="F863" t="s">
        <v>70</v>
      </c>
      <c r="G863" t="s">
        <v>4</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x14ac:dyDescent="0.35">
      <c r="A864">
        <v>4310</v>
      </c>
      <c r="B864" t="s">
        <v>63</v>
      </c>
      <c r="C864">
        <v>43</v>
      </c>
      <c r="D864" s="12">
        <v>42025</v>
      </c>
      <c r="E864" t="s">
        <v>57</v>
      </c>
      <c r="F864" t="s">
        <v>75</v>
      </c>
      <c r="G864" t="s">
        <v>5</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x14ac:dyDescent="0.35">
      <c r="A865">
        <v>4410</v>
      </c>
      <c r="B865" t="s">
        <v>63</v>
      </c>
      <c r="C865">
        <v>44</v>
      </c>
      <c r="D865" s="12">
        <v>42027</v>
      </c>
      <c r="E865" t="s">
        <v>57</v>
      </c>
      <c r="F865" t="s">
        <v>83</v>
      </c>
      <c r="G865" t="s">
        <v>4</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x14ac:dyDescent="0.35">
      <c r="A866">
        <v>4510</v>
      </c>
      <c r="B866" t="s">
        <v>63</v>
      </c>
      <c r="C866">
        <v>45</v>
      </c>
      <c r="D866" s="12">
        <v>42029</v>
      </c>
      <c r="E866" t="s">
        <v>57</v>
      </c>
      <c r="F866" t="s">
        <v>25</v>
      </c>
      <c r="G866" t="s">
        <v>4</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x14ac:dyDescent="0.35">
      <c r="A867">
        <v>4610</v>
      </c>
      <c r="B867" t="s">
        <v>63</v>
      </c>
      <c r="C867">
        <v>46</v>
      </c>
      <c r="D867" s="12">
        <v>42032</v>
      </c>
      <c r="E867" t="s">
        <v>60</v>
      </c>
      <c r="F867" t="s">
        <v>79</v>
      </c>
      <c r="G867" t="s">
        <v>4</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x14ac:dyDescent="0.35">
      <c r="A868">
        <v>4710</v>
      </c>
      <c r="B868" t="s">
        <v>63</v>
      </c>
      <c r="C868">
        <v>47</v>
      </c>
      <c r="D868" s="12">
        <v>42034</v>
      </c>
      <c r="E868" t="s">
        <v>57</v>
      </c>
      <c r="F868" t="s">
        <v>59</v>
      </c>
      <c r="G868" t="s">
        <v>4</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x14ac:dyDescent="0.35">
      <c r="A869">
        <v>4810</v>
      </c>
      <c r="B869" t="s">
        <v>63</v>
      </c>
      <c r="C869">
        <v>48</v>
      </c>
      <c r="D869" s="12">
        <v>42035</v>
      </c>
      <c r="E869" t="s">
        <v>57</v>
      </c>
      <c r="F869" t="s">
        <v>66</v>
      </c>
      <c r="G869" t="s">
        <v>5</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x14ac:dyDescent="0.35">
      <c r="A870">
        <v>4910</v>
      </c>
      <c r="B870" t="s">
        <v>63</v>
      </c>
      <c r="C870">
        <v>49</v>
      </c>
      <c r="D870" s="12">
        <v>42039</v>
      </c>
      <c r="E870" t="s">
        <v>60</v>
      </c>
      <c r="F870" t="s">
        <v>64</v>
      </c>
      <c r="G870" t="s">
        <v>4</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x14ac:dyDescent="0.35">
      <c r="A871">
        <v>5010</v>
      </c>
      <c r="B871" t="s">
        <v>63</v>
      </c>
      <c r="C871">
        <v>50</v>
      </c>
      <c r="D871" s="12">
        <v>42041</v>
      </c>
      <c r="E871" t="s">
        <v>60</v>
      </c>
      <c r="F871" t="s">
        <v>76</v>
      </c>
      <c r="G871" t="s">
        <v>4</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x14ac:dyDescent="0.35">
      <c r="A872">
        <v>5114</v>
      </c>
      <c r="B872" t="s">
        <v>63</v>
      </c>
      <c r="C872">
        <v>51</v>
      </c>
      <c r="D872" s="12">
        <v>42043</v>
      </c>
      <c r="E872" t="s">
        <v>60</v>
      </c>
      <c r="F872" t="s">
        <v>84</v>
      </c>
      <c r="G872" t="s">
        <v>5</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x14ac:dyDescent="0.35">
      <c r="A873">
        <v>5212</v>
      </c>
      <c r="B873" t="s">
        <v>63</v>
      </c>
      <c r="C873">
        <v>52</v>
      </c>
      <c r="D873" s="12">
        <v>42045</v>
      </c>
      <c r="E873" t="s">
        <v>57</v>
      </c>
      <c r="F873" t="s">
        <v>83</v>
      </c>
      <c r="G873" t="s">
        <v>4</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x14ac:dyDescent="0.35">
      <c r="A874">
        <v>5310</v>
      </c>
      <c r="B874" t="s">
        <v>63</v>
      </c>
      <c r="C874">
        <v>53</v>
      </c>
      <c r="D874" s="12">
        <v>42046</v>
      </c>
      <c r="E874" t="s">
        <v>57</v>
      </c>
      <c r="F874" t="s">
        <v>24</v>
      </c>
      <c r="G874" t="s">
        <v>5</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x14ac:dyDescent="0.35">
      <c r="A875">
        <v>5410</v>
      </c>
      <c r="B875" t="s">
        <v>63</v>
      </c>
      <c r="C875">
        <v>54</v>
      </c>
      <c r="D875" s="12">
        <v>42055</v>
      </c>
      <c r="E875" t="s">
        <v>57</v>
      </c>
      <c r="F875" t="s">
        <v>79</v>
      </c>
      <c r="G875" t="s">
        <v>5</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x14ac:dyDescent="0.35">
      <c r="A876">
        <v>5510</v>
      </c>
      <c r="B876" t="s">
        <v>63</v>
      </c>
      <c r="C876">
        <v>55</v>
      </c>
      <c r="D876" s="12">
        <v>42056</v>
      </c>
      <c r="E876" t="s">
        <v>60</v>
      </c>
      <c r="F876" t="s">
        <v>74</v>
      </c>
      <c r="G876" t="s">
        <v>4</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x14ac:dyDescent="0.35">
      <c r="A877">
        <v>5610</v>
      </c>
      <c r="B877" t="s">
        <v>63</v>
      </c>
      <c r="C877">
        <v>56</v>
      </c>
      <c r="D877" s="12">
        <v>42058</v>
      </c>
      <c r="E877" t="s">
        <v>60</v>
      </c>
      <c r="F877" t="s">
        <v>71</v>
      </c>
      <c r="G877" t="s">
        <v>4</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x14ac:dyDescent="0.35">
      <c r="A878">
        <v>5710</v>
      </c>
      <c r="B878" t="s">
        <v>63</v>
      </c>
      <c r="C878">
        <v>57</v>
      </c>
      <c r="D878" s="12">
        <v>42060</v>
      </c>
      <c r="E878" t="s">
        <v>60</v>
      </c>
      <c r="F878" t="s">
        <v>24</v>
      </c>
      <c r="G878" t="s">
        <v>4</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x14ac:dyDescent="0.35">
      <c r="A879">
        <v>5810</v>
      </c>
      <c r="B879" t="s">
        <v>63</v>
      </c>
      <c r="C879">
        <v>58</v>
      </c>
      <c r="D879" s="12">
        <v>42062</v>
      </c>
      <c r="E879" t="s">
        <v>60</v>
      </c>
      <c r="F879" t="s">
        <v>80</v>
      </c>
      <c r="G879" t="s">
        <v>4</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x14ac:dyDescent="0.35">
      <c r="A880">
        <v>5910</v>
      </c>
      <c r="B880" t="s">
        <v>63</v>
      </c>
      <c r="C880">
        <v>59</v>
      </c>
      <c r="D880" s="12">
        <v>42064</v>
      </c>
      <c r="E880" t="s">
        <v>60</v>
      </c>
      <c r="F880" t="s">
        <v>62</v>
      </c>
      <c r="G880" t="s">
        <v>4</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x14ac:dyDescent="0.35">
      <c r="A881">
        <v>6010</v>
      </c>
      <c r="B881" t="s">
        <v>63</v>
      </c>
      <c r="C881">
        <v>60</v>
      </c>
      <c r="D881" s="12">
        <v>42066</v>
      </c>
      <c r="E881" t="s">
        <v>57</v>
      </c>
      <c r="F881" t="s">
        <v>61</v>
      </c>
      <c r="G881" t="s">
        <v>5</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x14ac:dyDescent="0.35">
      <c r="A882">
        <v>6114</v>
      </c>
      <c r="B882" t="s">
        <v>63</v>
      </c>
      <c r="C882">
        <v>61</v>
      </c>
      <c r="D882" s="12">
        <v>42067</v>
      </c>
      <c r="E882" t="s">
        <v>60</v>
      </c>
      <c r="F882" t="s">
        <v>82</v>
      </c>
      <c r="G882" t="s">
        <v>5</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x14ac:dyDescent="0.35">
      <c r="A883">
        <v>6212</v>
      </c>
      <c r="B883" t="s">
        <v>63</v>
      </c>
      <c r="C883">
        <v>62</v>
      </c>
      <c r="D883" s="12">
        <v>42069</v>
      </c>
      <c r="E883" t="s">
        <v>60</v>
      </c>
      <c r="F883" t="s">
        <v>66</v>
      </c>
      <c r="G883" t="s">
        <v>4</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x14ac:dyDescent="0.35">
      <c r="A884">
        <v>6310</v>
      </c>
      <c r="B884" t="s">
        <v>63</v>
      </c>
      <c r="C884">
        <v>63</v>
      </c>
      <c r="D884" s="12">
        <v>42070</v>
      </c>
      <c r="E884" t="s">
        <v>57</v>
      </c>
      <c r="F884" t="s">
        <v>69</v>
      </c>
      <c r="G884" t="s">
        <v>4</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x14ac:dyDescent="0.35">
      <c r="A885">
        <v>6410</v>
      </c>
      <c r="B885" t="s">
        <v>63</v>
      </c>
      <c r="C885">
        <v>64</v>
      </c>
      <c r="D885" s="12">
        <v>42074</v>
      </c>
      <c r="E885" t="s">
        <v>57</v>
      </c>
      <c r="F885" t="s">
        <v>84</v>
      </c>
      <c r="G885" t="s">
        <v>5</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x14ac:dyDescent="0.35">
      <c r="A886">
        <v>6510</v>
      </c>
      <c r="B886" t="s">
        <v>63</v>
      </c>
      <c r="C886">
        <v>65</v>
      </c>
      <c r="D886" s="12">
        <v>42075</v>
      </c>
      <c r="E886" t="s">
        <v>57</v>
      </c>
      <c r="F886" t="s">
        <v>81</v>
      </c>
      <c r="G886" t="s">
        <v>5</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x14ac:dyDescent="0.35">
      <c r="A887">
        <v>6610</v>
      </c>
      <c r="B887" t="s">
        <v>63</v>
      </c>
      <c r="C887">
        <v>66</v>
      </c>
      <c r="D887" s="12">
        <v>42078</v>
      </c>
      <c r="E887" t="s">
        <v>57</v>
      </c>
      <c r="F887" t="s">
        <v>24</v>
      </c>
      <c r="G887" t="s">
        <v>4</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x14ac:dyDescent="0.35">
      <c r="A888">
        <v>6710</v>
      </c>
      <c r="B888" t="s">
        <v>63</v>
      </c>
      <c r="C888">
        <v>67</v>
      </c>
      <c r="D888" s="12">
        <v>42080</v>
      </c>
      <c r="E888" t="s">
        <v>60</v>
      </c>
      <c r="F888" t="s">
        <v>56</v>
      </c>
      <c r="G888" t="s">
        <v>4</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x14ac:dyDescent="0.35">
      <c r="A889">
        <v>6810</v>
      </c>
      <c r="B889" t="s">
        <v>63</v>
      </c>
      <c r="C889">
        <v>68</v>
      </c>
      <c r="D889" s="12">
        <v>42082</v>
      </c>
      <c r="E889" t="s">
        <v>60</v>
      </c>
      <c r="F889" t="s">
        <v>69</v>
      </c>
      <c r="G889" t="s">
        <v>4</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x14ac:dyDescent="0.35">
      <c r="A890">
        <v>6910</v>
      </c>
      <c r="B890" t="s">
        <v>63</v>
      </c>
      <c r="C890">
        <v>69</v>
      </c>
      <c r="D890" s="12">
        <v>42084</v>
      </c>
      <c r="E890" t="s">
        <v>60</v>
      </c>
      <c r="F890" t="s">
        <v>83</v>
      </c>
      <c r="G890" t="s">
        <v>5</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x14ac:dyDescent="0.35">
      <c r="A891">
        <v>7010</v>
      </c>
      <c r="B891" t="s">
        <v>63</v>
      </c>
      <c r="C891">
        <v>70</v>
      </c>
      <c r="D891" s="12">
        <v>42086</v>
      </c>
      <c r="E891" t="s">
        <v>57</v>
      </c>
      <c r="F891" t="s">
        <v>70</v>
      </c>
      <c r="G891" t="s">
        <v>4</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x14ac:dyDescent="0.35">
      <c r="A892">
        <v>7114</v>
      </c>
      <c r="B892" t="s">
        <v>63</v>
      </c>
      <c r="C892">
        <v>71</v>
      </c>
      <c r="D892" s="12">
        <v>42088</v>
      </c>
      <c r="E892" t="s">
        <v>57</v>
      </c>
      <c r="F892" t="s">
        <v>73</v>
      </c>
      <c r="G892" t="s">
        <v>4</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x14ac:dyDescent="0.35">
      <c r="A893">
        <v>7212</v>
      </c>
      <c r="B893" t="s">
        <v>63</v>
      </c>
      <c r="C893">
        <v>72</v>
      </c>
      <c r="D893" s="12">
        <v>42090</v>
      </c>
      <c r="E893" t="s">
        <v>60</v>
      </c>
      <c r="F893" t="s">
        <v>71</v>
      </c>
      <c r="G893" t="s">
        <v>4</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x14ac:dyDescent="0.35">
      <c r="A894">
        <v>7310</v>
      </c>
      <c r="B894" t="s">
        <v>63</v>
      </c>
      <c r="C894">
        <v>73</v>
      </c>
      <c r="D894" s="12">
        <v>42092</v>
      </c>
      <c r="E894" t="s">
        <v>57</v>
      </c>
      <c r="F894" t="s">
        <v>58</v>
      </c>
      <c r="G894" t="s">
        <v>4</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x14ac:dyDescent="0.35">
      <c r="A895">
        <v>7410</v>
      </c>
      <c r="B895" t="s">
        <v>63</v>
      </c>
      <c r="C895">
        <v>74</v>
      </c>
      <c r="D895" s="12">
        <v>42093</v>
      </c>
      <c r="E895" t="s">
        <v>57</v>
      </c>
      <c r="F895" t="s">
        <v>74</v>
      </c>
      <c r="G895" t="s">
        <v>5</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x14ac:dyDescent="0.35">
      <c r="A896">
        <v>7510</v>
      </c>
      <c r="B896" t="s">
        <v>63</v>
      </c>
      <c r="C896">
        <v>75</v>
      </c>
      <c r="D896" s="12">
        <v>42095</v>
      </c>
      <c r="E896" t="s">
        <v>60</v>
      </c>
      <c r="F896" t="s">
        <v>85</v>
      </c>
      <c r="G896" t="s">
        <v>4</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x14ac:dyDescent="0.35">
      <c r="A897">
        <v>7610</v>
      </c>
      <c r="B897" t="s">
        <v>63</v>
      </c>
      <c r="C897">
        <v>76</v>
      </c>
      <c r="D897" s="12">
        <v>42096</v>
      </c>
      <c r="E897" t="s">
        <v>57</v>
      </c>
      <c r="F897" t="s">
        <v>79</v>
      </c>
      <c r="G897" t="s">
        <v>4</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x14ac:dyDescent="0.35">
      <c r="A898">
        <v>7710</v>
      </c>
      <c r="B898" t="s">
        <v>63</v>
      </c>
      <c r="C898">
        <v>77</v>
      </c>
      <c r="D898" s="12">
        <v>42099</v>
      </c>
      <c r="E898" t="s">
        <v>57</v>
      </c>
      <c r="F898" t="s">
        <v>78</v>
      </c>
      <c r="G898" t="s">
        <v>4</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x14ac:dyDescent="0.35">
      <c r="A899">
        <v>7810</v>
      </c>
      <c r="B899" t="s">
        <v>63</v>
      </c>
      <c r="C899">
        <v>78</v>
      </c>
      <c r="D899" s="12">
        <v>42102</v>
      </c>
      <c r="E899" t="s">
        <v>57</v>
      </c>
      <c r="F899" t="s">
        <v>67</v>
      </c>
      <c r="G899" t="s">
        <v>5</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x14ac:dyDescent="0.35">
      <c r="A900">
        <v>7910</v>
      </c>
      <c r="B900" t="s">
        <v>63</v>
      </c>
      <c r="C900">
        <v>79</v>
      </c>
      <c r="D900" s="12">
        <v>42104</v>
      </c>
      <c r="E900" t="s">
        <v>60</v>
      </c>
      <c r="F900" t="s">
        <v>67</v>
      </c>
      <c r="G900" t="s">
        <v>5</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x14ac:dyDescent="0.35">
      <c r="A901">
        <v>8010</v>
      </c>
      <c r="B901" t="s">
        <v>63</v>
      </c>
      <c r="C901">
        <v>80</v>
      </c>
      <c r="D901" s="12">
        <v>42106</v>
      </c>
      <c r="E901" t="s">
        <v>60</v>
      </c>
      <c r="F901" t="s">
        <v>73</v>
      </c>
      <c r="G901" t="s">
        <v>4</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x14ac:dyDescent="0.35">
      <c r="A902">
        <v>8111</v>
      </c>
      <c r="B902" t="s">
        <v>63</v>
      </c>
      <c r="C902">
        <v>81</v>
      </c>
      <c r="D902" s="12">
        <v>42107</v>
      </c>
      <c r="E902" t="s">
        <v>57</v>
      </c>
      <c r="F902" t="s">
        <v>65</v>
      </c>
      <c r="G902" t="s">
        <v>4</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x14ac:dyDescent="0.35">
      <c r="A903">
        <v>8210</v>
      </c>
      <c r="B903" t="s">
        <v>63</v>
      </c>
      <c r="C903">
        <v>82</v>
      </c>
      <c r="D903" s="12">
        <v>42109</v>
      </c>
      <c r="E903" t="s">
        <v>60</v>
      </c>
      <c r="F903" t="s">
        <v>81</v>
      </c>
      <c r="G903" t="s">
        <v>4</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x14ac:dyDescent="0.35">
      <c r="A904">
        <v>150</v>
      </c>
      <c r="B904" t="s">
        <v>70</v>
      </c>
      <c r="C904">
        <v>1</v>
      </c>
      <c r="D904" s="12">
        <v>41941</v>
      </c>
      <c r="E904" t="s">
        <v>60</v>
      </c>
      <c r="F904" t="s">
        <v>77</v>
      </c>
      <c r="G904" t="s">
        <v>4</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x14ac:dyDescent="0.35">
      <c r="A905">
        <v>250</v>
      </c>
      <c r="B905" t="s">
        <v>70</v>
      </c>
      <c r="C905">
        <v>2</v>
      </c>
      <c r="D905" s="12">
        <v>41943</v>
      </c>
      <c r="E905" t="s">
        <v>60</v>
      </c>
      <c r="F905" t="s">
        <v>82</v>
      </c>
      <c r="G905" t="s">
        <v>5</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x14ac:dyDescent="0.35">
      <c r="A906">
        <v>350</v>
      </c>
      <c r="B906" t="s">
        <v>70</v>
      </c>
      <c r="C906">
        <v>3</v>
      </c>
      <c r="D906" s="12">
        <v>41944</v>
      </c>
      <c r="E906" t="s">
        <v>57</v>
      </c>
      <c r="F906" t="s">
        <v>61</v>
      </c>
      <c r="G906" t="s">
        <v>5</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x14ac:dyDescent="0.35">
      <c r="A907">
        <v>450</v>
      </c>
      <c r="B907" t="s">
        <v>70</v>
      </c>
      <c r="C907">
        <v>4</v>
      </c>
      <c r="D907" s="12">
        <v>41947</v>
      </c>
      <c r="E907" t="s">
        <v>60</v>
      </c>
      <c r="F907" t="s">
        <v>76</v>
      </c>
      <c r="G907" t="s">
        <v>5</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x14ac:dyDescent="0.35">
      <c r="A908">
        <v>550</v>
      </c>
      <c r="B908" t="s">
        <v>70</v>
      </c>
      <c r="C908">
        <v>5</v>
      </c>
      <c r="D908" s="12">
        <v>41948</v>
      </c>
      <c r="E908" t="s">
        <v>57</v>
      </c>
      <c r="F908" t="s">
        <v>58</v>
      </c>
      <c r="G908" t="s">
        <v>5</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x14ac:dyDescent="0.35">
      <c r="A909">
        <v>650</v>
      </c>
      <c r="B909" t="s">
        <v>70</v>
      </c>
      <c r="C909">
        <v>6</v>
      </c>
      <c r="D909" s="12">
        <v>41950</v>
      </c>
      <c r="E909" t="s">
        <v>57</v>
      </c>
      <c r="F909" t="s">
        <v>59</v>
      </c>
      <c r="G909" t="s">
        <v>5</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x14ac:dyDescent="0.35">
      <c r="A910">
        <v>750</v>
      </c>
      <c r="B910" t="s">
        <v>70</v>
      </c>
      <c r="C910">
        <v>7</v>
      </c>
      <c r="D910" s="12">
        <v>41951</v>
      </c>
      <c r="E910" t="s">
        <v>60</v>
      </c>
      <c r="F910" t="s">
        <v>58</v>
      </c>
      <c r="G910" t="s">
        <v>5</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x14ac:dyDescent="0.35">
      <c r="A911">
        <v>830</v>
      </c>
      <c r="B911" t="s">
        <v>70</v>
      </c>
      <c r="C911">
        <v>8</v>
      </c>
      <c r="D911" s="12">
        <v>41953</v>
      </c>
      <c r="E911" t="s">
        <v>60</v>
      </c>
      <c r="F911" t="s">
        <v>81</v>
      </c>
      <c r="G911" t="s">
        <v>4</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x14ac:dyDescent="0.35">
      <c r="A912">
        <v>911</v>
      </c>
      <c r="B912" t="s">
        <v>70</v>
      </c>
      <c r="C912">
        <v>9</v>
      </c>
      <c r="D912" s="12">
        <v>41955</v>
      </c>
      <c r="E912" t="s">
        <v>57</v>
      </c>
      <c r="F912" t="s">
        <v>72</v>
      </c>
      <c r="G912" t="s">
        <v>4</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x14ac:dyDescent="0.35">
      <c r="A913">
        <v>1011</v>
      </c>
      <c r="B913" t="s">
        <v>70</v>
      </c>
      <c r="C913">
        <v>10</v>
      </c>
      <c r="D913" s="12">
        <v>41957</v>
      </c>
      <c r="E913" t="s">
        <v>60</v>
      </c>
      <c r="F913" t="s">
        <v>69</v>
      </c>
      <c r="G913" t="s">
        <v>5</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x14ac:dyDescent="0.35">
      <c r="A914">
        <v>1115</v>
      </c>
      <c r="B914" t="s">
        <v>70</v>
      </c>
      <c r="C914">
        <v>11</v>
      </c>
      <c r="D914" s="12">
        <v>41958</v>
      </c>
      <c r="E914" t="s">
        <v>57</v>
      </c>
      <c r="F914" t="s">
        <v>64</v>
      </c>
      <c r="G914" t="s">
        <v>4</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x14ac:dyDescent="0.35">
      <c r="A915">
        <v>1213</v>
      </c>
      <c r="B915" t="s">
        <v>70</v>
      </c>
      <c r="C915">
        <v>12</v>
      </c>
      <c r="D915" s="12">
        <v>41962</v>
      </c>
      <c r="E915" t="s">
        <v>60</v>
      </c>
      <c r="F915" t="s">
        <v>65</v>
      </c>
      <c r="G915" t="s">
        <v>4</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x14ac:dyDescent="0.35">
      <c r="A916">
        <v>1311</v>
      </c>
      <c r="B916" t="s">
        <v>70</v>
      </c>
      <c r="C916">
        <v>13</v>
      </c>
      <c r="D916" s="12">
        <v>41965</v>
      </c>
      <c r="E916" t="s">
        <v>60</v>
      </c>
      <c r="F916" t="s">
        <v>83</v>
      </c>
      <c r="G916" t="s">
        <v>5</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x14ac:dyDescent="0.35">
      <c r="A917">
        <v>1411</v>
      </c>
      <c r="B917" t="s">
        <v>70</v>
      </c>
      <c r="C917">
        <v>14</v>
      </c>
      <c r="D917" s="12">
        <v>41967</v>
      </c>
      <c r="E917" t="s">
        <v>57</v>
      </c>
      <c r="F917" t="s">
        <v>79</v>
      </c>
      <c r="G917" t="s">
        <v>4</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x14ac:dyDescent="0.35">
      <c r="A918">
        <v>1511</v>
      </c>
      <c r="B918" t="s">
        <v>70</v>
      </c>
      <c r="C918">
        <v>15</v>
      </c>
      <c r="D918" s="12">
        <v>41969</v>
      </c>
      <c r="E918" t="s">
        <v>57</v>
      </c>
      <c r="F918" t="s">
        <v>67</v>
      </c>
      <c r="G918" t="s">
        <v>5</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x14ac:dyDescent="0.35">
      <c r="A919">
        <v>1611</v>
      </c>
      <c r="B919" t="s">
        <v>70</v>
      </c>
      <c r="C919">
        <v>16</v>
      </c>
      <c r="D919" s="12">
        <v>41971</v>
      </c>
      <c r="E919" t="s">
        <v>60</v>
      </c>
      <c r="F919" t="s">
        <v>56</v>
      </c>
      <c r="G919" t="s">
        <v>4</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x14ac:dyDescent="0.35">
      <c r="A920">
        <v>1711</v>
      </c>
      <c r="B920" t="s">
        <v>70</v>
      </c>
      <c r="C920">
        <v>17</v>
      </c>
      <c r="D920" s="12">
        <v>41972</v>
      </c>
      <c r="E920" t="s">
        <v>57</v>
      </c>
      <c r="F920" t="s">
        <v>62</v>
      </c>
      <c r="G920" t="s">
        <v>5</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x14ac:dyDescent="0.35">
      <c r="A921">
        <v>1811</v>
      </c>
      <c r="B921" t="s">
        <v>70</v>
      </c>
      <c r="C921">
        <v>18</v>
      </c>
      <c r="D921" s="12">
        <v>41975</v>
      </c>
      <c r="E921" t="s">
        <v>57</v>
      </c>
      <c r="F921" t="s">
        <v>83</v>
      </c>
      <c r="G921" t="s">
        <v>5</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x14ac:dyDescent="0.35">
      <c r="A922">
        <v>1911</v>
      </c>
      <c r="B922" t="s">
        <v>70</v>
      </c>
      <c r="C922">
        <v>19</v>
      </c>
      <c r="D922" s="12">
        <v>41977</v>
      </c>
      <c r="E922" t="s">
        <v>57</v>
      </c>
      <c r="F922" t="s">
        <v>84</v>
      </c>
      <c r="G922" t="s">
        <v>5</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x14ac:dyDescent="0.35">
      <c r="A923">
        <v>2011</v>
      </c>
      <c r="B923" t="s">
        <v>70</v>
      </c>
      <c r="C923">
        <v>20</v>
      </c>
      <c r="D923" s="12">
        <v>41978</v>
      </c>
      <c r="E923" t="s">
        <v>57</v>
      </c>
      <c r="F923" t="s">
        <v>85</v>
      </c>
      <c r="G923" t="s">
        <v>5</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x14ac:dyDescent="0.35">
      <c r="A924">
        <v>2115</v>
      </c>
      <c r="B924" t="s">
        <v>70</v>
      </c>
      <c r="C924">
        <v>21</v>
      </c>
      <c r="D924" s="12">
        <v>41981</v>
      </c>
      <c r="E924" t="s">
        <v>60</v>
      </c>
      <c r="F924" t="s">
        <v>61</v>
      </c>
      <c r="G924" t="s">
        <v>5</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x14ac:dyDescent="0.35">
      <c r="A925">
        <v>2213</v>
      </c>
      <c r="B925" t="s">
        <v>70</v>
      </c>
      <c r="C925">
        <v>22</v>
      </c>
      <c r="D925" s="12">
        <v>41983</v>
      </c>
      <c r="E925" t="s">
        <v>60</v>
      </c>
      <c r="F925" t="s">
        <v>24</v>
      </c>
      <c r="G925" t="s">
        <v>5</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x14ac:dyDescent="0.35">
      <c r="A926">
        <v>2311</v>
      </c>
      <c r="B926" t="s">
        <v>70</v>
      </c>
      <c r="C926">
        <v>23</v>
      </c>
      <c r="D926" s="12">
        <v>41985</v>
      </c>
      <c r="E926" t="s">
        <v>57</v>
      </c>
      <c r="F926" t="s">
        <v>74</v>
      </c>
      <c r="G926" t="s">
        <v>5</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x14ac:dyDescent="0.35">
      <c r="A927">
        <v>2411</v>
      </c>
      <c r="B927" t="s">
        <v>70</v>
      </c>
      <c r="C927">
        <v>24</v>
      </c>
      <c r="D927" s="12">
        <v>41986</v>
      </c>
      <c r="E927" t="s">
        <v>60</v>
      </c>
      <c r="F927" t="s">
        <v>84</v>
      </c>
      <c r="G927" t="s">
        <v>5</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x14ac:dyDescent="0.35">
      <c r="A928">
        <v>2511</v>
      </c>
      <c r="B928" t="s">
        <v>70</v>
      </c>
      <c r="C928">
        <v>25</v>
      </c>
      <c r="D928" s="12">
        <v>41988</v>
      </c>
      <c r="E928" t="s">
        <v>60</v>
      </c>
      <c r="F928" t="s">
        <v>25</v>
      </c>
      <c r="G928" t="s">
        <v>4</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x14ac:dyDescent="0.35">
      <c r="A929">
        <v>2611</v>
      </c>
      <c r="B929" t="s">
        <v>70</v>
      </c>
      <c r="C929">
        <v>26</v>
      </c>
      <c r="D929" s="12">
        <v>41990</v>
      </c>
      <c r="E929" t="s">
        <v>57</v>
      </c>
      <c r="F929" t="s">
        <v>24</v>
      </c>
      <c r="G929" t="s">
        <v>5</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x14ac:dyDescent="0.35">
      <c r="A930">
        <v>2711</v>
      </c>
      <c r="B930" t="s">
        <v>70</v>
      </c>
      <c r="C930">
        <v>27</v>
      </c>
      <c r="D930" s="12">
        <v>41993</v>
      </c>
      <c r="E930" t="s">
        <v>57</v>
      </c>
      <c r="F930" t="s">
        <v>69</v>
      </c>
      <c r="G930" t="s">
        <v>5</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x14ac:dyDescent="0.35">
      <c r="A931">
        <v>2811</v>
      </c>
      <c r="B931" t="s">
        <v>70</v>
      </c>
      <c r="C931">
        <v>28</v>
      </c>
      <c r="D931" s="12">
        <v>41994</v>
      </c>
      <c r="E931" t="s">
        <v>57</v>
      </c>
      <c r="F931" t="s">
        <v>71</v>
      </c>
      <c r="G931" t="s">
        <v>4</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x14ac:dyDescent="0.35">
      <c r="A932">
        <v>2911</v>
      </c>
      <c r="B932" t="s">
        <v>70</v>
      </c>
      <c r="C932">
        <v>29</v>
      </c>
      <c r="D932" s="12">
        <v>41996</v>
      </c>
      <c r="E932" t="s">
        <v>60</v>
      </c>
      <c r="F932" t="s">
        <v>73</v>
      </c>
      <c r="G932" t="s">
        <v>4</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x14ac:dyDescent="0.35">
      <c r="A933">
        <v>3011</v>
      </c>
      <c r="B933" t="s">
        <v>70</v>
      </c>
      <c r="C933">
        <v>30</v>
      </c>
      <c r="D933" s="12">
        <v>41999</v>
      </c>
      <c r="E933" t="s">
        <v>57</v>
      </c>
      <c r="F933" t="s">
        <v>66</v>
      </c>
      <c r="G933" t="s">
        <v>5</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x14ac:dyDescent="0.35">
      <c r="A934">
        <v>3115</v>
      </c>
      <c r="B934" t="s">
        <v>70</v>
      </c>
      <c r="C934">
        <v>31</v>
      </c>
      <c r="D934" s="12">
        <v>42000</v>
      </c>
      <c r="E934" t="s">
        <v>57</v>
      </c>
      <c r="F934" t="s">
        <v>80</v>
      </c>
      <c r="G934" t="s">
        <v>4</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x14ac:dyDescent="0.35">
      <c r="A935">
        <v>3213</v>
      </c>
      <c r="B935" t="s">
        <v>70</v>
      </c>
      <c r="C935">
        <v>32</v>
      </c>
      <c r="D935" s="12">
        <v>42002</v>
      </c>
      <c r="E935" t="s">
        <v>60</v>
      </c>
      <c r="F935" t="s">
        <v>64</v>
      </c>
      <c r="G935" t="s">
        <v>5</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x14ac:dyDescent="0.35">
      <c r="A936">
        <v>3311</v>
      </c>
      <c r="B936" t="s">
        <v>70</v>
      </c>
      <c r="C936">
        <v>33</v>
      </c>
      <c r="D936" s="12">
        <v>42004</v>
      </c>
      <c r="E936" t="s">
        <v>60</v>
      </c>
      <c r="F936" t="s">
        <v>72</v>
      </c>
      <c r="G936" t="s">
        <v>4</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x14ac:dyDescent="0.35">
      <c r="A937">
        <v>3411</v>
      </c>
      <c r="B937" t="s">
        <v>70</v>
      </c>
      <c r="C937">
        <v>34</v>
      </c>
      <c r="D937" s="12">
        <v>42006</v>
      </c>
      <c r="E937" t="s">
        <v>57</v>
      </c>
      <c r="F937" t="s">
        <v>76</v>
      </c>
      <c r="G937" t="s">
        <v>4</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x14ac:dyDescent="0.35">
      <c r="A938">
        <v>3511</v>
      </c>
      <c r="B938" t="s">
        <v>70</v>
      </c>
      <c r="C938">
        <v>35</v>
      </c>
      <c r="D938" s="12">
        <v>42008</v>
      </c>
      <c r="E938" t="s">
        <v>57</v>
      </c>
      <c r="F938" t="s">
        <v>25</v>
      </c>
      <c r="G938" t="s">
        <v>5</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x14ac:dyDescent="0.35">
      <c r="A939">
        <v>3611</v>
      </c>
      <c r="B939" t="s">
        <v>70</v>
      </c>
      <c r="C939">
        <v>36</v>
      </c>
      <c r="D939" s="12">
        <v>42009</v>
      </c>
      <c r="E939" t="s">
        <v>57</v>
      </c>
      <c r="F939" t="s">
        <v>81</v>
      </c>
      <c r="G939" t="s">
        <v>4</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x14ac:dyDescent="0.35">
      <c r="A940">
        <v>3711</v>
      </c>
      <c r="B940" t="s">
        <v>70</v>
      </c>
      <c r="C940">
        <v>37</v>
      </c>
      <c r="D940" s="12">
        <v>42011</v>
      </c>
      <c r="E940" t="s">
        <v>57</v>
      </c>
      <c r="F940" t="s">
        <v>75</v>
      </c>
      <c r="G940" t="s">
        <v>5</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x14ac:dyDescent="0.35">
      <c r="A941">
        <v>3811</v>
      </c>
      <c r="B941" t="s">
        <v>70</v>
      </c>
      <c r="C941">
        <v>38</v>
      </c>
      <c r="D941" s="12">
        <v>42013</v>
      </c>
      <c r="E941" t="s">
        <v>60</v>
      </c>
      <c r="F941" t="s">
        <v>59</v>
      </c>
      <c r="G941" t="s">
        <v>4</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x14ac:dyDescent="0.35">
      <c r="A942">
        <v>3911</v>
      </c>
      <c r="B942" t="s">
        <v>70</v>
      </c>
      <c r="C942">
        <v>39</v>
      </c>
      <c r="D942" s="12">
        <v>42014</v>
      </c>
      <c r="E942" t="s">
        <v>57</v>
      </c>
      <c r="F942" t="s">
        <v>77</v>
      </c>
      <c r="G942" t="s">
        <v>5</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x14ac:dyDescent="0.35">
      <c r="A943">
        <v>4011</v>
      </c>
      <c r="B943" t="s">
        <v>70</v>
      </c>
      <c r="C943">
        <v>40</v>
      </c>
      <c r="D943" s="12">
        <v>42017</v>
      </c>
      <c r="E943" t="s">
        <v>60</v>
      </c>
      <c r="F943" t="s">
        <v>71</v>
      </c>
      <c r="G943" t="s">
        <v>5</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x14ac:dyDescent="0.35">
      <c r="A944">
        <v>4115</v>
      </c>
      <c r="B944" t="s">
        <v>70</v>
      </c>
      <c r="C944">
        <v>41</v>
      </c>
      <c r="D944" s="12">
        <v>42020</v>
      </c>
      <c r="E944" t="s">
        <v>60</v>
      </c>
      <c r="F944" t="s">
        <v>66</v>
      </c>
      <c r="G944" t="s">
        <v>5</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x14ac:dyDescent="0.35">
      <c r="A945">
        <v>4213</v>
      </c>
      <c r="B945" t="s">
        <v>70</v>
      </c>
      <c r="C945">
        <v>42</v>
      </c>
      <c r="D945" s="12">
        <v>42021</v>
      </c>
      <c r="E945" t="s">
        <v>57</v>
      </c>
      <c r="F945" t="s">
        <v>65</v>
      </c>
      <c r="G945" t="s">
        <v>5</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x14ac:dyDescent="0.35">
      <c r="A946">
        <v>4311</v>
      </c>
      <c r="B946" t="s">
        <v>70</v>
      </c>
      <c r="C946">
        <v>43</v>
      </c>
      <c r="D946" s="12">
        <v>42023</v>
      </c>
      <c r="E946" t="s">
        <v>57</v>
      </c>
      <c r="F946" t="s">
        <v>63</v>
      </c>
      <c r="G946" t="s">
        <v>5</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x14ac:dyDescent="0.35">
      <c r="A947">
        <v>4411</v>
      </c>
      <c r="B947" t="s">
        <v>70</v>
      </c>
      <c r="C947">
        <v>44</v>
      </c>
      <c r="D947" s="12">
        <v>42025</v>
      </c>
      <c r="E947" t="s">
        <v>57</v>
      </c>
      <c r="F947" t="s">
        <v>61</v>
      </c>
      <c r="G947" t="s">
        <v>5</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x14ac:dyDescent="0.35">
      <c r="A948">
        <v>4511</v>
      </c>
      <c r="B948" t="s">
        <v>70</v>
      </c>
      <c r="C948">
        <v>45</v>
      </c>
      <c r="D948" s="12">
        <v>42027</v>
      </c>
      <c r="E948" t="s">
        <v>57</v>
      </c>
      <c r="F948" t="s">
        <v>72</v>
      </c>
      <c r="G948" t="s">
        <v>5</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x14ac:dyDescent="0.35">
      <c r="A949">
        <v>4611</v>
      </c>
      <c r="B949" t="s">
        <v>70</v>
      </c>
      <c r="C949">
        <v>46</v>
      </c>
      <c r="D949" s="12">
        <v>42029</v>
      </c>
      <c r="E949" t="s">
        <v>57</v>
      </c>
      <c r="F949" t="s">
        <v>56</v>
      </c>
      <c r="G949" t="s">
        <v>4</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x14ac:dyDescent="0.35">
      <c r="A950">
        <v>4711</v>
      </c>
      <c r="B950" t="s">
        <v>70</v>
      </c>
      <c r="C950">
        <v>47</v>
      </c>
      <c r="D950" s="12">
        <v>42031</v>
      </c>
      <c r="E950" t="s">
        <v>60</v>
      </c>
      <c r="F950" t="s">
        <v>74</v>
      </c>
      <c r="G950" t="s">
        <v>5</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x14ac:dyDescent="0.35">
      <c r="A951">
        <v>4811</v>
      </c>
      <c r="B951" t="s">
        <v>70</v>
      </c>
      <c r="C951">
        <v>48</v>
      </c>
      <c r="D951" s="12">
        <v>42033</v>
      </c>
      <c r="E951" t="s">
        <v>60</v>
      </c>
      <c r="F951" t="s">
        <v>68</v>
      </c>
      <c r="G951" t="s">
        <v>4</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x14ac:dyDescent="0.35">
      <c r="A952">
        <v>4911</v>
      </c>
      <c r="B952" t="s">
        <v>70</v>
      </c>
      <c r="C952">
        <v>49</v>
      </c>
      <c r="D952" s="12">
        <v>42035</v>
      </c>
      <c r="E952" t="s">
        <v>60</v>
      </c>
      <c r="F952" t="s">
        <v>85</v>
      </c>
      <c r="G952" t="s">
        <v>5</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x14ac:dyDescent="0.35">
      <c r="A953">
        <v>5011</v>
      </c>
      <c r="B953" t="s">
        <v>70</v>
      </c>
      <c r="C953">
        <v>50</v>
      </c>
      <c r="D953" s="12">
        <v>42039</v>
      </c>
      <c r="E953" t="s">
        <v>60</v>
      </c>
      <c r="F953" t="s">
        <v>66</v>
      </c>
      <c r="G953" t="s">
        <v>4</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x14ac:dyDescent="0.35">
      <c r="A954">
        <v>5115</v>
      </c>
      <c r="B954" t="s">
        <v>70</v>
      </c>
      <c r="C954">
        <v>51</v>
      </c>
      <c r="D954" s="12">
        <v>42041</v>
      </c>
      <c r="E954" t="s">
        <v>60</v>
      </c>
      <c r="F954" t="s">
        <v>62</v>
      </c>
      <c r="G954" t="s">
        <v>4</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x14ac:dyDescent="0.35">
      <c r="A955">
        <v>5213</v>
      </c>
      <c r="B955" t="s">
        <v>70</v>
      </c>
      <c r="C955">
        <v>52</v>
      </c>
      <c r="D955" s="12">
        <v>42043</v>
      </c>
      <c r="E955" t="s">
        <v>57</v>
      </c>
      <c r="F955" t="s">
        <v>65</v>
      </c>
      <c r="G955" t="s">
        <v>4</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x14ac:dyDescent="0.35">
      <c r="A956">
        <v>5311</v>
      </c>
      <c r="B956" t="s">
        <v>70</v>
      </c>
      <c r="C956">
        <v>53</v>
      </c>
      <c r="D956" s="12">
        <v>42044</v>
      </c>
      <c r="E956" t="s">
        <v>60</v>
      </c>
      <c r="F956" t="s">
        <v>67</v>
      </c>
      <c r="G956" t="s">
        <v>5</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x14ac:dyDescent="0.35">
      <c r="A957">
        <v>5411</v>
      </c>
      <c r="B957" t="s">
        <v>70</v>
      </c>
      <c r="C957">
        <v>54</v>
      </c>
      <c r="D957" s="12">
        <v>42046</v>
      </c>
      <c r="E957" t="s">
        <v>57</v>
      </c>
      <c r="F957" t="s">
        <v>73</v>
      </c>
      <c r="G957" t="s">
        <v>4</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x14ac:dyDescent="0.35">
      <c r="A958">
        <v>5511</v>
      </c>
      <c r="B958" t="s">
        <v>70</v>
      </c>
      <c r="C958">
        <v>55</v>
      </c>
      <c r="D958" s="12">
        <v>42055</v>
      </c>
      <c r="E958" t="s">
        <v>57</v>
      </c>
      <c r="F958" t="s">
        <v>77</v>
      </c>
      <c r="G958" t="s">
        <v>4</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x14ac:dyDescent="0.35">
      <c r="A959">
        <v>5611</v>
      </c>
      <c r="B959" t="s">
        <v>70</v>
      </c>
      <c r="C959">
        <v>56</v>
      </c>
      <c r="D959" s="12">
        <v>42057</v>
      </c>
      <c r="E959" t="s">
        <v>60</v>
      </c>
      <c r="F959" t="s">
        <v>75</v>
      </c>
      <c r="G959" t="s">
        <v>4</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x14ac:dyDescent="0.35">
      <c r="A960">
        <v>5711</v>
      </c>
      <c r="B960" t="s">
        <v>70</v>
      </c>
      <c r="C960">
        <v>57</v>
      </c>
      <c r="D960" s="12">
        <v>42059</v>
      </c>
      <c r="E960" t="s">
        <v>57</v>
      </c>
      <c r="F960" t="s">
        <v>78</v>
      </c>
      <c r="G960" t="s">
        <v>5</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x14ac:dyDescent="0.35">
      <c r="A961">
        <v>5811</v>
      </c>
      <c r="B961" t="s">
        <v>70</v>
      </c>
      <c r="C961">
        <v>58</v>
      </c>
      <c r="D961" s="12">
        <v>42062</v>
      </c>
      <c r="E961" t="s">
        <v>60</v>
      </c>
      <c r="F961" t="s">
        <v>62</v>
      </c>
      <c r="G961" t="s">
        <v>4</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x14ac:dyDescent="0.35">
      <c r="A962">
        <v>5911</v>
      </c>
      <c r="B962" t="s">
        <v>70</v>
      </c>
      <c r="C962">
        <v>59</v>
      </c>
      <c r="D962" s="12">
        <v>42064</v>
      </c>
      <c r="E962" t="s">
        <v>60</v>
      </c>
      <c r="F962" t="s">
        <v>77</v>
      </c>
      <c r="G962" t="s">
        <v>4</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x14ac:dyDescent="0.35">
      <c r="A963">
        <v>6011</v>
      </c>
      <c r="B963" t="s">
        <v>70</v>
      </c>
      <c r="C963">
        <v>60</v>
      </c>
      <c r="D963" s="12">
        <v>42067</v>
      </c>
      <c r="E963" t="s">
        <v>60</v>
      </c>
      <c r="F963" t="s">
        <v>68</v>
      </c>
      <c r="G963" t="s">
        <v>4</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x14ac:dyDescent="0.35">
      <c r="A964">
        <v>6115</v>
      </c>
      <c r="B964" t="s">
        <v>70</v>
      </c>
      <c r="C964">
        <v>61</v>
      </c>
      <c r="D964" s="12">
        <v>42069</v>
      </c>
      <c r="E964" t="s">
        <v>60</v>
      </c>
      <c r="F964" t="s">
        <v>64</v>
      </c>
      <c r="G964" t="s">
        <v>4</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x14ac:dyDescent="0.35">
      <c r="A965">
        <v>6213</v>
      </c>
      <c r="B965" t="s">
        <v>70</v>
      </c>
      <c r="C965">
        <v>62</v>
      </c>
      <c r="D965" s="12">
        <v>42070</v>
      </c>
      <c r="E965" t="s">
        <v>57</v>
      </c>
      <c r="F965" t="s">
        <v>68</v>
      </c>
      <c r="G965" t="s">
        <v>4</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x14ac:dyDescent="0.35">
      <c r="A966">
        <v>6311</v>
      </c>
      <c r="B966" t="s">
        <v>70</v>
      </c>
      <c r="C966">
        <v>63</v>
      </c>
      <c r="D966" s="12">
        <v>42073</v>
      </c>
      <c r="E966" t="s">
        <v>60</v>
      </c>
      <c r="F966" t="s">
        <v>56</v>
      </c>
      <c r="G966" t="s">
        <v>4</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x14ac:dyDescent="0.35">
      <c r="A967">
        <v>6411</v>
      </c>
      <c r="B967" t="s">
        <v>70</v>
      </c>
      <c r="C967">
        <v>64</v>
      </c>
      <c r="D967" s="12">
        <v>42075</v>
      </c>
      <c r="E967" t="s">
        <v>60</v>
      </c>
      <c r="F967" t="s">
        <v>76</v>
      </c>
      <c r="G967" t="s">
        <v>4</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x14ac:dyDescent="0.35">
      <c r="A968">
        <v>6511</v>
      </c>
      <c r="B968" t="s">
        <v>70</v>
      </c>
      <c r="C968">
        <v>65</v>
      </c>
      <c r="D968" s="12">
        <v>42077</v>
      </c>
      <c r="E968" t="s">
        <v>60</v>
      </c>
      <c r="F968" t="s">
        <v>59</v>
      </c>
      <c r="G968" t="s">
        <v>5</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x14ac:dyDescent="0.35">
      <c r="A969">
        <v>6611</v>
      </c>
      <c r="B969" t="s">
        <v>70</v>
      </c>
      <c r="C969">
        <v>66</v>
      </c>
      <c r="D969" s="12">
        <v>42079</v>
      </c>
      <c r="E969" t="s">
        <v>60</v>
      </c>
      <c r="F969" t="s">
        <v>74</v>
      </c>
      <c r="G969" t="s">
        <v>5</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x14ac:dyDescent="0.35">
      <c r="A970">
        <v>6711</v>
      </c>
      <c r="B970" t="s">
        <v>70</v>
      </c>
      <c r="C970">
        <v>67</v>
      </c>
      <c r="D970" s="12">
        <v>42081</v>
      </c>
      <c r="E970" t="s">
        <v>57</v>
      </c>
      <c r="F970" t="s">
        <v>64</v>
      </c>
      <c r="G970" t="s">
        <v>5</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x14ac:dyDescent="0.35">
      <c r="A971">
        <v>6811</v>
      </c>
      <c r="B971" t="s">
        <v>70</v>
      </c>
      <c r="C971">
        <v>68</v>
      </c>
      <c r="D971" s="12">
        <v>42083</v>
      </c>
      <c r="E971" t="s">
        <v>57</v>
      </c>
      <c r="F971" t="s">
        <v>62</v>
      </c>
      <c r="G971" t="s">
        <v>5</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x14ac:dyDescent="0.35">
      <c r="A972">
        <v>6911</v>
      </c>
      <c r="B972" t="s">
        <v>70</v>
      </c>
      <c r="C972">
        <v>69</v>
      </c>
      <c r="D972" s="12">
        <v>42084</v>
      </c>
      <c r="E972" t="s">
        <v>60</v>
      </c>
      <c r="F972" t="s">
        <v>80</v>
      </c>
      <c r="G972" t="s">
        <v>5</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x14ac:dyDescent="0.35">
      <c r="A973">
        <v>7011</v>
      </c>
      <c r="B973" t="s">
        <v>70</v>
      </c>
      <c r="C973">
        <v>70</v>
      </c>
      <c r="D973" s="12">
        <v>42086</v>
      </c>
      <c r="E973" t="s">
        <v>60</v>
      </c>
      <c r="F973" t="s">
        <v>63</v>
      </c>
      <c r="G973" t="s">
        <v>5</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x14ac:dyDescent="0.35">
      <c r="A974">
        <v>7115</v>
      </c>
      <c r="B974" t="s">
        <v>70</v>
      </c>
      <c r="C974">
        <v>71</v>
      </c>
      <c r="D974" s="12">
        <v>42088</v>
      </c>
      <c r="E974" t="s">
        <v>57</v>
      </c>
      <c r="F974" t="s">
        <v>58</v>
      </c>
      <c r="G974" t="s">
        <v>4</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x14ac:dyDescent="0.35">
      <c r="A975">
        <v>7213</v>
      </c>
      <c r="B975" t="s">
        <v>70</v>
      </c>
      <c r="C975">
        <v>72</v>
      </c>
      <c r="D975" s="12">
        <v>42089</v>
      </c>
      <c r="E975" t="s">
        <v>57</v>
      </c>
      <c r="F975" t="s">
        <v>76</v>
      </c>
      <c r="G975" t="s">
        <v>5</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x14ac:dyDescent="0.35">
      <c r="A976">
        <v>7311</v>
      </c>
      <c r="B976" t="s">
        <v>70</v>
      </c>
      <c r="C976">
        <v>73</v>
      </c>
      <c r="D976" s="12">
        <v>42092</v>
      </c>
      <c r="E976" t="s">
        <v>60</v>
      </c>
      <c r="F976" t="s">
        <v>79</v>
      </c>
      <c r="G976" t="s">
        <v>4</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x14ac:dyDescent="0.35">
      <c r="A977">
        <v>7411</v>
      </c>
      <c r="B977" t="s">
        <v>70</v>
      </c>
      <c r="C977">
        <v>74</v>
      </c>
      <c r="D977" s="12">
        <v>42094</v>
      </c>
      <c r="E977" t="s">
        <v>57</v>
      </c>
      <c r="F977" t="s">
        <v>80</v>
      </c>
      <c r="G977" t="s">
        <v>5</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x14ac:dyDescent="0.35">
      <c r="A978">
        <v>7511</v>
      </c>
      <c r="B978" t="s">
        <v>70</v>
      </c>
      <c r="C978">
        <v>75</v>
      </c>
      <c r="D978" s="12">
        <v>42095</v>
      </c>
      <c r="E978" t="s">
        <v>57</v>
      </c>
      <c r="F978" t="s">
        <v>59</v>
      </c>
      <c r="G978" t="s">
        <v>5</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x14ac:dyDescent="0.35">
      <c r="A979">
        <v>7611</v>
      </c>
      <c r="B979" t="s">
        <v>70</v>
      </c>
      <c r="C979">
        <v>76</v>
      </c>
      <c r="D979" s="12">
        <v>42097</v>
      </c>
      <c r="E979" t="s">
        <v>60</v>
      </c>
      <c r="F979" t="s">
        <v>65</v>
      </c>
      <c r="G979" t="s">
        <v>4</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x14ac:dyDescent="0.35">
      <c r="A980">
        <v>7711</v>
      </c>
      <c r="B980" t="s">
        <v>70</v>
      </c>
      <c r="C980">
        <v>77</v>
      </c>
      <c r="D980" s="12">
        <v>42099</v>
      </c>
      <c r="E980" t="s">
        <v>60</v>
      </c>
      <c r="F980" t="s">
        <v>72</v>
      </c>
      <c r="G980" t="s">
        <v>4</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x14ac:dyDescent="0.35">
      <c r="A981">
        <v>7811</v>
      </c>
      <c r="B981" t="s">
        <v>70</v>
      </c>
      <c r="C981">
        <v>78</v>
      </c>
      <c r="D981" s="12">
        <v>42102</v>
      </c>
      <c r="E981" t="s">
        <v>57</v>
      </c>
      <c r="F981" t="s">
        <v>68</v>
      </c>
      <c r="G981" t="s">
        <v>4</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x14ac:dyDescent="0.35">
      <c r="A982">
        <v>7911</v>
      </c>
      <c r="B982" t="s">
        <v>70</v>
      </c>
      <c r="C982">
        <v>79</v>
      </c>
      <c r="D982" s="12">
        <v>42104</v>
      </c>
      <c r="E982" t="s">
        <v>57</v>
      </c>
      <c r="F982" t="s">
        <v>66</v>
      </c>
      <c r="G982" t="s">
        <v>4</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x14ac:dyDescent="0.35">
      <c r="A983">
        <v>8011</v>
      </c>
      <c r="B983" t="s">
        <v>70</v>
      </c>
      <c r="C983">
        <v>80</v>
      </c>
      <c r="D983" s="12">
        <v>42106</v>
      </c>
      <c r="E983" t="s">
        <v>60</v>
      </c>
      <c r="F983" t="s">
        <v>78</v>
      </c>
      <c r="G983" t="s">
        <v>4</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x14ac:dyDescent="0.35">
      <c r="A984">
        <v>8112</v>
      </c>
      <c r="B984" t="s">
        <v>70</v>
      </c>
      <c r="C984">
        <v>81</v>
      </c>
      <c r="D984" s="12">
        <v>42108</v>
      </c>
      <c r="E984" t="s">
        <v>60</v>
      </c>
      <c r="F984" t="s">
        <v>58</v>
      </c>
      <c r="G984" t="s">
        <v>4</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x14ac:dyDescent="0.35">
      <c r="A985">
        <v>8211</v>
      </c>
      <c r="B985" t="s">
        <v>70</v>
      </c>
      <c r="C985">
        <v>82</v>
      </c>
      <c r="D985" s="12">
        <v>42109</v>
      </c>
      <c r="E985" t="s">
        <v>57</v>
      </c>
      <c r="F985" t="s">
        <v>82</v>
      </c>
      <c r="G985" t="s">
        <v>5</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x14ac:dyDescent="0.35">
      <c r="A986">
        <v>160</v>
      </c>
      <c r="B986" t="s">
        <v>24</v>
      </c>
      <c r="C986">
        <v>1</v>
      </c>
      <c r="D986" s="12">
        <v>41942</v>
      </c>
      <c r="E986" t="s">
        <v>60</v>
      </c>
      <c r="F986" t="s">
        <v>78</v>
      </c>
      <c r="G986" t="s">
        <v>4</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x14ac:dyDescent="0.35">
      <c r="A987">
        <v>260</v>
      </c>
      <c r="B987" t="s">
        <v>24</v>
      </c>
      <c r="C987">
        <v>2</v>
      </c>
      <c r="D987" s="12">
        <v>41943</v>
      </c>
      <c r="E987" t="s">
        <v>57</v>
      </c>
      <c r="F987" t="s">
        <v>25</v>
      </c>
      <c r="G987" t="s">
        <v>4</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x14ac:dyDescent="0.35">
      <c r="A988">
        <v>360</v>
      </c>
      <c r="B988" t="s">
        <v>24</v>
      </c>
      <c r="C988">
        <v>3</v>
      </c>
      <c r="D988" s="12">
        <v>41945</v>
      </c>
      <c r="E988" t="s">
        <v>60</v>
      </c>
      <c r="F988" t="s">
        <v>85</v>
      </c>
      <c r="G988" t="s">
        <v>5</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x14ac:dyDescent="0.35">
      <c r="A989">
        <v>460</v>
      </c>
      <c r="B989" t="s">
        <v>24</v>
      </c>
      <c r="C989">
        <v>4</v>
      </c>
      <c r="D989" s="12">
        <v>41946</v>
      </c>
      <c r="E989" t="s">
        <v>60</v>
      </c>
      <c r="F989" t="s">
        <v>81</v>
      </c>
      <c r="G989" t="s">
        <v>4</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x14ac:dyDescent="0.35">
      <c r="A990">
        <v>560</v>
      </c>
      <c r="B990" t="s">
        <v>24</v>
      </c>
      <c r="C990">
        <v>5</v>
      </c>
      <c r="D990" s="12">
        <v>41948</v>
      </c>
      <c r="E990" t="s">
        <v>57</v>
      </c>
      <c r="F990" t="s">
        <v>75</v>
      </c>
      <c r="G990" t="s">
        <v>5</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x14ac:dyDescent="0.35">
      <c r="A991">
        <v>660</v>
      </c>
      <c r="B991" t="s">
        <v>24</v>
      </c>
      <c r="C991">
        <v>6</v>
      </c>
      <c r="D991" s="12">
        <v>41951</v>
      </c>
      <c r="E991" t="s">
        <v>60</v>
      </c>
      <c r="F991" t="s">
        <v>84</v>
      </c>
      <c r="G991" t="s">
        <v>4</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x14ac:dyDescent="0.35">
      <c r="A992">
        <v>760</v>
      </c>
      <c r="B992" t="s">
        <v>24</v>
      </c>
      <c r="C992">
        <v>7</v>
      </c>
      <c r="D992" s="12">
        <v>41953</v>
      </c>
      <c r="E992" t="s">
        <v>60</v>
      </c>
      <c r="F992" t="s">
        <v>67</v>
      </c>
      <c r="G992" t="s">
        <v>5</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x14ac:dyDescent="0.35">
      <c r="A993">
        <v>831</v>
      </c>
      <c r="B993" t="s">
        <v>24</v>
      </c>
      <c r="C993">
        <v>8</v>
      </c>
      <c r="D993" s="12">
        <v>41958</v>
      </c>
      <c r="E993" t="s">
        <v>60</v>
      </c>
      <c r="F993" t="s">
        <v>83</v>
      </c>
      <c r="G993" t="s">
        <v>4</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x14ac:dyDescent="0.35">
      <c r="A994">
        <v>912</v>
      </c>
      <c r="B994" t="s">
        <v>24</v>
      </c>
      <c r="C994">
        <v>9</v>
      </c>
      <c r="D994" s="12">
        <v>41960</v>
      </c>
      <c r="E994" t="s">
        <v>60</v>
      </c>
      <c r="F994" t="s">
        <v>64</v>
      </c>
      <c r="G994" t="s">
        <v>5</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x14ac:dyDescent="0.35">
      <c r="A995">
        <v>1012</v>
      </c>
      <c r="B995" t="s">
        <v>24</v>
      </c>
      <c r="C995">
        <v>10</v>
      </c>
      <c r="D995" s="12">
        <v>41962</v>
      </c>
      <c r="E995" t="s">
        <v>57</v>
      </c>
      <c r="F995" t="s">
        <v>56</v>
      </c>
      <c r="G995" t="s">
        <v>4</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x14ac:dyDescent="0.35">
      <c r="A996">
        <v>1116</v>
      </c>
      <c r="B996" t="s">
        <v>24</v>
      </c>
      <c r="C996">
        <v>11</v>
      </c>
      <c r="D996" s="12">
        <v>41963</v>
      </c>
      <c r="E996" t="s">
        <v>57</v>
      </c>
      <c r="F996" t="s">
        <v>72</v>
      </c>
      <c r="G996" t="s">
        <v>4</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x14ac:dyDescent="0.35">
      <c r="A997">
        <v>1214</v>
      </c>
      <c r="B997" t="s">
        <v>24</v>
      </c>
      <c r="C997">
        <v>12</v>
      </c>
      <c r="D997" s="12">
        <v>41966</v>
      </c>
      <c r="E997" t="s">
        <v>57</v>
      </c>
      <c r="F997" t="s">
        <v>82</v>
      </c>
      <c r="G997" t="s">
        <v>5</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x14ac:dyDescent="0.35">
      <c r="A998">
        <v>1312</v>
      </c>
      <c r="B998" t="s">
        <v>24</v>
      </c>
      <c r="C998">
        <v>13</v>
      </c>
      <c r="D998" s="12">
        <v>41967</v>
      </c>
      <c r="E998" t="s">
        <v>57</v>
      </c>
      <c r="F998" t="s">
        <v>65</v>
      </c>
      <c r="G998" t="s">
        <v>4</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x14ac:dyDescent="0.35">
      <c r="A999">
        <v>1412</v>
      </c>
      <c r="B999" t="s">
        <v>24</v>
      </c>
      <c r="C999">
        <v>14</v>
      </c>
      <c r="D999" s="12">
        <v>41969</v>
      </c>
      <c r="E999" t="s">
        <v>57</v>
      </c>
      <c r="F999" t="s">
        <v>66</v>
      </c>
      <c r="G999" t="s">
        <v>4</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x14ac:dyDescent="0.35">
      <c r="A1000">
        <v>1512</v>
      </c>
      <c r="B1000" t="s">
        <v>24</v>
      </c>
      <c r="C1000">
        <v>15</v>
      </c>
      <c r="D1000" s="12">
        <v>41971</v>
      </c>
      <c r="E1000" t="s">
        <v>57</v>
      </c>
      <c r="F1000" t="s">
        <v>63</v>
      </c>
      <c r="G1000" t="s">
        <v>4</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x14ac:dyDescent="0.35">
      <c r="A1001">
        <v>1612</v>
      </c>
      <c r="B1001" t="s">
        <v>24</v>
      </c>
      <c r="C1001">
        <v>16</v>
      </c>
      <c r="D1001" s="12">
        <v>41972</v>
      </c>
      <c r="E1001" t="s">
        <v>57</v>
      </c>
      <c r="F1001" t="s">
        <v>81</v>
      </c>
      <c r="G1001" t="s">
        <v>4</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x14ac:dyDescent="0.35">
      <c r="A1002">
        <v>1712</v>
      </c>
      <c r="B1002" t="s">
        <v>24</v>
      </c>
      <c r="C1002">
        <v>17</v>
      </c>
      <c r="D1002" s="12">
        <v>41974</v>
      </c>
      <c r="E1002" t="s">
        <v>60</v>
      </c>
      <c r="F1002" t="s">
        <v>71</v>
      </c>
      <c r="G1002" t="s">
        <v>4</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x14ac:dyDescent="0.35">
      <c r="A1003">
        <v>1812</v>
      </c>
      <c r="B1003" t="s">
        <v>24</v>
      </c>
      <c r="C1003">
        <v>18</v>
      </c>
      <c r="D1003" s="12">
        <v>41976</v>
      </c>
      <c r="E1003" t="s">
        <v>60</v>
      </c>
      <c r="F1003" t="s">
        <v>56</v>
      </c>
      <c r="G1003" t="s">
        <v>4</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x14ac:dyDescent="0.35">
      <c r="A1004">
        <v>1912</v>
      </c>
      <c r="B1004" t="s">
        <v>24</v>
      </c>
      <c r="C1004">
        <v>19</v>
      </c>
      <c r="D1004" s="12">
        <v>41979</v>
      </c>
      <c r="E1004" t="s">
        <v>60</v>
      </c>
      <c r="F1004" t="s">
        <v>73</v>
      </c>
      <c r="G1004" t="s">
        <v>4</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x14ac:dyDescent="0.35">
      <c r="A1005">
        <v>2012</v>
      </c>
      <c r="B1005" t="s">
        <v>24</v>
      </c>
      <c r="C1005">
        <v>20</v>
      </c>
      <c r="D1005" s="12">
        <v>41981</v>
      </c>
      <c r="E1005" t="s">
        <v>60</v>
      </c>
      <c r="F1005" t="s">
        <v>83</v>
      </c>
      <c r="G1005" t="s">
        <v>4</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x14ac:dyDescent="0.35">
      <c r="A1006">
        <v>2116</v>
      </c>
      <c r="B1006" t="s">
        <v>24</v>
      </c>
      <c r="C1006">
        <v>21</v>
      </c>
      <c r="D1006" s="12">
        <v>41983</v>
      </c>
      <c r="E1006" t="s">
        <v>57</v>
      </c>
      <c r="F1006" t="s">
        <v>70</v>
      </c>
      <c r="G1006" t="s">
        <v>4</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x14ac:dyDescent="0.35">
      <c r="A1007">
        <v>2214</v>
      </c>
      <c r="B1007" t="s">
        <v>24</v>
      </c>
      <c r="C1007">
        <v>22</v>
      </c>
      <c r="D1007" s="12">
        <v>41985</v>
      </c>
      <c r="E1007" t="s">
        <v>57</v>
      </c>
      <c r="F1007" t="s">
        <v>58</v>
      </c>
      <c r="G1007" t="s">
        <v>5</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x14ac:dyDescent="0.35">
      <c r="A1008">
        <v>2312</v>
      </c>
      <c r="B1008" t="s">
        <v>24</v>
      </c>
      <c r="C1008">
        <v>23</v>
      </c>
      <c r="D1008" s="12">
        <v>41986</v>
      </c>
      <c r="E1008" t="s">
        <v>57</v>
      </c>
      <c r="F1008" t="s">
        <v>76</v>
      </c>
      <c r="G1008" t="s">
        <v>5</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x14ac:dyDescent="0.35">
      <c r="A1009">
        <v>2412</v>
      </c>
      <c r="B1009" t="s">
        <v>24</v>
      </c>
      <c r="C1009">
        <v>24</v>
      </c>
      <c r="D1009" s="12">
        <v>41988</v>
      </c>
      <c r="E1009" t="s">
        <v>60</v>
      </c>
      <c r="F1009" t="s">
        <v>66</v>
      </c>
      <c r="G1009" t="s">
        <v>4</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x14ac:dyDescent="0.35">
      <c r="A1010">
        <v>2512</v>
      </c>
      <c r="B1010" t="s">
        <v>24</v>
      </c>
      <c r="C1010">
        <v>25</v>
      </c>
      <c r="D1010" s="12">
        <v>41990</v>
      </c>
      <c r="E1010" t="s">
        <v>60</v>
      </c>
      <c r="F1010" t="s">
        <v>70</v>
      </c>
      <c r="G1010" t="s">
        <v>4</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x14ac:dyDescent="0.35">
      <c r="A1011">
        <v>2612</v>
      </c>
      <c r="B1011" t="s">
        <v>24</v>
      </c>
      <c r="C1011">
        <v>26</v>
      </c>
      <c r="D1011" s="12">
        <v>41992</v>
      </c>
      <c r="E1011" t="s">
        <v>57</v>
      </c>
      <c r="F1011" t="s">
        <v>69</v>
      </c>
      <c r="G1011" t="s">
        <v>5</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x14ac:dyDescent="0.35">
      <c r="A1012">
        <v>2712</v>
      </c>
      <c r="B1012" t="s">
        <v>24</v>
      </c>
      <c r="C1012">
        <v>27</v>
      </c>
      <c r="D1012" s="12">
        <v>41993</v>
      </c>
      <c r="E1012" t="s">
        <v>60</v>
      </c>
      <c r="F1012" t="s">
        <v>76</v>
      </c>
      <c r="G1012" t="s">
        <v>4</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x14ac:dyDescent="0.35">
      <c r="A1013">
        <v>2812</v>
      </c>
      <c r="B1013" t="s">
        <v>24</v>
      </c>
      <c r="C1013">
        <v>28</v>
      </c>
      <c r="D1013" s="12">
        <v>41995</v>
      </c>
      <c r="E1013" t="s">
        <v>57</v>
      </c>
      <c r="F1013" t="s">
        <v>67</v>
      </c>
      <c r="G1013" t="s">
        <v>5</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x14ac:dyDescent="0.35">
      <c r="A1014">
        <v>2912</v>
      </c>
      <c r="B1014" t="s">
        <v>24</v>
      </c>
      <c r="C1014">
        <v>29</v>
      </c>
      <c r="D1014" s="12">
        <v>41996</v>
      </c>
      <c r="E1014" t="s">
        <v>57</v>
      </c>
      <c r="F1014" t="s">
        <v>61</v>
      </c>
      <c r="G1014" t="s">
        <v>5</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x14ac:dyDescent="0.35">
      <c r="A1015">
        <v>3012</v>
      </c>
      <c r="B1015" t="s">
        <v>24</v>
      </c>
      <c r="C1015">
        <v>30</v>
      </c>
      <c r="D1015" s="12">
        <v>41998</v>
      </c>
      <c r="E1015" t="s">
        <v>60</v>
      </c>
      <c r="F1015" t="s">
        <v>75</v>
      </c>
      <c r="G1015" t="s">
        <v>4</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x14ac:dyDescent="0.35">
      <c r="A1016">
        <v>3116</v>
      </c>
      <c r="B1016" t="s">
        <v>24</v>
      </c>
      <c r="C1016">
        <v>31</v>
      </c>
      <c r="D1016" s="12">
        <v>42000</v>
      </c>
      <c r="E1016" t="s">
        <v>60</v>
      </c>
      <c r="F1016" t="s">
        <v>74</v>
      </c>
      <c r="G1016" t="s">
        <v>5</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x14ac:dyDescent="0.35">
      <c r="A1017">
        <v>3214</v>
      </c>
      <c r="B1017" t="s">
        <v>24</v>
      </c>
      <c r="C1017">
        <v>32</v>
      </c>
      <c r="D1017" s="12">
        <v>42002</v>
      </c>
      <c r="E1017" t="s">
        <v>60</v>
      </c>
      <c r="F1017" t="s">
        <v>81</v>
      </c>
      <c r="G1017" t="s">
        <v>4</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x14ac:dyDescent="0.35">
      <c r="A1018">
        <v>3312</v>
      </c>
      <c r="B1018" t="s">
        <v>24</v>
      </c>
      <c r="C1018">
        <v>33</v>
      </c>
      <c r="D1018" s="12">
        <v>42004</v>
      </c>
      <c r="E1018" t="s">
        <v>60</v>
      </c>
      <c r="F1018" t="s">
        <v>68</v>
      </c>
      <c r="G1018" t="s">
        <v>4</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x14ac:dyDescent="0.35">
      <c r="A1019">
        <v>3412</v>
      </c>
      <c r="B1019" t="s">
        <v>24</v>
      </c>
      <c r="C1019">
        <v>34</v>
      </c>
      <c r="D1019" s="12">
        <v>42007</v>
      </c>
      <c r="E1019" t="s">
        <v>60</v>
      </c>
      <c r="F1019" t="s">
        <v>77</v>
      </c>
      <c r="G1019" t="s">
        <v>4</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x14ac:dyDescent="0.35">
      <c r="A1020">
        <v>3512</v>
      </c>
      <c r="B1020" t="s">
        <v>24</v>
      </c>
      <c r="C1020">
        <v>35</v>
      </c>
      <c r="D1020" s="12">
        <v>42009</v>
      </c>
      <c r="E1020" t="s">
        <v>60</v>
      </c>
      <c r="F1020" t="s">
        <v>61</v>
      </c>
      <c r="G1020" t="s">
        <v>5</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x14ac:dyDescent="0.35">
      <c r="A1021">
        <v>3612</v>
      </c>
      <c r="B1021" t="s">
        <v>24</v>
      </c>
      <c r="C1021">
        <v>36</v>
      </c>
      <c r="D1021" s="12">
        <v>42011</v>
      </c>
      <c r="E1021" t="s">
        <v>60</v>
      </c>
      <c r="F1021" t="s">
        <v>25</v>
      </c>
      <c r="G1021" t="s">
        <v>4</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x14ac:dyDescent="0.35">
      <c r="A1022">
        <v>3712</v>
      </c>
      <c r="B1022" t="s">
        <v>24</v>
      </c>
      <c r="C1022">
        <v>37</v>
      </c>
      <c r="D1022" s="12">
        <v>42014</v>
      </c>
      <c r="E1022" t="s">
        <v>60</v>
      </c>
      <c r="F1022" t="s">
        <v>79</v>
      </c>
      <c r="G1022" t="s">
        <v>4</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x14ac:dyDescent="0.35">
      <c r="A1023">
        <v>3812</v>
      </c>
      <c r="B1023" t="s">
        <v>24</v>
      </c>
      <c r="C1023">
        <v>38</v>
      </c>
      <c r="D1023" s="12">
        <v>42015</v>
      </c>
      <c r="E1023" t="s">
        <v>60</v>
      </c>
      <c r="F1023" t="s">
        <v>72</v>
      </c>
      <c r="G1023" t="s">
        <v>5</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x14ac:dyDescent="0.35">
      <c r="A1024">
        <v>3912</v>
      </c>
      <c r="B1024" t="s">
        <v>24</v>
      </c>
      <c r="C1024">
        <v>39</v>
      </c>
      <c r="D1024" s="12">
        <v>42018</v>
      </c>
      <c r="E1024" t="s">
        <v>57</v>
      </c>
      <c r="F1024" t="s">
        <v>84</v>
      </c>
      <c r="G1024" t="s">
        <v>4</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x14ac:dyDescent="0.35">
      <c r="A1025">
        <v>4012</v>
      </c>
      <c r="B1025" t="s">
        <v>24</v>
      </c>
      <c r="C1025">
        <v>40</v>
      </c>
      <c r="D1025" s="12">
        <v>42020</v>
      </c>
      <c r="E1025" t="s">
        <v>60</v>
      </c>
      <c r="F1025" t="s">
        <v>62</v>
      </c>
      <c r="G1025" t="s">
        <v>5</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x14ac:dyDescent="0.35">
      <c r="A1026">
        <v>4116</v>
      </c>
      <c r="B1026" t="s">
        <v>24</v>
      </c>
      <c r="C1026">
        <v>41</v>
      </c>
      <c r="D1026" s="12">
        <v>42021</v>
      </c>
      <c r="E1026" t="s">
        <v>57</v>
      </c>
      <c r="F1026" t="s">
        <v>85</v>
      </c>
      <c r="G1026" t="s">
        <v>4</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x14ac:dyDescent="0.35">
      <c r="A1027">
        <v>4214</v>
      </c>
      <c r="B1027" t="s">
        <v>24</v>
      </c>
      <c r="C1027">
        <v>42</v>
      </c>
      <c r="D1027" s="12">
        <v>42023</v>
      </c>
      <c r="E1027" t="s">
        <v>60</v>
      </c>
      <c r="F1027" t="s">
        <v>59</v>
      </c>
      <c r="G1027" t="s">
        <v>4</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x14ac:dyDescent="0.35">
      <c r="A1028">
        <v>4312</v>
      </c>
      <c r="B1028" t="s">
        <v>24</v>
      </c>
      <c r="C1028">
        <v>43</v>
      </c>
      <c r="D1028" s="12">
        <v>42026</v>
      </c>
      <c r="E1028" t="s">
        <v>60</v>
      </c>
      <c r="F1028" t="s">
        <v>80</v>
      </c>
      <c r="G1028" t="s">
        <v>4</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x14ac:dyDescent="0.35">
      <c r="A1029">
        <v>4412</v>
      </c>
      <c r="B1029" t="s">
        <v>24</v>
      </c>
      <c r="C1029">
        <v>44</v>
      </c>
      <c r="D1029" s="12">
        <v>42029</v>
      </c>
      <c r="E1029" t="s">
        <v>57</v>
      </c>
      <c r="F1029" t="s">
        <v>83</v>
      </c>
      <c r="G1029" t="s">
        <v>4</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x14ac:dyDescent="0.35">
      <c r="A1030">
        <v>4512</v>
      </c>
      <c r="B1030" t="s">
        <v>24</v>
      </c>
      <c r="C1030">
        <v>45</v>
      </c>
      <c r="D1030" s="12">
        <v>42030</v>
      </c>
      <c r="E1030" t="s">
        <v>60</v>
      </c>
      <c r="F1030" t="s">
        <v>69</v>
      </c>
      <c r="G1030" t="s">
        <v>4</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x14ac:dyDescent="0.35">
      <c r="A1031">
        <v>4612</v>
      </c>
      <c r="B1031" t="s">
        <v>24</v>
      </c>
      <c r="C1031">
        <v>46</v>
      </c>
      <c r="D1031" s="12">
        <v>42032</v>
      </c>
      <c r="E1031" t="s">
        <v>57</v>
      </c>
      <c r="F1031" t="s">
        <v>81</v>
      </c>
      <c r="G1031" t="s">
        <v>4</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x14ac:dyDescent="0.35">
      <c r="A1032">
        <v>4712</v>
      </c>
      <c r="B1032" t="s">
        <v>24</v>
      </c>
      <c r="C1032">
        <v>47</v>
      </c>
      <c r="D1032" s="12">
        <v>42034</v>
      </c>
      <c r="E1032" t="s">
        <v>57</v>
      </c>
      <c r="F1032" t="s">
        <v>73</v>
      </c>
      <c r="G1032" t="s">
        <v>5</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x14ac:dyDescent="0.35">
      <c r="A1033">
        <v>4812</v>
      </c>
      <c r="B1033" t="s">
        <v>24</v>
      </c>
      <c r="C1033">
        <v>48</v>
      </c>
      <c r="D1033" s="12">
        <v>42035</v>
      </c>
      <c r="E1033" t="s">
        <v>57</v>
      </c>
      <c r="F1033" t="s">
        <v>67</v>
      </c>
      <c r="G1033" t="s">
        <v>4</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x14ac:dyDescent="0.35">
      <c r="A1034">
        <v>4912</v>
      </c>
      <c r="B1034" t="s">
        <v>24</v>
      </c>
      <c r="C1034">
        <v>49</v>
      </c>
      <c r="D1034" s="12">
        <v>42037</v>
      </c>
      <c r="E1034" t="s">
        <v>57</v>
      </c>
      <c r="F1034" t="s">
        <v>80</v>
      </c>
      <c r="G1034" t="s">
        <v>5</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x14ac:dyDescent="0.35">
      <c r="A1035">
        <v>5012</v>
      </c>
      <c r="B1035" t="s">
        <v>24</v>
      </c>
      <c r="C1035">
        <v>50</v>
      </c>
      <c r="D1035" s="12">
        <v>42040</v>
      </c>
      <c r="E1035" t="s">
        <v>57</v>
      </c>
      <c r="F1035" t="s">
        <v>62</v>
      </c>
      <c r="G1035" t="s">
        <v>5</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x14ac:dyDescent="0.35">
      <c r="A1036">
        <v>5116</v>
      </c>
      <c r="B1036" t="s">
        <v>24</v>
      </c>
      <c r="C1036">
        <v>51</v>
      </c>
      <c r="D1036" s="12">
        <v>42041</v>
      </c>
      <c r="E1036" t="s">
        <v>57</v>
      </c>
      <c r="F1036" t="s">
        <v>74</v>
      </c>
      <c r="G1036" t="s">
        <v>5</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x14ac:dyDescent="0.35">
      <c r="A1037">
        <v>5214</v>
      </c>
      <c r="B1037" t="s">
        <v>24</v>
      </c>
      <c r="C1037">
        <v>52</v>
      </c>
      <c r="D1037" s="12">
        <v>42043</v>
      </c>
      <c r="E1037" t="s">
        <v>57</v>
      </c>
      <c r="F1037" t="s">
        <v>78</v>
      </c>
      <c r="G1037" t="s">
        <v>5</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x14ac:dyDescent="0.35">
      <c r="A1038">
        <v>5312</v>
      </c>
      <c r="B1038" t="s">
        <v>24</v>
      </c>
      <c r="C1038">
        <v>53</v>
      </c>
      <c r="D1038" s="12">
        <v>42044</v>
      </c>
      <c r="E1038" t="s">
        <v>57</v>
      </c>
      <c r="F1038" t="s">
        <v>79</v>
      </c>
      <c r="G1038" t="s">
        <v>4</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x14ac:dyDescent="0.35">
      <c r="A1039">
        <v>5412</v>
      </c>
      <c r="B1039" t="s">
        <v>24</v>
      </c>
      <c r="C1039">
        <v>54</v>
      </c>
      <c r="D1039" s="12">
        <v>42046</v>
      </c>
      <c r="E1039" t="s">
        <v>60</v>
      </c>
      <c r="F1039" t="s">
        <v>63</v>
      </c>
      <c r="G1039" t="s">
        <v>4</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x14ac:dyDescent="0.35">
      <c r="A1040">
        <v>5512</v>
      </c>
      <c r="B1040" t="s">
        <v>24</v>
      </c>
      <c r="C1040">
        <v>55</v>
      </c>
      <c r="D1040" s="12">
        <v>42054</v>
      </c>
      <c r="E1040" t="s">
        <v>60</v>
      </c>
      <c r="F1040" t="s">
        <v>67</v>
      </c>
      <c r="G1040" t="s">
        <v>4</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x14ac:dyDescent="0.35">
      <c r="A1041">
        <v>5612</v>
      </c>
      <c r="B1041" t="s">
        <v>24</v>
      </c>
      <c r="C1041">
        <v>56</v>
      </c>
      <c r="D1041" s="12">
        <v>42056</v>
      </c>
      <c r="E1041" t="s">
        <v>60</v>
      </c>
      <c r="F1041" t="s">
        <v>85</v>
      </c>
      <c r="G1041" t="s">
        <v>4</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x14ac:dyDescent="0.35">
      <c r="A1042">
        <v>5712</v>
      </c>
      <c r="B1042" t="s">
        <v>24</v>
      </c>
      <c r="C1042">
        <v>57</v>
      </c>
      <c r="D1042" s="12">
        <v>42058</v>
      </c>
      <c r="E1042" t="s">
        <v>60</v>
      </c>
      <c r="F1042" t="s">
        <v>82</v>
      </c>
      <c r="G1042" t="s">
        <v>5</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x14ac:dyDescent="0.35">
      <c r="A1043">
        <v>5812</v>
      </c>
      <c r="B1043" t="s">
        <v>24</v>
      </c>
      <c r="C1043">
        <v>58</v>
      </c>
      <c r="D1043" s="12">
        <v>42060</v>
      </c>
      <c r="E1043" t="s">
        <v>57</v>
      </c>
      <c r="F1043" t="s">
        <v>63</v>
      </c>
      <c r="G1043" t="s">
        <v>5</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x14ac:dyDescent="0.35">
      <c r="A1044">
        <v>5912</v>
      </c>
      <c r="B1044" t="s">
        <v>24</v>
      </c>
      <c r="C1044">
        <v>59</v>
      </c>
      <c r="D1044" s="12">
        <v>42062</v>
      </c>
      <c r="E1044" t="s">
        <v>57</v>
      </c>
      <c r="F1044" t="s">
        <v>82</v>
      </c>
      <c r="G1044" t="s">
        <v>4</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x14ac:dyDescent="0.35">
      <c r="A1045">
        <v>6012</v>
      </c>
      <c r="B1045" t="s">
        <v>24</v>
      </c>
      <c r="C1045">
        <v>60</v>
      </c>
      <c r="D1045" s="12">
        <v>42064</v>
      </c>
      <c r="E1045" t="s">
        <v>57</v>
      </c>
      <c r="F1045" t="s">
        <v>64</v>
      </c>
      <c r="G1045" t="s">
        <v>4</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x14ac:dyDescent="0.35">
      <c r="A1046">
        <v>6116</v>
      </c>
      <c r="B1046" t="s">
        <v>24</v>
      </c>
      <c r="C1046">
        <v>61</v>
      </c>
      <c r="D1046" s="12">
        <v>42065</v>
      </c>
      <c r="E1046" t="s">
        <v>57</v>
      </c>
      <c r="F1046" t="s">
        <v>71</v>
      </c>
      <c r="G1046" t="s">
        <v>4</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x14ac:dyDescent="0.35">
      <c r="A1047">
        <v>6214</v>
      </c>
      <c r="B1047" t="s">
        <v>24</v>
      </c>
      <c r="C1047">
        <v>62</v>
      </c>
      <c r="D1047" s="12">
        <v>42067</v>
      </c>
      <c r="E1047" t="s">
        <v>60</v>
      </c>
      <c r="F1047" t="s">
        <v>84</v>
      </c>
      <c r="G1047" t="s">
        <v>5</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x14ac:dyDescent="0.35">
      <c r="A1048">
        <v>6312</v>
      </c>
      <c r="B1048" t="s">
        <v>24</v>
      </c>
      <c r="C1048">
        <v>63</v>
      </c>
      <c r="D1048" s="12">
        <v>42071</v>
      </c>
      <c r="E1048" t="s">
        <v>57</v>
      </c>
      <c r="F1048" t="s">
        <v>75</v>
      </c>
      <c r="G1048" t="s">
        <v>5</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x14ac:dyDescent="0.35">
      <c r="A1049">
        <v>6412</v>
      </c>
      <c r="B1049" t="s">
        <v>24</v>
      </c>
      <c r="C1049">
        <v>64</v>
      </c>
      <c r="D1049" s="12">
        <v>42072</v>
      </c>
      <c r="E1049" t="s">
        <v>60</v>
      </c>
      <c r="F1049" t="s">
        <v>71</v>
      </c>
      <c r="G1049" t="s">
        <v>4</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x14ac:dyDescent="0.35">
      <c r="A1050">
        <v>6512</v>
      </c>
      <c r="B1050" t="s">
        <v>24</v>
      </c>
      <c r="C1050">
        <v>65</v>
      </c>
      <c r="D1050" s="12">
        <v>42074</v>
      </c>
      <c r="E1050" t="s">
        <v>57</v>
      </c>
      <c r="F1050" t="s">
        <v>78</v>
      </c>
      <c r="G1050" t="s">
        <v>4</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x14ac:dyDescent="0.35">
      <c r="A1051">
        <v>6612</v>
      </c>
      <c r="B1051" t="s">
        <v>24</v>
      </c>
      <c r="C1051">
        <v>66</v>
      </c>
      <c r="D1051" s="12">
        <v>42076</v>
      </c>
      <c r="E1051" t="s">
        <v>57</v>
      </c>
      <c r="F1051" t="s">
        <v>79</v>
      </c>
      <c r="G1051" t="s">
        <v>5</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x14ac:dyDescent="0.35">
      <c r="A1052">
        <v>6712</v>
      </c>
      <c r="B1052" t="s">
        <v>24</v>
      </c>
      <c r="C1052">
        <v>67</v>
      </c>
      <c r="D1052" s="12">
        <v>42078</v>
      </c>
      <c r="E1052" t="s">
        <v>60</v>
      </c>
      <c r="F1052" t="s">
        <v>63</v>
      </c>
      <c r="G1052" t="s">
        <v>5</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x14ac:dyDescent="0.35">
      <c r="A1053">
        <v>6812</v>
      </c>
      <c r="B1053" t="s">
        <v>24</v>
      </c>
      <c r="C1053">
        <v>68</v>
      </c>
      <c r="D1053" s="12">
        <v>42080</v>
      </c>
      <c r="E1053" t="s">
        <v>60</v>
      </c>
      <c r="F1053" t="s">
        <v>65</v>
      </c>
      <c r="G1053" t="s">
        <v>4</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x14ac:dyDescent="0.35">
      <c r="A1054">
        <v>6912</v>
      </c>
      <c r="B1054" t="s">
        <v>24</v>
      </c>
      <c r="C1054">
        <v>69</v>
      </c>
      <c r="D1054" s="12">
        <v>42081</v>
      </c>
      <c r="E1054" t="s">
        <v>57</v>
      </c>
      <c r="F1054" t="s">
        <v>85</v>
      </c>
      <c r="G1054" t="s">
        <v>4</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x14ac:dyDescent="0.35">
      <c r="A1055">
        <v>7012</v>
      </c>
      <c r="B1055" t="s">
        <v>24</v>
      </c>
      <c r="C1055">
        <v>70</v>
      </c>
      <c r="D1055" s="12">
        <v>42083</v>
      </c>
      <c r="E1055" t="s">
        <v>60</v>
      </c>
      <c r="F1055" t="s">
        <v>58</v>
      </c>
      <c r="G1055" t="s">
        <v>4</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x14ac:dyDescent="0.35">
      <c r="A1056">
        <v>7116</v>
      </c>
      <c r="B1056" t="s">
        <v>24</v>
      </c>
      <c r="C1056">
        <v>71</v>
      </c>
      <c r="D1056" s="12">
        <v>42085</v>
      </c>
      <c r="E1056" t="s">
        <v>60</v>
      </c>
      <c r="F1056" t="s">
        <v>73</v>
      </c>
      <c r="G1056" t="s">
        <v>4</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x14ac:dyDescent="0.35">
      <c r="A1057">
        <v>7214</v>
      </c>
      <c r="B1057" t="s">
        <v>24</v>
      </c>
      <c r="C1057">
        <v>72</v>
      </c>
      <c r="D1057" s="12">
        <v>42088</v>
      </c>
      <c r="E1057" t="s">
        <v>57</v>
      </c>
      <c r="F1057" t="s">
        <v>68</v>
      </c>
      <c r="G1057" t="s">
        <v>4</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x14ac:dyDescent="0.35">
      <c r="A1058">
        <v>7312</v>
      </c>
      <c r="B1058" t="s">
        <v>24</v>
      </c>
      <c r="C1058">
        <v>73</v>
      </c>
      <c r="D1058" s="12">
        <v>42090</v>
      </c>
      <c r="E1058" t="s">
        <v>57</v>
      </c>
      <c r="F1058" t="s">
        <v>77</v>
      </c>
      <c r="G1058" t="s">
        <v>4</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x14ac:dyDescent="0.35">
      <c r="A1059">
        <v>7412</v>
      </c>
      <c r="B1059" t="s">
        <v>24</v>
      </c>
      <c r="C1059">
        <v>74</v>
      </c>
      <c r="D1059" s="12">
        <v>42092</v>
      </c>
      <c r="E1059" t="s">
        <v>57</v>
      </c>
      <c r="F1059" t="s">
        <v>59</v>
      </c>
      <c r="G1059" t="s">
        <v>4</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x14ac:dyDescent="0.35">
      <c r="A1060">
        <v>7512</v>
      </c>
      <c r="B1060" t="s">
        <v>24</v>
      </c>
      <c r="C1060">
        <v>75</v>
      </c>
      <c r="D1060" s="12">
        <v>42094</v>
      </c>
      <c r="E1060" t="s">
        <v>60</v>
      </c>
      <c r="F1060" t="s">
        <v>75</v>
      </c>
      <c r="G1060" t="s">
        <v>5</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x14ac:dyDescent="0.35">
      <c r="A1061">
        <v>7612</v>
      </c>
      <c r="B1061" t="s">
        <v>24</v>
      </c>
      <c r="C1061">
        <v>76</v>
      </c>
      <c r="D1061" s="12">
        <v>42095</v>
      </c>
      <c r="E1061" t="s">
        <v>57</v>
      </c>
      <c r="F1061" t="s">
        <v>84</v>
      </c>
      <c r="G1061" t="s">
        <v>4</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x14ac:dyDescent="0.35">
      <c r="A1062">
        <v>7712</v>
      </c>
      <c r="B1062" t="s">
        <v>24</v>
      </c>
      <c r="C1062">
        <v>77</v>
      </c>
      <c r="D1062" s="12">
        <v>42098</v>
      </c>
      <c r="E1062" t="s">
        <v>57</v>
      </c>
      <c r="F1062" t="s">
        <v>69</v>
      </c>
      <c r="G1062" t="s">
        <v>4</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x14ac:dyDescent="0.35">
      <c r="A1063">
        <v>7812</v>
      </c>
      <c r="B1063" t="s">
        <v>24</v>
      </c>
      <c r="C1063">
        <v>78</v>
      </c>
      <c r="D1063" s="12">
        <v>42099</v>
      </c>
      <c r="E1063" t="s">
        <v>57</v>
      </c>
      <c r="F1063" t="s">
        <v>25</v>
      </c>
      <c r="G1063" t="s">
        <v>4</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x14ac:dyDescent="0.35">
      <c r="A1064">
        <v>7912</v>
      </c>
      <c r="B1064" t="s">
        <v>24</v>
      </c>
      <c r="C1064">
        <v>79</v>
      </c>
      <c r="D1064" s="12">
        <v>42101</v>
      </c>
      <c r="E1064" t="s">
        <v>60</v>
      </c>
      <c r="F1064" t="s">
        <v>25</v>
      </c>
      <c r="G1064" t="s">
        <v>4</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x14ac:dyDescent="0.35">
      <c r="A1065">
        <v>8012</v>
      </c>
      <c r="B1065" t="s">
        <v>24</v>
      </c>
      <c r="C1065">
        <v>80</v>
      </c>
      <c r="D1065" s="12">
        <v>42105</v>
      </c>
      <c r="E1065" t="s">
        <v>60</v>
      </c>
      <c r="F1065" t="s">
        <v>82</v>
      </c>
      <c r="G1065" t="s">
        <v>4</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x14ac:dyDescent="0.35">
      <c r="A1066">
        <v>8113</v>
      </c>
      <c r="B1066" t="s">
        <v>24</v>
      </c>
      <c r="C1066">
        <v>81</v>
      </c>
      <c r="D1066" s="12">
        <v>42107</v>
      </c>
      <c r="E1066" t="s">
        <v>60</v>
      </c>
      <c r="F1066" t="s">
        <v>69</v>
      </c>
      <c r="G1066" t="s">
        <v>4</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x14ac:dyDescent="0.35">
      <c r="A1067">
        <v>8212</v>
      </c>
      <c r="B1067" t="s">
        <v>24</v>
      </c>
      <c r="C1067">
        <v>82</v>
      </c>
      <c r="D1067" s="12">
        <v>42108</v>
      </c>
      <c r="E1067" t="s">
        <v>57</v>
      </c>
      <c r="F1067" t="s">
        <v>83</v>
      </c>
      <c r="G1067" t="s">
        <v>4</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x14ac:dyDescent="0.35">
      <c r="A1068">
        <v>170</v>
      </c>
      <c r="B1068" t="s">
        <v>25</v>
      </c>
      <c r="C1068">
        <v>1</v>
      </c>
      <c r="D1068" s="12">
        <v>41940</v>
      </c>
      <c r="E1068" t="s">
        <v>60</v>
      </c>
      <c r="F1068" t="s">
        <v>63</v>
      </c>
      <c r="G1068" t="s">
        <v>5</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x14ac:dyDescent="0.35">
      <c r="A1069">
        <v>270</v>
      </c>
      <c r="B1069" t="s">
        <v>25</v>
      </c>
      <c r="C1069">
        <v>2</v>
      </c>
      <c r="D1069" s="12">
        <v>41941</v>
      </c>
      <c r="E1069" t="s">
        <v>57</v>
      </c>
      <c r="F1069" t="s">
        <v>83</v>
      </c>
      <c r="G1069" t="s">
        <v>5</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x14ac:dyDescent="0.35">
      <c r="A1070">
        <v>370</v>
      </c>
      <c r="B1070" t="s">
        <v>25</v>
      </c>
      <c r="C1070">
        <v>3</v>
      </c>
      <c r="D1070" s="12">
        <v>41943</v>
      </c>
      <c r="E1070" t="s">
        <v>60</v>
      </c>
      <c r="F1070" t="s">
        <v>24</v>
      </c>
      <c r="G1070" t="s">
        <v>5</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x14ac:dyDescent="0.35">
      <c r="A1071">
        <v>470</v>
      </c>
      <c r="B1071" t="s">
        <v>25</v>
      </c>
      <c r="C1071">
        <v>4</v>
      </c>
      <c r="D1071" s="12">
        <v>41944</v>
      </c>
      <c r="E1071" t="s">
        <v>57</v>
      </c>
      <c r="F1071" t="s">
        <v>75</v>
      </c>
      <c r="G1071" t="s">
        <v>5</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x14ac:dyDescent="0.35">
      <c r="A1072">
        <v>570</v>
      </c>
      <c r="B1072" t="s">
        <v>25</v>
      </c>
      <c r="C1072">
        <v>5</v>
      </c>
      <c r="D1072" s="12">
        <v>41947</v>
      </c>
      <c r="E1072" t="s">
        <v>60</v>
      </c>
      <c r="F1072" t="s">
        <v>83</v>
      </c>
      <c r="G1072" t="s">
        <v>5</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x14ac:dyDescent="0.35">
      <c r="A1073">
        <v>670</v>
      </c>
      <c r="B1073" t="s">
        <v>25</v>
      </c>
      <c r="C1073">
        <v>6</v>
      </c>
      <c r="D1073" s="12">
        <v>41952</v>
      </c>
      <c r="E1073" t="s">
        <v>60</v>
      </c>
      <c r="F1073" t="s">
        <v>65</v>
      </c>
      <c r="G1073" t="s">
        <v>4</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x14ac:dyDescent="0.35">
      <c r="A1074">
        <v>770</v>
      </c>
      <c r="B1074" t="s">
        <v>25</v>
      </c>
      <c r="C1074">
        <v>7</v>
      </c>
      <c r="D1074" s="12">
        <v>41954</v>
      </c>
      <c r="E1074" t="s">
        <v>57</v>
      </c>
      <c r="F1074" t="s">
        <v>82</v>
      </c>
      <c r="G1074" t="s">
        <v>5</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x14ac:dyDescent="0.35">
      <c r="A1075">
        <v>832</v>
      </c>
      <c r="B1075" t="s">
        <v>25</v>
      </c>
      <c r="C1075">
        <v>8</v>
      </c>
      <c r="D1075" s="12">
        <v>41955</v>
      </c>
      <c r="E1075" t="s">
        <v>57</v>
      </c>
      <c r="F1075" t="s">
        <v>73</v>
      </c>
      <c r="G1075" t="s">
        <v>5</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x14ac:dyDescent="0.35">
      <c r="A1076">
        <v>913</v>
      </c>
      <c r="B1076" t="s">
        <v>25</v>
      </c>
      <c r="C1076">
        <v>9</v>
      </c>
      <c r="D1076" s="12">
        <v>41957</v>
      </c>
      <c r="E1076" t="s">
        <v>60</v>
      </c>
      <c r="F1076" t="s">
        <v>67</v>
      </c>
      <c r="G1076" t="s">
        <v>5</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x14ac:dyDescent="0.35">
      <c r="A1077">
        <v>1013</v>
      </c>
      <c r="B1077" t="s">
        <v>25</v>
      </c>
      <c r="C1077">
        <v>10</v>
      </c>
      <c r="D1077" s="12">
        <v>41959</v>
      </c>
      <c r="E1077" t="s">
        <v>60</v>
      </c>
      <c r="F1077" t="s">
        <v>75</v>
      </c>
      <c r="G1077" t="s">
        <v>5</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x14ac:dyDescent="0.35">
      <c r="A1078">
        <v>1117</v>
      </c>
      <c r="B1078" t="s">
        <v>25</v>
      </c>
      <c r="C1078">
        <v>11</v>
      </c>
      <c r="D1078" s="12">
        <v>41961</v>
      </c>
      <c r="E1078" t="s">
        <v>57</v>
      </c>
      <c r="F1078" t="s">
        <v>61</v>
      </c>
      <c r="G1078" t="s">
        <v>4</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x14ac:dyDescent="0.35">
      <c r="A1079">
        <v>1215</v>
      </c>
      <c r="B1079" t="s">
        <v>25</v>
      </c>
      <c r="C1079">
        <v>12</v>
      </c>
      <c r="D1079" s="12">
        <v>41962</v>
      </c>
      <c r="E1079" t="s">
        <v>57</v>
      </c>
      <c r="F1079" t="s">
        <v>63</v>
      </c>
      <c r="G1079" t="s">
        <v>4</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x14ac:dyDescent="0.35">
      <c r="A1080">
        <v>1313</v>
      </c>
      <c r="B1080" t="s">
        <v>25</v>
      </c>
      <c r="C1080">
        <v>13</v>
      </c>
      <c r="D1080" s="12">
        <v>41964</v>
      </c>
      <c r="E1080" t="s">
        <v>57</v>
      </c>
      <c r="F1080" t="s">
        <v>79</v>
      </c>
      <c r="G1080" t="s">
        <v>5</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x14ac:dyDescent="0.35">
      <c r="A1081">
        <v>1413</v>
      </c>
      <c r="B1081" t="s">
        <v>25</v>
      </c>
      <c r="C1081">
        <v>14</v>
      </c>
      <c r="D1081" s="12">
        <v>41966</v>
      </c>
      <c r="E1081" t="s">
        <v>60</v>
      </c>
      <c r="F1081" t="s">
        <v>69</v>
      </c>
      <c r="G1081" t="s">
        <v>5</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x14ac:dyDescent="0.35">
      <c r="A1082">
        <v>1513</v>
      </c>
      <c r="B1082" t="s">
        <v>25</v>
      </c>
      <c r="C1082">
        <v>15</v>
      </c>
      <c r="D1082" s="12">
        <v>41969</v>
      </c>
      <c r="E1082" t="s">
        <v>60</v>
      </c>
      <c r="F1082" t="s">
        <v>82</v>
      </c>
      <c r="G1082" t="s">
        <v>5</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x14ac:dyDescent="0.35">
      <c r="A1083">
        <v>1613</v>
      </c>
      <c r="B1083" t="s">
        <v>25</v>
      </c>
      <c r="C1083">
        <v>16</v>
      </c>
      <c r="D1083" s="12">
        <v>41971</v>
      </c>
      <c r="E1083" t="s">
        <v>60</v>
      </c>
      <c r="F1083" t="s">
        <v>71</v>
      </c>
      <c r="G1083" t="s">
        <v>5</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x14ac:dyDescent="0.35">
      <c r="A1084">
        <v>1713</v>
      </c>
      <c r="B1084" t="s">
        <v>25</v>
      </c>
      <c r="C1084">
        <v>17</v>
      </c>
      <c r="D1084" s="12">
        <v>41973</v>
      </c>
      <c r="E1084" t="s">
        <v>60</v>
      </c>
      <c r="F1084" t="s">
        <v>74</v>
      </c>
      <c r="G1084" t="s">
        <v>4</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x14ac:dyDescent="0.35">
      <c r="A1085">
        <v>1813</v>
      </c>
      <c r="B1085" t="s">
        <v>25</v>
      </c>
      <c r="C1085">
        <v>18</v>
      </c>
      <c r="D1085" s="12">
        <v>41975</v>
      </c>
      <c r="E1085" t="s">
        <v>57</v>
      </c>
      <c r="F1085" t="s">
        <v>66</v>
      </c>
      <c r="G1085" t="s">
        <v>4</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x14ac:dyDescent="0.35">
      <c r="A1086">
        <v>1913</v>
      </c>
      <c r="B1086" t="s">
        <v>25</v>
      </c>
      <c r="C1086">
        <v>19</v>
      </c>
      <c r="D1086" s="12">
        <v>41976</v>
      </c>
      <c r="E1086" t="s">
        <v>57</v>
      </c>
      <c r="F1086" t="s">
        <v>58</v>
      </c>
      <c r="G1086" t="s">
        <v>5</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x14ac:dyDescent="0.35">
      <c r="A1087">
        <v>2013</v>
      </c>
      <c r="B1087" t="s">
        <v>25</v>
      </c>
      <c r="C1087">
        <v>20</v>
      </c>
      <c r="D1087" s="12">
        <v>41978</v>
      </c>
      <c r="E1087" t="s">
        <v>57</v>
      </c>
      <c r="F1087" t="s">
        <v>59</v>
      </c>
      <c r="G1087" t="s">
        <v>5</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x14ac:dyDescent="0.35">
      <c r="A1088">
        <v>2117</v>
      </c>
      <c r="B1088" t="s">
        <v>25</v>
      </c>
      <c r="C1088">
        <v>21</v>
      </c>
      <c r="D1088" s="12">
        <v>41980</v>
      </c>
      <c r="E1088" t="s">
        <v>60</v>
      </c>
      <c r="F1088" t="s">
        <v>73</v>
      </c>
      <c r="G1088" t="s">
        <v>5</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x14ac:dyDescent="0.35">
      <c r="A1089">
        <v>2215</v>
      </c>
      <c r="B1089" t="s">
        <v>25</v>
      </c>
      <c r="C1089">
        <v>22</v>
      </c>
      <c r="D1089" s="12">
        <v>41982</v>
      </c>
      <c r="E1089" t="s">
        <v>60</v>
      </c>
      <c r="F1089" t="s">
        <v>85</v>
      </c>
      <c r="G1089" t="s">
        <v>4</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x14ac:dyDescent="0.35">
      <c r="A1090">
        <v>2313</v>
      </c>
      <c r="B1090" t="s">
        <v>25</v>
      </c>
      <c r="C1090">
        <v>23</v>
      </c>
      <c r="D1090" s="12">
        <v>41985</v>
      </c>
      <c r="E1090" t="s">
        <v>57</v>
      </c>
      <c r="F1090" t="s">
        <v>67</v>
      </c>
      <c r="G1090" t="s">
        <v>4</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x14ac:dyDescent="0.35">
      <c r="A1091">
        <v>2413</v>
      </c>
      <c r="B1091" t="s">
        <v>25</v>
      </c>
      <c r="C1091">
        <v>24</v>
      </c>
      <c r="D1091" s="12">
        <v>41987</v>
      </c>
      <c r="E1091" t="s">
        <v>57</v>
      </c>
      <c r="F1091" t="s">
        <v>71</v>
      </c>
      <c r="G1091" t="s">
        <v>4</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x14ac:dyDescent="0.35">
      <c r="A1092">
        <v>2513</v>
      </c>
      <c r="B1092" t="s">
        <v>25</v>
      </c>
      <c r="C1092">
        <v>25</v>
      </c>
      <c r="D1092" s="12">
        <v>41988</v>
      </c>
      <c r="E1092" t="s">
        <v>57</v>
      </c>
      <c r="F1092" t="s">
        <v>70</v>
      </c>
      <c r="G1092" t="s">
        <v>5</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x14ac:dyDescent="0.35">
      <c r="A1093">
        <v>2613</v>
      </c>
      <c r="B1093" t="s">
        <v>25</v>
      </c>
      <c r="C1093">
        <v>26</v>
      </c>
      <c r="D1093" s="12">
        <v>41992</v>
      </c>
      <c r="E1093" t="s">
        <v>60</v>
      </c>
      <c r="F1093" t="s">
        <v>78</v>
      </c>
      <c r="G1093" t="s">
        <v>5</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x14ac:dyDescent="0.35">
      <c r="A1094">
        <v>2713</v>
      </c>
      <c r="B1094" t="s">
        <v>25</v>
      </c>
      <c r="C1094">
        <v>27</v>
      </c>
      <c r="D1094" s="12">
        <v>41994</v>
      </c>
      <c r="E1094" t="s">
        <v>57</v>
      </c>
      <c r="F1094" t="s">
        <v>85</v>
      </c>
      <c r="G1094" t="s">
        <v>5</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x14ac:dyDescent="0.35">
      <c r="A1095">
        <v>2813</v>
      </c>
      <c r="B1095" t="s">
        <v>25</v>
      </c>
      <c r="C1095">
        <v>28</v>
      </c>
      <c r="D1095" s="12">
        <v>41996</v>
      </c>
      <c r="E1095" t="s">
        <v>60</v>
      </c>
      <c r="F1095" t="s">
        <v>75</v>
      </c>
      <c r="G1095" t="s">
        <v>4</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x14ac:dyDescent="0.35">
      <c r="A1096">
        <v>2913</v>
      </c>
      <c r="B1096" t="s">
        <v>25</v>
      </c>
      <c r="C1096">
        <v>29</v>
      </c>
      <c r="D1096" s="12">
        <v>41998</v>
      </c>
      <c r="E1096" t="s">
        <v>57</v>
      </c>
      <c r="F1096" t="s">
        <v>64</v>
      </c>
      <c r="G1096" t="s">
        <v>5</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x14ac:dyDescent="0.35">
      <c r="A1097">
        <v>3013</v>
      </c>
      <c r="B1097" t="s">
        <v>25</v>
      </c>
      <c r="C1097">
        <v>30</v>
      </c>
      <c r="D1097" s="12">
        <v>41999</v>
      </c>
      <c r="E1097" t="s">
        <v>57</v>
      </c>
      <c r="F1097" t="s">
        <v>79</v>
      </c>
      <c r="G1097" t="s">
        <v>5</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x14ac:dyDescent="0.35">
      <c r="A1098">
        <v>3117</v>
      </c>
      <c r="B1098" t="s">
        <v>25</v>
      </c>
      <c r="C1098">
        <v>31</v>
      </c>
      <c r="D1098" s="12">
        <v>42001</v>
      </c>
      <c r="E1098" t="s">
        <v>60</v>
      </c>
      <c r="F1098" t="s">
        <v>83</v>
      </c>
      <c r="G1098" t="s">
        <v>5</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x14ac:dyDescent="0.35">
      <c r="A1099">
        <v>3215</v>
      </c>
      <c r="B1099" t="s">
        <v>25</v>
      </c>
      <c r="C1099">
        <v>32</v>
      </c>
      <c r="D1099" s="12">
        <v>42003</v>
      </c>
      <c r="E1099" t="s">
        <v>57</v>
      </c>
      <c r="F1099" t="s">
        <v>69</v>
      </c>
      <c r="G1099" t="s">
        <v>4</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x14ac:dyDescent="0.35">
      <c r="A1100">
        <v>3313</v>
      </c>
      <c r="B1100" t="s">
        <v>25</v>
      </c>
      <c r="C1100">
        <v>33</v>
      </c>
      <c r="D1100" s="12">
        <v>42006</v>
      </c>
      <c r="E1100" t="s">
        <v>60</v>
      </c>
      <c r="F1100" t="s">
        <v>82</v>
      </c>
      <c r="G1100" t="s">
        <v>5</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x14ac:dyDescent="0.35">
      <c r="A1101">
        <v>3413</v>
      </c>
      <c r="B1101" t="s">
        <v>25</v>
      </c>
      <c r="C1101">
        <v>34</v>
      </c>
      <c r="D1101" s="12">
        <v>42008</v>
      </c>
      <c r="E1101" t="s">
        <v>60</v>
      </c>
      <c r="F1101" t="s">
        <v>70</v>
      </c>
      <c r="G1101" t="s">
        <v>4</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x14ac:dyDescent="0.35">
      <c r="A1102">
        <v>3513</v>
      </c>
      <c r="B1102" t="s">
        <v>25</v>
      </c>
      <c r="C1102">
        <v>35</v>
      </c>
      <c r="D1102" s="12">
        <v>42009</v>
      </c>
      <c r="E1102" t="s">
        <v>57</v>
      </c>
      <c r="F1102" t="s">
        <v>84</v>
      </c>
      <c r="G1102" t="s">
        <v>5</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x14ac:dyDescent="0.35">
      <c r="A1103">
        <v>3613</v>
      </c>
      <c r="B1103" t="s">
        <v>25</v>
      </c>
      <c r="C1103">
        <v>36</v>
      </c>
      <c r="D1103" s="12">
        <v>42011</v>
      </c>
      <c r="E1103" t="s">
        <v>57</v>
      </c>
      <c r="F1103" t="s">
        <v>24</v>
      </c>
      <c r="G1103" t="s">
        <v>5</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x14ac:dyDescent="0.35">
      <c r="A1104">
        <v>3713</v>
      </c>
      <c r="B1104" t="s">
        <v>25</v>
      </c>
      <c r="C1104">
        <v>37</v>
      </c>
      <c r="D1104" s="12">
        <v>42013</v>
      </c>
      <c r="E1104" t="s">
        <v>60</v>
      </c>
      <c r="F1104" t="s">
        <v>56</v>
      </c>
      <c r="G1104" t="s">
        <v>4</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x14ac:dyDescent="0.35">
      <c r="A1105">
        <v>3813</v>
      </c>
      <c r="B1105" t="s">
        <v>25</v>
      </c>
      <c r="C1105">
        <v>38</v>
      </c>
      <c r="D1105" s="12">
        <v>42015</v>
      </c>
      <c r="E1105" t="s">
        <v>60</v>
      </c>
      <c r="F1105" t="s">
        <v>84</v>
      </c>
      <c r="G1105" t="s">
        <v>5</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x14ac:dyDescent="0.35">
      <c r="A1106">
        <v>3913</v>
      </c>
      <c r="B1106" t="s">
        <v>25</v>
      </c>
      <c r="C1106">
        <v>39</v>
      </c>
      <c r="D1106" s="12">
        <v>42017</v>
      </c>
      <c r="E1106" t="s">
        <v>60</v>
      </c>
      <c r="F1106" t="s">
        <v>72</v>
      </c>
      <c r="G1106" t="s">
        <v>5</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x14ac:dyDescent="0.35">
      <c r="A1107">
        <v>4013</v>
      </c>
      <c r="B1107" t="s">
        <v>25</v>
      </c>
      <c r="C1107">
        <v>40</v>
      </c>
      <c r="D1107" s="12">
        <v>42019</v>
      </c>
      <c r="E1107" t="s">
        <v>60</v>
      </c>
      <c r="F1107" t="s">
        <v>62</v>
      </c>
      <c r="G1107" t="s">
        <v>5</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x14ac:dyDescent="0.35">
      <c r="A1108">
        <v>4117</v>
      </c>
      <c r="B1108" t="s">
        <v>25</v>
      </c>
      <c r="C1108">
        <v>41</v>
      </c>
      <c r="D1108" s="12">
        <v>42020</v>
      </c>
      <c r="E1108" t="s">
        <v>57</v>
      </c>
      <c r="F1108" t="s">
        <v>81</v>
      </c>
      <c r="G1108" t="s">
        <v>5</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x14ac:dyDescent="0.35">
      <c r="A1109">
        <v>4215</v>
      </c>
      <c r="B1109" t="s">
        <v>25</v>
      </c>
      <c r="C1109">
        <v>42</v>
      </c>
      <c r="D1109" s="12">
        <v>42023</v>
      </c>
      <c r="E1109" t="s">
        <v>57</v>
      </c>
      <c r="F1109" t="s">
        <v>83</v>
      </c>
      <c r="G1109" t="s">
        <v>5</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x14ac:dyDescent="0.35">
      <c r="A1110">
        <v>4313</v>
      </c>
      <c r="B1110" t="s">
        <v>25</v>
      </c>
      <c r="C1110">
        <v>43</v>
      </c>
      <c r="D1110" s="12">
        <v>42025</v>
      </c>
      <c r="E1110" t="s">
        <v>57</v>
      </c>
      <c r="F1110" t="s">
        <v>73</v>
      </c>
      <c r="G1110" t="s">
        <v>5</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x14ac:dyDescent="0.35">
      <c r="A1111">
        <v>4413</v>
      </c>
      <c r="B1111" t="s">
        <v>25</v>
      </c>
      <c r="C1111">
        <v>44</v>
      </c>
      <c r="D1111" s="12">
        <v>42027</v>
      </c>
      <c r="E1111" t="s">
        <v>57</v>
      </c>
      <c r="F1111" t="s">
        <v>67</v>
      </c>
      <c r="G1111" t="s">
        <v>5</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x14ac:dyDescent="0.35">
      <c r="A1112">
        <v>4513</v>
      </c>
      <c r="B1112" t="s">
        <v>25</v>
      </c>
      <c r="C1112">
        <v>45</v>
      </c>
      <c r="D1112" s="12">
        <v>42029</v>
      </c>
      <c r="E1112" t="s">
        <v>60</v>
      </c>
      <c r="F1112" t="s">
        <v>63</v>
      </c>
      <c r="G1112" t="s">
        <v>5</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x14ac:dyDescent="0.35">
      <c r="A1113">
        <v>4613</v>
      </c>
      <c r="B1113" t="s">
        <v>25</v>
      </c>
      <c r="C1113">
        <v>46</v>
      </c>
      <c r="D1113" s="12">
        <v>42031</v>
      </c>
      <c r="E1113" t="s">
        <v>60</v>
      </c>
      <c r="F1113" t="s">
        <v>58</v>
      </c>
      <c r="G1113" t="s">
        <v>5</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x14ac:dyDescent="0.35">
      <c r="A1114">
        <v>4713</v>
      </c>
      <c r="B1114" t="s">
        <v>25</v>
      </c>
      <c r="C1114">
        <v>47</v>
      </c>
      <c r="D1114" s="12">
        <v>42033</v>
      </c>
      <c r="E1114" t="s">
        <v>60</v>
      </c>
      <c r="F1114" t="s">
        <v>64</v>
      </c>
      <c r="G1114" t="s">
        <v>4</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x14ac:dyDescent="0.35">
      <c r="A1115">
        <v>4813</v>
      </c>
      <c r="B1115" t="s">
        <v>25</v>
      </c>
      <c r="C1115">
        <v>48</v>
      </c>
      <c r="D1115" s="12">
        <v>42036</v>
      </c>
      <c r="E1115" t="s">
        <v>57</v>
      </c>
      <c r="F1115" t="s">
        <v>68</v>
      </c>
      <c r="G1115" t="s">
        <v>5</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x14ac:dyDescent="0.35">
      <c r="A1116">
        <v>4913</v>
      </c>
      <c r="B1116" t="s">
        <v>25</v>
      </c>
      <c r="C1116">
        <v>49</v>
      </c>
      <c r="D1116" s="12">
        <v>42039</v>
      </c>
      <c r="E1116" t="s">
        <v>57</v>
      </c>
      <c r="F1116" t="s">
        <v>76</v>
      </c>
      <c r="G1116" t="s">
        <v>5</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x14ac:dyDescent="0.35">
      <c r="A1117">
        <v>5013</v>
      </c>
      <c r="B1117" t="s">
        <v>25</v>
      </c>
      <c r="C1117">
        <v>50</v>
      </c>
      <c r="D1117" s="12">
        <v>42041</v>
      </c>
      <c r="E1117" t="s">
        <v>57</v>
      </c>
      <c r="F1117" t="s">
        <v>56</v>
      </c>
      <c r="G1117" t="s">
        <v>5</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x14ac:dyDescent="0.35">
      <c r="A1118">
        <v>5117</v>
      </c>
      <c r="B1118" t="s">
        <v>25</v>
      </c>
      <c r="C1118">
        <v>51</v>
      </c>
      <c r="D1118" s="12">
        <v>42043</v>
      </c>
      <c r="E1118" t="s">
        <v>57</v>
      </c>
      <c r="F1118" t="s">
        <v>62</v>
      </c>
      <c r="G1118" t="s">
        <v>5</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x14ac:dyDescent="0.35">
      <c r="A1119">
        <v>5215</v>
      </c>
      <c r="B1119" t="s">
        <v>25</v>
      </c>
      <c r="C1119">
        <v>52</v>
      </c>
      <c r="D1119" s="12">
        <v>42045</v>
      </c>
      <c r="E1119" t="s">
        <v>60</v>
      </c>
      <c r="F1119" t="s">
        <v>69</v>
      </c>
      <c r="G1119" t="s">
        <v>5</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x14ac:dyDescent="0.35">
      <c r="A1120">
        <v>5313</v>
      </c>
      <c r="B1120" t="s">
        <v>25</v>
      </c>
      <c r="C1120">
        <v>53</v>
      </c>
      <c r="D1120" s="12">
        <v>42046</v>
      </c>
      <c r="E1120" t="s">
        <v>57</v>
      </c>
      <c r="F1120" t="s">
        <v>84</v>
      </c>
      <c r="G1120" t="s">
        <v>5</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x14ac:dyDescent="0.35">
      <c r="A1121">
        <v>5413</v>
      </c>
      <c r="B1121" t="s">
        <v>25</v>
      </c>
      <c r="C1121">
        <v>54</v>
      </c>
      <c r="D1121" s="12">
        <v>42055</v>
      </c>
      <c r="E1121" t="s">
        <v>60</v>
      </c>
      <c r="F1121" t="s">
        <v>80</v>
      </c>
      <c r="G1121" t="s">
        <v>5</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x14ac:dyDescent="0.35">
      <c r="A1122">
        <v>5513</v>
      </c>
      <c r="B1122" t="s">
        <v>25</v>
      </c>
      <c r="C1122">
        <v>55</v>
      </c>
      <c r="D1122" s="12">
        <v>42057</v>
      </c>
      <c r="E1122" t="s">
        <v>60</v>
      </c>
      <c r="F1122" t="s">
        <v>59</v>
      </c>
      <c r="G1122" t="s">
        <v>4</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x14ac:dyDescent="0.35">
      <c r="A1123">
        <v>5613</v>
      </c>
      <c r="B1123" t="s">
        <v>25</v>
      </c>
      <c r="C1123">
        <v>56</v>
      </c>
      <c r="D1123" s="12">
        <v>42060</v>
      </c>
      <c r="E1123" t="s">
        <v>57</v>
      </c>
      <c r="F1123" t="s">
        <v>81</v>
      </c>
      <c r="G1123" t="s">
        <v>4</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x14ac:dyDescent="0.35">
      <c r="A1124">
        <v>5713</v>
      </c>
      <c r="B1124" t="s">
        <v>25</v>
      </c>
      <c r="C1124">
        <v>57</v>
      </c>
      <c r="D1124" s="12">
        <v>42062</v>
      </c>
      <c r="E1124" t="s">
        <v>60</v>
      </c>
      <c r="F1124" t="s">
        <v>76</v>
      </c>
      <c r="G1124" t="s">
        <v>4</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x14ac:dyDescent="0.35">
      <c r="A1125">
        <v>5813</v>
      </c>
      <c r="B1125" t="s">
        <v>25</v>
      </c>
      <c r="C1125">
        <v>58</v>
      </c>
      <c r="D1125" s="12">
        <v>42064</v>
      </c>
      <c r="E1125" t="s">
        <v>60</v>
      </c>
      <c r="F1125" t="s">
        <v>78</v>
      </c>
      <c r="G1125" t="s">
        <v>5</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x14ac:dyDescent="0.35">
      <c r="A1126">
        <v>5913</v>
      </c>
      <c r="B1126" t="s">
        <v>25</v>
      </c>
      <c r="C1126">
        <v>59</v>
      </c>
      <c r="D1126" s="12">
        <v>42066</v>
      </c>
      <c r="E1126" t="s">
        <v>57</v>
      </c>
      <c r="F1126" t="s">
        <v>65</v>
      </c>
      <c r="G1126" t="s">
        <v>5</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x14ac:dyDescent="0.35">
      <c r="A1127">
        <v>6013</v>
      </c>
      <c r="B1127" t="s">
        <v>25</v>
      </c>
      <c r="C1127">
        <v>60</v>
      </c>
      <c r="D1127" s="12">
        <v>42067</v>
      </c>
      <c r="E1127" t="s">
        <v>57</v>
      </c>
      <c r="F1127" t="s">
        <v>72</v>
      </c>
      <c r="G1127" t="s">
        <v>5</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x14ac:dyDescent="0.35">
      <c r="A1128">
        <v>6117</v>
      </c>
      <c r="B1128" t="s">
        <v>25</v>
      </c>
      <c r="C1128">
        <v>61</v>
      </c>
      <c r="D1128" s="12">
        <v>42069</v>
      </c>
      <c r="E1128" t="s">
        <v>57</v>
      </c>
      <c r="F1128" t="s">
        <v>82</v>
      </c>
      <c r="G1128" t="s">
        <v>5</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x14ac:dyDescent="0.35">
      <c r="A1129">
        <v>6215</v>
      </c>
      <c r="B1129" t="s">
        <v>25</v>
      </c>
      <c r="C1129">
        <v>62</v>
      </c>
      <c r="D1129" s="12">
        <v>42071</v>
      </c>
      <c r="E1129" t="s">
        <v>60</v>
      </c>
      <c r="F1129" t="s">
        <v>79</v>
      </c>
      <c r="G1129" t="s">
        <v>5</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x14ac:dyDescent="0.35">
      <c r="A1130">
        <v>6313</v>
      </c>
      <c r="B1130" t="s">
        <v>25</v>
      </c>
      <c r="C1130">
        <v>63</v>
      </c>
      <c r="D1130" s="12">
        <v>42073</v>
      </c>
      <c r="E1130" t="s">
        <v>60</v>
      </c>
      <c r="F1130" t="s">
        <v>66</v>
      </c>
      <c r="G1130" t="s">
        <v>4</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x14ac:dyDescent="0.35">
      <c r="A1131">
        <v>6413</v>
      </c>
      <c r="B1131" t="s">
        <v>25</v>
      </c>
      <c r="C1131">
        <v>64</v>
      </c>
      <c r="D1131" s="12">
        <v>42075</v>
      </c>
      <c r="E1131" t="s">
        <v>60</v>
      </c>
      <c r="F1131" t="s">
        <v>68</v>
      </c>
      <c r="G1131" t="s">
        <v>5</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x14ac:dyDescent="0.35">
      <c r="A1132">
        <v>6513</v>
      </c>
      <c r="B1132" t="s">
        <v>25</v>
      </c>
      <c r="C1132">
        <v>65</v>
      </c>
      <c r="D1132" s="12">
        <v>42078</v>
      </c>
      <c r="E1132" t="s">
        <v>60</v>
      </c>
      <c r="F1132" t="s">
        <v>61</v>
      </c>
      <c r="G1132" t="s">
        <v>5</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x14ac:dyDescent="0.35">
      <c r="A1133">
        <v>6613</v>
      </c>
      <c r="B1133" t="s">
        <v>25</v>
      </c>
      <c r="C1133">
        <v>66</v>
      </c>
      <c r="D1133" s="12">
        <v>42079</v>
      </c>
      <c r="E1133" t="s">
        <v>57</v>
      </c>
      <c r="F1133" t="s">
        <v>75</v>
      </c>
      <c r="G1133" t="s">
        <v>5</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x14ac:dyDescent="0.35">
      <c r="A1134">
        <v>6713</v>
      </c>
      <c r="B1134" t="s">
        <v>25</v>
      </c>
      <c r="C1134">
        <v>67</v>
      </c>
      <c r="D1134" s="12">
        <v>42082</v>
      </c>
      <c r="E1134" t="s">
        <v>60</v>
      </c>
      <c r="F1134" t="s">
        <v>81</v>
      </c>
      <c r="G1134" t="s">
        <v>5</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x14ac:dyDescent="0.35">
      <c r="A1135">
        <v>6813</v>
      </c>
      <c r="B1135" t="s">
        <v>25</v>
      </c>
      <c r="C1135">
        <v>68</v>
      </c>
      <c r="D1135" s="12">
        <v>42085</v>
      </c>
      <c r="E1135" t="s">
        <v>60</v>
      </c>
      <c r="F1135" t="s">
        <v>77</v>
      </c>
      <c r="G1135" t="s">
        <v>4</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x14ac:dyDescent="0.35">
      <c r="A1136">
        <v>6913</v>
      </c>
      <c r="B1136" t="s">
        <v>25</v>
      </c>
      <c r="C1136">
        <v>69</v>
      </c>
      <c r="D1136" s="12">
        <v>42087</v>
      </c>
      <c r="E1136" t="s">
        <v>57</v>
      </c>
      <c r="F1136" t="s">
        <v>78</v>
      </c>
      <c r="G1136" t="s">
        <v>5</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x14ac:dyDescent="0.35">
      <c r="A1137">
        <v>7013</v>
      </c>
      <c r="B1137" t="s">
        <v>25</v>
      </c>
      <c r="C1137">
        <v>70</v>
      </c>
      <c r="D1137" s="12">
        <v>42088</v>
      </c>
      <c r="E1137" t="s">
        <v>57</v>
      </c>
      <c r="F1137" t="s">
        <v>71</v>
      </c>
      <c r="G1137" t="s">
        <v>4</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x14ac:dyDescent="0.35">
      <c r="A1138">
        <v>7117</v>
      </c>
      <c r="B1138" t="s">
        <v>25</v>
      </c>
      <c r="C1138">
        <v>71</v>
      </c>
      <c r="D1138" s="12">
        <v>42090</v>
      </c>
      <c r="E1138" t="s">
        <v>57</v>
      </c>
      <c r="F1138" t="s">
        <v>74</v>
      </c>
      <c r="G1138" t="s">
        <v>5</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x14ac:dyDescent="0.35">
      <c r="A1139">
        <v>7215</v>
      </c>
      <c r="B1139" t="s">
        <v>25</v>
      </c>
      <c r="C1139">
        <v>72</v>
      </c>
      <c r="D1139" s="12">
        <v>42092</v>
      </c>
      <c r="E1139" t="s">
        <v>57</v>
      </c>
      <c r="F1139" t="s">
        <v>80</v>
      </c>
      <c r="G1139" t="s">
        <v>5</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x14ac:dyDescent="0.35">
      <c r="A1140">
        <v>7313</v>
      </c>
      <c r="B1140" t="s">
        <v>25</v>
      </c>
      <c r="C1140">
        <v>73</v>
      </c>
      <c r="D1140" s="12">
        <v>42093</v>
      </c>
      <c r="E1140" t="s">
        <v>57</v>
      </c>
      <c r="F1140" t="s">
        <v>77</v>
      </c>
      <c r="G1140" t="s">
        <v>4</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x14ac:dyDescent="0.35">
      <c r="A1141">
        <v>7413</v>
      </c>
      <c r="B1141" t="s">
        <v>25</v>
      </c>
      <c r="C1141">
        <v>74</v>
      </c>
      <c r="D1141" s="12">
        <v>42095</v>
      </c>
      <c r="E1141" t="s">
        <v>60</v>
      </c>
      <c r="F1141" t="s">
        <v>73</v>
      </c>
      <c r="G1141" t="s">
        <v>5</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x14ac:dyDescent="0.35">
      <c r="A1142">
        <v>7513</v>
      </c>
      <c r="B1142" t="s">
        <v>25</v>
      </c>
      <c r="C1142">
        <v>75</v>
      </c>
      <c r="D1142" s="12">
        <v>42097</v>
      </c>
      <c r="E1142" t="s">
        <v>60</v>
      </c>
      <c r="F1142" t="s">
        <v>84</v>
      </c>
      <c r="G1142" t="s">
        <v>5</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x14ac:dyDescent="0.35">
      <c r="A1143">
        <v>7613</v>
      </c>
      <c r="B1143" t="s">
        <v>25</v>
      </c>
      <c r="C1143">
        <v>76</v>
      </c>
      <c r="D1143" s="12">
        <v>42099</v>
      </c>
      <c r="E1143" t="s">
        <v>60</v>
      </c>
      <c r="F1143" t="s">
        <v>24</v>
      </c>
      <c r="G1143" t="s">
        <v>5</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x14ac:dyDescent="0.35">
      <c r="A1144">
        <v>7713</v>
      </c>
      <c r="B1144" t="s">
        <v>25</v>
      </c>
      <c r="C1144">
        <v>77</v>
      </c>
      <c r="D1144" s="12">
        <v>42101</v>
      </c>
      <c r="E1144" t="s">
        <v>57</v>
      </c>
      <c r="F1144" t="s">
        <v>24</v>
      </c>
      <c r="G1144" t="s">
        <v>5</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x14ac:dyDescent="0.35">
      <c r="A1145">
        <v>7813</v>
      </c>
      <c r="B1145" t="s">
        <v>25</v>
      </c>
      <c r="C1145">
        <v>78</v>
      </c>
      <c r="D1145" s="12">
        <v>42102</v>
      </c>
      <c r="E1145" t="s">
        <v>57</v>
      </c>
      <c r="F1145" t="s">
        <v>69</v>
      </c>
      <c r="G1145" t="s">
        <v>5</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x14ac:dyDescent="0.35">
      <c r="A1146">
        <v>7913</v>
      </c>
      <c r="B1146" t="s">
        <v>25</v>
      </c>
      <c r="C1146">
        <v>79</v>
      </c>
      <c r="D1146" s="12">
        <v>42104</v>
      </c>
      <c r="E1146" t="s">
        <v>60</v>
      </c>
      <c r="F1146" t="s">
        <v>71</v>
      </c>
      <c r="G1146" t="s">
        <v>4</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x14ac:dyDescent="0.35">
      <c r="A1147">
        <v>8013</v>
      </c>
      <c r="B1147" t="s">
        <v>25</v>
      </c>
      <c r="C1147">
        <v>80</v>
      </c>
      <c r="D1147" s="12">
        <v>42106</v>
      </c>
      <c r="E1147" t="s">
        <v>60</v>
      </c>
      <c r="F1147" t="s">
        <v>79</v>
      </c>
      <c r="G1147" t="s">
        <v>5</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x14ac:dyDescent="0.35">
      <c r="A1148">
        <v>8114</v>
      </c>
      <c r="B1148" t="s">
        <v>25</v>
      </c>
      <c r="C1148">
        <v>81</v>
      </c>
      <c r="D1148" s="12">
        <v>42107</v>
      </c>
      <c r="E1148" t="s">
        <v>57</v>
      </c>
      <c r="F1148" t="s">
        <v>85</v>
      </c>
      <c r="G1148" t="s">
        <v>5</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x14ac:dyDescent="0.35">
      <c r="A1149">
        <v>8213</v>
      </c>
      <c r="B1149" t="s">
        <v>25</v>
      </c>
      <c r="C1149">
        <v>82</v>
      </c>
      <c r="D1149" s="12">
        <v>42109</v>
      </c>
      <c r="E1149" t="s">
        <v>60</v>
      </c>
      <c r="F1149" t="s">
        <v>85</v>
      </c>
      <c r="G1149" t="s">
        <v>5</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x14ac:dyDescent="0.35">
      <c r="A1150">
        <v>180</v>
      </c>
      <c r="B1150" t="s">
        <v>82</v>
      </c>
      <c r="C1150">
        <v>1</v>
      </c>
      <c r="D1150" s="12">
        <v>41941</v>
      </c>
      <c r="E1150" t="s">
        <v>60</v>
      </c>
      <c r="F1150" t="s">
        <v>71</v>
      </c>
      <c r="G1150" t="s">
        <v>4</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x14ac:dyDescent="0.35">
      <c r="A1151">
        <v>280</v>
      </c>
      <c r="B1151" t="s">
        <v>82</v>
      </c>
      <c r="C1151">
        <v>2</v>
      </c>
      <c r="D1151" s="12">
        <v>41943</v>
      </c>
      <c r="E1151" t="s">
        <v>57</v>
      </c>
      <c r="F1151" t="s">
        <v>70</v>
      </c>
      <c r="G1151" t="s">
        <v>4</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x14ac:dyDescent="0.35">
      <c r="A1152">
        <v>380</v>
      </c>
      <c r="B1152" t="s">
        <v>82</v>
      </c>
      <c r="C1152">
        <v>3</v>
      </c>
      <c r="D1152" s="12">
        <v>41944</v>
      </c>
      <c r="E1152" t="s">
        <v>57</v>
      </c>
      <c r="F1152" t="s">
        <v>65</v>
      </c>
      <c r="G1152" t="s">
        <v>4</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x14ac:dyDescent="0.35">
      <c r="A1153">
        <v>480</v>
      </c>
      <c r="B1153" t="s">
        <v>82</v>
      </c>
      <c r="C1153">
        <v>4</v>
      </c>
      <c r="D1153" s="12">
        <v>41946</v>
      </c>
      <c r="E1153" t="s">
        <v>60</v>
      </c>
      <c r="F1153" t="s">
        <v>73</v>
      </c>
      <c r="G1153" t="s">
        <v>4</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x14ac:dyDescent="0.35">
      <c r="A1154">
        <v>580</v>
      </c>
      <c r="B1154" t="s">
        <v>82</v>
      </c>
      <c r="C1154">
        <v>5</v>
      </c>
      <c r="D1154" s="12">
        <v>41948</v>
      </c>
      <c r="E1154" t="s">
        <v>57</v>
      </c>
      <c r="F1154" t="s">
        <v>83</v>
      </c>
      <c r="G1154" t="s">
        <v>4</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x14ac:dyDescent="0.35">
      <c r="A1155">
        <v>680</v>
      </c>
      <c r="B1155" t="s">
        <v>82</v>
      </c>
      <c r="C1155">
        <v>6</v>
      </c>
      <c r="D1155" s="12">
        <v>41950</v>
      </c>
      <c r="E1155" t="s">
        <v>57</v>
      </c>
      <c r="F1155" t="s">
        <v>78</v>
      </c>
      <c r="G1155" t="s">
        <v>4</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x14ac:dyDescent="0.35">
      <c r="A1156">
        <v>780</v>
      </c>
      <c r="B1156" t="s">
        <v>82</v>
      </c>
      <c r="C1156">
        <v>7</v>
      </c>
      <c r="D1156" s="12">
        <v>41951</v>
      </c>
      <c r="E1156" t="s">
        <v>57</v>
      </c>
      <c r="F1156" t="s">
        <v>76</v>
      </c>
      <c r="G1156" t="s">
        <v>5</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x14ac:dyDescent="0.35">
      <c r="A1157">
        <v>833</v>
      </c>
      <c r="B1157" t="s">
        <v>82</v>
      </c>
      <c r="C1157">
        <v>8</v>
      </c>
      <c r="D1157" s="12">
        <v>41954</v>
      </c>
      <c r="E1157" t="s">
        <v>60</v>
      </c>
      <c r="F1157" t="s">
        <v>25</v>
      </c>
      <c r="G1157" t="s">
        <v>4</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x14ac:dyDescent="0.35">
      <c r="A1158">
        <v>914</v>
      </c>
      <c r="B1158" t="s">
        <v>82</v>
      </c>
      <c r="C1158">
        <v>9</v>
      </c>
      <c r="D1158" s="12">
        <v>41956</v>
      </c>
      <c r="E1158" t="s">
        <v>60</v>
      </c>
      <c r="F1158" t="s">
        <v>85</v>
      </c>
      <c r="G1158" t="s">
        <v>4</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x14ac:dyDescent="0.35">
      <c r="A1159">
        <v>1014</v>
      </c>
      <c r="B1159" t="s">
        <v>82</v>
      </c>
      <c r="C1159">
        <v>10</v>
      </c>
      <c r="D1159" s="12">
        <v>41958</v>
      </c>
      <c r="E1159" t="s">
        <v>60</v>
      </c>
      <c r="F1159" t="s">
        <v>66</v>
      </c>
      <c r="G1159" t="s">
        <v>4</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x14ac:dyDescent="0.35">
      <c r="A1160">
        <v>1118</v>
      </c>
      <c r="B1160" t="s">
        <v>82</v>
      </c>
      <c r="C1160">
        <v>11</v>
      </c>
      <c r="D1160" s="12">
        <v>41960</v>
      </c>
      <c r="E1160" t="s">
        <v>60</v>
      </c>
      <c r="F1160" t="s">
        <v>63</v>
      </c>
      <c r="G1160" t="s">
        <v>4</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x14ac:dyDescent="0.35">
      <c r="A1161">
        <v>1216</v>
      </c>
      <c r="B1161" t="s">
        <v>82</v>
      </c>
      <c r="C1161">
        <v>12</v>
      </c>
      <c r="D1161" s="12">
        <v>41962</v>
      </c>
      <c r="E1161" t="s">
        <v>57</v>
      </c>
      <c r="F1161" t="s">
        <v>74</v>
      </c>
      <c r="G1161" t="s">
        <v>5</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x14ac:dyDescent="0.35">
      <c r="A1162">
        <v>1314</v>
      </c>
      <c r="B1162" t="s">
        <v>82</v>
      </c>
      <c r="C1162">
        <v>13</v>
      </c>
      <c r="D1162" s="12">
        <v>41964</v>
      </c>
      <c r="E1162" t="s">
        <v>60</v>
      </c>
      <c r="F1162" t="s">
        <v>59</v>
      </c>
      <c r="G1162" t="s">
        <v>4</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x14ac:dyDescent="0.35">
      <c r="A1163">
        <v>1414</v>
      </c>
      <c r="B1163" t="s">
        <v>82</v>
      </c>
      <c r="C1163">
        <v>14</v>
      </c>
      <c r="D1163" s="12">
        <v>41966</v>
      </c>
      <c r="E1163" t="s">
        <v>60</v>
      </c>
      <c r="F1163" t="s">
        <v>24</v>
      </c>
      <c r="G1163" t="s">
        <v>4</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x14ac:dyDescent="0.35">
      <c r="A1164">
        <v>1514</v>
      </c>
      <c r="B1164" t="s">
        <v>82</v>
      </c>
      <c r="C1164">
        <v>15</v>
      </c>
      <c r="D1164" s="12">
        <v>41969</v>
      </c>
      <c r="E1164" t="s">
        <v>57</v>
      </c>
      <c r="F1164" t="s">
        <v>25</v>
      </c>
      <c r="G1164" t="s">
        <v>4</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x14ac:dyDescent="0.35">
      <c r="A1165">
        <v>1614</v>
      </c>
      <c r="B1165" t="s">
        <v>82</v>
      </c>
      <c r="C1165">
        <v>16</v>
      </c>
      <c r="D1165" s="12">
        <v>41971</v>
      </c>
      <c r="E1165" t="s">
        <v>57</v>
      </c>
      <c r="F1165" t="s">
        <v>84</v>
      </c>
      <c r="G1165" t="s">
        <v>4</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x14ac:dyDescent="0.35">
      <c r="A1166">
        <v>1714</v>
      </c>
      <c r="B1166" t="s">
        <v>82</v>
      </c>
      <c r="C1166">
        <v>17</v>
      </c>
      <c r="D1166" s="12">
        <v>41973</v>
      </c>
      <c r="E1166" t="s">
        <v>57</v>
      </c>
      <c r="F1166" t="s">
        <v>85</v>
      </c>
      <c r="G1166" t="s">
        <v>4</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x14ac:dyDescent="0.35">
      <c r="A1167">
        <v>1814</v>
      </c>
      <c r="B1167" t="s">
        <v>82</v>
      </c>
      <c r="C1167">
        <v>18</v>
      </c>
      <c r="D1167" s="12">
        <v>41976</v>
      </c>
      <c r="E1167" t="s">
        <v>57</v>
      </c>
      <c r="F1167" t="s">
        <v>63</v>
      </c>
      <c r="G1167" t="s">
        <v>5</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x14ac:dyDescent="0.35">
      <c r="A1168">
        <v>1914</v>
      </c>
      <c r="B1168" t="s">
        <v>82</v>
      </c>
      <c r="C1168">
        <v>19</v>
      </c>
      <c r="D1168" s="12">
        <v>41978</v>
      </c>
      <c r="E1168" t="s">
        <v>60</v>
      </c>
      <c r="F1168" t="s">
        <v>67</v>
      </c>
      <c r="G1168" t="s">
        <v>5</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x14ac:dyDescent="0.35">
      <c r="A1169">
        <v>2014</v>
      </c>
      <c r="B1169" t="s">
        <v>82</v>
      </c>
      <c r="C1169">
        <v>20</v>
      </c>
      <c r="D1169" s="12">
        <v>41980</v>
      </c>
      <c r="E1169" t="s">
        <v>60</v>
      </c>
      <c r="F1169" t="s">
        <v>72</v>
      </c>
      <c r="G1169" t="s">
        <v>4</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x14ac:dyDescent="0.35">
      <c r="A1170">
        <v>2118</v>
      </c>
      <c r="B1170" t="s">
        <v>82</v>
      </c>
      <c r="C1170">
        <v>21</v>
      </c>
      <c r="D1170" s="12">
        <v>41982</v>
      </c>
      <c r="E1170" t="s">
        <v>60</v>
      </c>
      <c r="F1170" t="s">
        <v>79</v>
      </c>
      <c r="G1170" t="s">
        <v>4</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x14ac:dyDescent="0.35">
      <c r="A1171">
        <v>2216</v>
      </c>
      <c r="B1171" t="s">
        <v>82</v>
      </c>
      <c r="C1171">
        <v>22</v>
      </c>
      <c r="D1171" s="12">
        <v>41985</v>
      </c>
      <c r="E1171" t="s">
        <v>60</v>
      </c>
      <c r="F1171" t="s">
        <v>65</v>
      </c>
      <c r="G1171" t="s">
        <v>4</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x14ac:dyDescent="0.35">
      <c r="A1172">
        <v>2314</v>
      </c>
      <c r="B1172" t="s">
        <v>82</v>
      </c>
      <c r="C1172">
        <v>23</v>
      </c>
      <c r="D1172" s="12">
        <v>41986</v>
      </c>
      <c r="E1172" t="s">
        <v>57</v>
      </c>
      <c r="F1172" t="s">
        <v>77</v>
      </c>
      <c r="G1172" t="s">
        <v>4</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x14ac:dyDescent="0.35">
      <c r="A1173">
        <v>2414</v>
      </c>
      <c r="B1173" t="s">
        <v>82</v>
      </c>
      <c r="C1173">
        <v>24</v>
      </c>
      <c r="D1173" s="12">
        <v>41989</v>
      </c>
      <c r="E1173" t="s">
        <v>60</v>
      </c>
      <c r="F1173" t="s">
        <v>75</v>
      </c>
      <c r="G1173" t="s">
        <v>4</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x14ac:dyDescent="0.35">
      <c r="A1174">
        <v>2514</v>
      </c>
      <c r="B1174" t="s">
        <v>82</v>
      </c>
      <c r="C1174">
        <v>25</v>
      </c>
      <c r="D1174" s="12">
        <v>41990</v>
      </c>
      <c r="E1174" t="s">
        <v>57</v>
      </c>
      <c r="F1174" t="s">
        <v>67</v>
      </c>
      <c r="G1174" t="s">
        <v>4</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x14ac:dyDescent="0.35">
      <c r="A1175">
        <v>2614</v>
      </c>
      <c r="B1175" t="s">
        <v>82</v>
      </c>
      <c r="C1175">
        <v>26</v>
      </c>
      <c r="D1175" s="12">
        <v>41992</v>
      </c>
      <c r="E1175" t="s">
        <v>60</v>
      </c>
      <c r="F1175" t="s">
        <v>64</v>
      </c>
      <c r="G1175" t="s">
        <v>5</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x14ac:dyDescent="0.35">
      <c r="A1176">
        <v>2714</v>
      </c>
      <c r="B1176" t="s">
        <v>82</v>
      </c>
      <c r="C1176">
        <v>27</v>
      </c>
      <c r="D1176" s="12">
        <v>41994</v>
      </c>
      <c r="E1176" t="s">
        <v>57</v>
      </c>
      <c r="F1176" t="s">
        <v>62</v>
      </c>
      <c r="G1176" t="s">
        <v>5</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x14ac:dyDescent="0.35">
      <c r="A1177">
        <v>2814</v>
      </c>
      <c r="B1177" t="s">
        <v>82</v>
      </c>
      <c r="C1177">
        <v>28</v>
      </c>
      <c r="D1177" s="12">
        <v>41995</v>
      </c>
      <c r="E1177" t="s">
        <v>60</v>
      </c>
      <c r="F1177" t="s">
        <v>81</v>
      </c>
      <c r="G1177" t="s">
        <v>5</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x14ac:dyDescent="0.35">
      <c r="A1178">
        <v>2914</v>
      </c>
      <c r="B1178" t="s">
        <v>82</v>
      </c>
      <c r="C1178">
        <v>29</v>
      </c>
      <c r="D1178" s="12">
        <v>41999</v>
      </c>
      <c r="E1178" t="s">
        <v>60</v>
      </c>
      <c r="F1178" t="s">
        <v>63</v>
      </c>
      <c r="G1178" t="s">
        <v>5</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x14ac:dyDescent="0.35">
      <c r="A1179">
        <v>3014</v>
      </c>
      <c r="B1179" t="s">
        <v>82</v>
      </c>
      <c r="C1179">
        <v>30</v>
      </c>
      <c r="D1179" s="12">
        <v>42000</v>
      </c>
      <c r="E1179" t="s">
        <v>57</v>
      </c>
      <c r="F1179" t="s">
        <v>72</v>
      </c>
      <c r="G1179" t="s">
        <v>4</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x14ac:dyDescent="0.35">
      <c r="A1180">
        <v>3118</v>
      </c>
      <c r="B1180" t="s">
        <v>82</v>
      </c>
      <c r="C1180">
        <v>31</v>
      </c>
      <c r="D1180" s="12">
        <v>42003</v>
      </c>
      <c r="E1180" t="s">
        <v>60</v>
      </c>
      <c r="F1180" t="s">
        <v>67</v>
      </c>
      <c r="G1180" t="s">
        <v>4</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x14ac:dyDescent="0.35">
      <c r="A1181">
        <v>3216</v>
      </c>
      <c r="B1181" t="s">
        <v>82</v>
      </c>
      <c r="C1181">
        <v>32</v>
      </c>
      <c r="D1181" s="12">
        <v>42006</v>
      </c>
      <c r="E1181" t="s">
        <v>57</v>
      </c>
      <c r="F1181" t="s">
        <v>25</v>
      </c>
      <c r="G1181" t="s">
        <v>4</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x14ac:dyDescent="0.35">
      <c r="A1182">
        <v>3314</v>
      </c>
      <c r="B1182" t="s">
        <v>82</v>
      </c>
      <c r="C1182">
        <v>33</v>
      </c>
      <c r="D1182" s="12">
        <v>42007</v>
      </c>
      <c r="E1182" t="s">
        <v>57</v>
      </c>
      <c r="F1182" t="s">
        <v>69</v>
      </c>
      <c r="G1182" t="s">
        <v>5</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x14ac:dyDescent="0.35">
      <c r="A1183">
        <v>3414</v>
      </c>
      <c r="B1183" t="s">
        <v>82</v>
      </c>
      <c r="C1183">
        <v>34</v>
      </c>
      <c r="D1183" s="12">
        <v>42009</v>
      </c>
      <c r="E1183" t="s">
        <v>60</v>
      </c>
      <c r="F1183" t="s">
        <v>68</v>
      </c>
      <c r="G1183" t="s">
        <v>4</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x14ac:dyDescent="0.35">
      <c r="A1184">
        <v>3514</v>
      </c>
      <c r="B1184" t="s">
        <v>82</v>
      </c>
      <c r="C1184">
        <v>35</v>
      </c>
      <c r="D1184" s="12">
        <v>42011</v>
      </c>
      <c r="E1184" t="s">
        <v>57</v>
      </c>
      <c r="F1184" t="s">
        <v>61</v>
      </c>
      <c r="G1184" t="s">
        <v>5</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x14ac:dyDescent="0.35">
      <c r="A1185">
        <v>3614</v>
      </c>
      <c r="B1185" t="s">
        <v>82</v>
      </c>
      <c r="C1185">
        <v>36</v>
      </c>
      <c r="D1185" s="12">
        <v>42013</v>
      </c>
      <c r="E1185" t="s">
        <v>57</v>
      </c>
      <c r="F1185" t="s">
        <v>73</v>
      </c>
      <c r="G1185" t="s">
        <v>5</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x14ac:dyDescent="0.35">
      <c r="A1186">
        <v>3714</v>
      </c>
      <c r="B1186" t="s">
        <v>82</v>
      </c>
      <c r="C1186">
        <v>37</v>
      </c>
      <c r="D1186" s="12">
        <v>42015</v>
      </c>
      <c r="E1186" t="s">
        <v>60</v>
      </c>
      <c r="F1186" t="s">
        <v>83</v>
      </c>
      <c r="G1186" t="s">
        <v>4</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x14ac:dyDescent="0.35">
      <c r="A1187">
        <v>3814</v>
      </c>
      <c r="B1187" t="s">
        <v>82</v>
      </c>
      <c r="C1187">
        <v>38</v>
      </c>
      <c r="D1187" s="12">
        <v>42018</v>
      </c>
      <c r="E1187" t="s">
        <v>57</v>
      </c>
      <c r="F1187" t="s">
        <v>80</v>
      </c>
      <c r="G1187" t="s">
        <v>4</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x14ac:dyDescent="0.35">
      <c r="A1188">
        <v>3914</v>
      </c>
      <c r="B1188" t="s">
        <v>82</v>
      </c>
      <c r="C1188">
        <v>39</v>
      </c>
      <c r="D1188" s="12">
        <v>42020</v>
      </c>
      <c r="E1188" t="s">
        <v>57</v>
      </c>
      <c r="F1188" t="s">
        <v>56</v>
      </c>
      <c r="G1188" t="s">
        <v>4</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x14ac:dyDescent="0.35">
      <c r="A1189">
        <v>4014</v>
      </c>
      <c r="B1189" t="s">
        <v>82</v>
      </c>
      <c r="C1189">
        <v>40</v>
      </c>
      <c r="D1189" s="12">
        <v>42021</v>
      </c>
      <c r="E1189" t="s">
        <v>60</v>
      </c>
      <c r="F1189" t="s">
        <v>84</v>
      </c>
      <c r="G1189" t="s">
        <v>4</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x14ac:dyDescent="0.35">
      <c r="A1190">
        <v>4118</v>
      </c>
      <c r="B1190" t="s">
        <v>82</v>
      </c>
      <c r="C1190">
        <v>41</v>
      </c>
      <c r="D1190" s="12">
        <v>42023</v>
      </c>
      <c r="E1190" t="s">
        <v>60</v>
      </c>
      <c r="F1190" t="s">
        <v>79</v>
      </c>
      <c r="G1190" t="s">
        <v>5</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x14ac:dyDescent="0.35">
      <c r="A1191">
        <v>4216</v>
      </c>
      <c r="B1191" t="s">
        <v>82</v>
      </c>
      <c r="C1191">
        <v>42</v>
      </c>
      <c r="D1191" s="12">
        <v>42025</v>
      </c>
      <c r="E1191" t="s">
        <v>60</v>
      </c>
      <c r="F1191" t="s">
        <v>74</v>
      </c>
      <c r="G1191" t="s">
        <v>4</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x14ac:dyDescent="0.35">
      <c r="A1192">
        <v>4314</v>
      </c>
      <c r="B1192" t="s">
        <v>82</v>
      </c>
      <c r="C1192">
        <v>43</v>
      </c>
      <c r="D1192" s="12">
        <v>42028</v>
      </c>
      <c r="E1192" t="s">
        <v>60</v>
      </c>
      <c r="F1192" t="s">
        <v>77</v>
      </c>
      <c r="G1192" t="s">
        <v>4</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x14ac:dyDescent="0.35">
      <c r="A1193">
        <v>4414</v>
      </c>
      <c r="B1193" t="s">
        <v>82</v>
      </c>
      <c r="C1193">
        <v>44</v>
      </c>
      <c r="D1193" s="12">
        <v>42030</v>
      </c>
      <c r="E1193" t="s">
        <v>60</v>
      </c>
      <c r="F1193" t="s">
        <v>56</v>
      </c>
      <c r="G1193" t="s">
        <v>4</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x14ac:dyDescent="0.35">
      <c r="A1194">
        <v>4514</v>
      </c>
      <c r="B1194" t="s">
        <v>82</v>
      </c>
      <c r="C1194">
        <v>45</v>
      </c>
      <c r="D1194" s="12">
        <v>42031</v>
      </c>
      <c r="E1194" t="s">
        <v>57</v>
      </c>
      <c r="F1194" t="s">
        <v>79</v>
      </c>
      <c r="G1194" t="s">
        <v>4</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x14ac:dyDescent="0.35">
      <c r="A1195">
        <v>4614</v>
      </c>
      <c r="B1195" t="s">
        <v>82</v>
      </c>
      <c r="C1195">
        <v>46</v>
      </c>
      <c r="D1195" s="12">
        <v>42033</v>
      </c>
      <c r="E1195" t="s">
        <v>60</v>
      </c>
      <c r="F1195" t="s">
        <v>69</v>
      </c>
      <c r="G1195" t="s">
        <v>4</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x14ac:dyDescent="0.35">
      <c r="A1196">
        <v>4714</v>
      </c>
      <c r="B1196" t="s">
        <v>82</v>
      </c>
      <c r="C1196">
        <v>47</v>
      </c>
      <c r="D1196" s="12">
        <v>42035</v>
      </c>
      <c r="E1196" t="s">
        <v>60</v>
      </c>
      <c r="F1196" t="s">
        <v>78</v>
      </c>
      <c r="G1196" t="s">
        <v>4</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x14ac:dyDescent="0.35">
      <c r="A1197">
        <v>4814</v>
      </c>
      <c r="B1197" t="s">
        <v>82</v>
      </c>
      <c r="C1197">
        <v>48</v>
      </c>
      <c r="D1197" s="12">
        <v>42037</v>
      </c>
      <c r="E1197" t="s">
        <v>57</v>
      </c>
      <c r="F1197" t="s">
        <v>83</v>
      </c>
      <c r="G1197" t="s">
        <v>4</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x14ac:dyDescent="0.35">
      <c r="A1198">
        <v>4914</v>
      </c>
      <c r="B1198" t="s">
        <v>82</v>
      </c>
      <c r="C1198">
        <v>49</v>
      </c>
      <c r="D1198" s="12">
        <v>42039</v>
      </c>
      <c r="E1198" t="s">
        <v>57</v>
      </c>
      <c r="F1198" t="s">
        <v>81</v>
      </c>
      <c r="G1198" t="s">
        <v>4</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x14ac:dyDescent="0.35">
      <c r="A1199">
        <v>5014</v>
      </c>
      <c r="B1199" t="s">
        <v>82</v>
      </c>
      <c r="C1199">
        <v>50</v>
      </c>
      <c r="D1199" s="12">
        <v>42041</v>
      </c>
      <c r="E1199" t="s">
        <v>57</v>
      </c>
      <c r="F1199" t="s">
        <v>71</v>
      </c>
      <c r="G1199" t="s">
        <v>5</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x14ac:dyDescent="0.35">
      <c r="A1200">
        <v>5118</v>
      </c>
      <c r="B1200" t="s">
        <v>82</v>
      </c>
      <c r="C1200">
        <v>51</v>
      </c>
      <c r="D1200" s="12">
        <v>42043</v>
      </c>
      <c r="E1200" t="s">
        <v>60</v>
      </c>
      <c r="F1200" t="s">
        <v>61</v>
      </c>
      <c r="G1200" t="s">
        <v>4</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x14ac:dyDescent="0.35">
      <c r="A1201">
        <v>5216</v>
      </c>
      <c r="B1201" t="s">
        <v>82</v>
      </c>
      <c r="C1201">
        <v>52</v>
      </c>
      <c r="D1201" s="12">
        <v>42045</v>
      </c>
      <c r="E1201" t="s">
        <v>60</v>
      </c>
      <c r="F1201" t="s">
        <v>80</v>
      </c>
      <c r="G1201" t="s">
        <v>4</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x14ac:dyDescent="0.35">
      <c r="A1202">
        <v>5314</v>
      </c>
      <c r="B1202" t="s">
        <v>82</v>
      </c>
      <c r="C1202">
        <v>53</v>
      </c>
      <c r="D1202" s="12">
        <v>42046</v>
      </c>
      <c r="E1202" t="s">
        <v>57</v>
      </c>
      <c r="F1202" t="s">
        <v>78</v>
      </c>
      <c r="G1202" t="s">
        <v>5</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x14ac:dyDescent="0.35">
      <c r="A1203">
        <v>5414</v>
      </c>
      <c r="B1203" t="s">
        <v>82</v>
      </c>
      <c r="C1203">
        <v>54</v>
      </c>
      <c r="D1203" s="12">
        <v>42057</v>
      </c>
      <c r="E1203" t="s">
        <v>57</v>
      </c>
      <c r="F1203" t="s">
        <v>84</v>
      </c>
      <c r="G1203" t="s">
        <v>4</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x14ac:dyDescent="0.35">
      <c r="A1204">
        <v>5514</v>
      </c>
      <c r="B1204" t="s">
        <v>82</v>
      </c>
      <c r="C1204">
        <v>55</v>
      </c>
      <c r="D1204" s="12">
        <v>42058</v>
      </c>
      <c r="E1204" t="s">
        <v>57</v>
      </c>
      <c r="F1204" t="s">
        <v>24</v>
      </c>
      <c r="G1204" t="s">
        <v>4</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x14ac:dyDescent="0.35">
      <c r="A1205">
        <v>5614</v>
      </c>
      <c r="B1205" t="s">
        <v>82</v>
      </c>
      <c r="C1205">
        <v>56</v>
      </c>
      <c r="D1205" s="12">
        <v>42060</v>
      </c>
      <c r="E1205" t="s">
        <v>57</v>
      </c>
      <c r="F1205" t="s">
        <v>85</v>
      </c>
      <c r="G1205" t="s">
        <v>5</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x14ac:dyDescent="0.35">
      <c r="A1206">
        <v>5714</v>
      </c>
      <c r="B1206" t="s">
        <v>82</v>
      </c>
      <c r="C1206">
        <v>57</v>
      </c>
      <c r="D1206" s="12">
        <v>42062</v>
      </c>
      <c r="E1206" t="s">
        <v>60</v>
      </c>
      <c r="F1206" t="s">
        <v>24</v>
      </c>
      <c r="G1206" t="s">
        <v>5</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x14ac:dyDescent="0.35">
      <c r="A1207">
        <v>5814</v>
      </c>
      <c r="B1207" t="s">
        <v>82</v>
      </c>
      <c r="C1207">
        <v>58</v>
      </c>
      <c r="D1207" s="12">
        <v>42063</v>
      </c>
      <c r="E1207" t="s">
        <v>57</v>
      </c>
      <c r="F1207" t="s">
        <v>71</v>
      </c>
      <c r="G1207" t="s">
        <v>4</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x14ac:dyDescent="0.35">
      <c r="A1208">
        <v>5914</v>
      </c>
      <c r="B1208" t="s">
        <v>82</v>
      </c>
      <c r="C1208">
        <v>59</v>
      </c>
      <c r="D1208" s="12">
        <v>42066</v>
      </c>
      <c r="E1208" t="s">
        <v>60</v>
      </c>
      <c r="F1208" t="s">
        <v>81</v>
      </c>
      <c r="G1208" t="s">
        <v>5</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x14ac:dyDescent="0.35">
      <c r="A1209">
        <v>6014</v>
      </c>
      <c r="B1209" t="s">
        <v>82</v>
      </c>
      <c r="C1209">
        <v>60</v>
      </c>
      <c r="D1209" s="12">
        <v>42067</v>
      </c>
      <c r="E1209" t="s">
        <v>57</v>
      </c>
      <c r="F1209" t="s">
        <v>63</v>
      </c>
      <c r="G1209" t="s">
        <v>4</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x14ac:dyDescent="0.35">
      <c r="A1210">
        <v>6118</v>
      </c>
      <c r="B1210" t="s">
        <v>82</v>
      </c>
      <c r="C1210">
        <v>61</v>
      </c>
      <c r="D1210" s="12">
        <v>42069</v>
      </c>
      <c r="E1210" t="s">
        <v>60</v>
      </c>
      <c r="F1210" t="s">
        <v>25</v>
      </c>
      <c r="G1210" t="s">
        <v>4</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x14ac:dyDescent="0.35">
      <c r="A1211">
        <v>6216</v>
      </c>
      <c r="B1211" t="s">
        <v>82</v>
      </c>
      <c r="C1211">
        <v>62</v>
      </c>
      <c r="D1211" s="12">
        <v>42070</v>
      </c>
      <c r="E1211" t="s">
        <v>57</v>
      </c>
      <c r="F1211" t="s">
        <v>73</v>
      </c>
      <c r="G1211" t="s">
        <v>5</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x14ac:dyDescent="0.35">
      <c r="A1212">
        <v>6314</v>
      </c>
      <c r="B1212" t="s">
        <v>82</v>
      </c>
      <c r="C1212">
        <v>63</v>
      </c>
      <c r="D1212" s="12">
        <v>42072</v>
      </c>
      <c r="E1212" t="s">
        <v>57</v>
      </c>
      <c r="F1212" t="s">
        <v>64</v>
      </c>
      <c r="G1212" t="s">
        <v>4</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x14ac:dyDescent="0.35">
      <c r="A1213">
        <v>6414</v>
      </c>
      <c r="B1213" t="s">
        <v>82</v>
      </c>
      <c r="C1213">
        <v>64</v>
      </c>
      <c r="D1213" s="12">
        <v>42074</v>
      </c>
      <c r="E1213" t="s">
        <v>57</v>
      </c>
      <c r="F1213" t="s">
        <v>59</v>
      </c>
      <c r="G1213" t="s">
        <v>5</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x14ac:dyDescent="0.35">
      <c r="A1214">
        <v>6514</v>
      </c>
      <c r="B1214" t="s">
        <v>82</v>
      </c>
      <c r="C1214">
        <v>65</v>
      </c>
      <c r="D1214" s="12">
        <v>42075</v>
      </c>
      <c r="E1214" t="s">
        <v>57</v>
      </c>
      <c r="F1214" t="s">
        <v>58</v>
      </c>
      <c r="G1214" t="s">
        <v>5</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x14ac:dyDescent="0.35">
      <c r="A1215">
        <v>6614</v>
      </c>
      <c r="B1215" t="s">
        <v>82</v>
      </c>
      <c r="C1215">
        <v>66</v>
      </c>
      <c r="D1215" s="12">
        <v>42077</v>
      </c>
      <c r="E1215" t="s">
        <v>60</v>
      </c>
      <c r="F1215" t="s">
        <v>76</v>
      </c>
      <c r="G1215" t="s">
        <v>4</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x14ac:dyDescent="0.35">
      <c r="A1216">
        <v>6714</v>
      </c>
      <c r="B1216" t="s">
        <v>82</v>
      </c>
      <c r="C1216">
        <v>67</v>
      </c>
      <c r="D1216" s="12">
        <v>42079</v>
      </c>
      <c r="E1216" t="s">
        <v>60</v>
      </c>
      <c r="F1216" t="s">
        <v>69</v>
      </c>
      <c r="G1216" t="s">
        <v>4</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x14ac:dyDescent="0.35">
      <c r="A1217">
        <v>6814</v>
      </c>
      <c r="B1217" t="s">
        <v>82</v>
      </c>
      <c r="C1217">
        <v>68</v>
      </c>
      <c r="D1217" s="12">
        <v>42080</v>
      </c>
      <c r="E1217" t="s">
        <v>57</v>
      </c>
      <c r="F1217" t="s">
        <v>66</v>
      </c>
      <c r="G1217" t="s">
        <v>5</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x14ac:dyDescent="0.35">
      <c r="A1218">
        <v>6914</v>
      </c>
      <c r="B1218" t="s">
        <v>82</v>
      </c>
      <c r="C1218">
        <v>69</v>
      </c>
      <c r="D1218" s="12">
        <v>42083</v>
      </c>
      <c r="E1218" t="s">
        <v>57</v>
      </c>
      <c r="F1218" t="s">
        <v>79</v>
      </c>
      <c r="G1218" t="s">
        <v>4</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x14ac:dyDescent="0.35">
      <c r="A1219">
        <v>7014</v>
      </c>
      <c r="B1219" t="s">
        <v>82</v>
      </c>
      <c r="C1219">
        <v>70</v>
      </c>
      <c r="D1219" s="12">
        <v>42084</v>
      </c>
      <c r="E1219" t="s">
        <v>60</v>
      </c>
      <c r="F1219" t="s">
        <v>84</v>
      </c>
      <c r="G1219" t="s">
        <v>4</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x14ac:dyDescent="0.35">
      <c r="A1220">
        <v>7118</v>
      </c>
      <c r="B1220" t="s">
        <v>82</v>
      </c>
      <c r="C1220">
        <v>71</v>
      </c>
      <c r="D1220" s="12">
        <v>42086</v>
      </c>
      <c r="E1220" t="s">
        <v>57</v>
      </c>
      <c r="F1220" t="s">
        <v>68</v>
      </c>
      <c r="G1220" t="s">
        <v>4</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x14ac:dyDescent="0.35">
      <c r="A1221">
        <v>7216</v>
      </c>
      <c r="B1221" t="s">
        <v>82</v>
      </c>
      <c r="C1221">
        <v>72</v>
      </c>
      <c r="D1221" s="12">
        <v>42088</v>
      </c>
      <c r="E1221" t="s">
        <v>60</v>
      </c>
      <c r="F1221" t="s">
        <v>62</v>
      </c>
      <c r="G1221" t="s">
        <v>5</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x14ac:dyDescent="0.35">
      <c r="A1222">
        <v>7314</v>
      </c>
      <c r="B1222" t="s">
        <v>82</v>
      </c>
      <c r="C1222">
        <v>73</v>
      </c>
      <c r="D1222" s="12">
        <v>42090</v>
      </c>
      <c r="E1222" t="s">
        <v>60</v>
      </c>
      <c r="F1222" t="s">
        <v>75</v>
      </c>
      <c r="G1222" t="s">
        <v>5</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x14ac:dyDescent="0.35">
      <c r="A1223">
        <v>7414</v>
      </c>
      <c r="B1223" t="s">
        <v>82</v>
      </c>
      <c r="C1223">
        <v>74</v>
      </c>
      <c r="D1223" s="12">
        <v>42092</v>
      </c>
      <c r="E1223" t="s">
        <v>57</v>
      </c>
      <c r="F1223" t="s">
        <v>67</v>
      </c>
      <c r="G1223" t="s">
        <v>5</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x14ac:dyDescent="0.35">
      <c r="A1224">
        <v>7514</v>
      </c>
      <c r="B1224" t="s">
        <v>82</v>
      </c>
      <c r="C1224">
        <v>75</v>
      </c>
      <c r="D1224" s="12">
        <v>42093</v>
      </c>
      <c r="E1224" t="s">
        <v>60</v>
      </c>
      <c r="F1224" t="s">
        <v>85</v>
      </c>
      <c r="G1224" t="s">
        <v>4</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x14ac:dyDescent="0.35">
      <c r="A1225">
        <v>7614</v>
      </c>
      <c r="B1225" t="s">
        <v>82</v>
      </c>
      <c r="C1225">
        <v>76</v>
      </c>
      <c r="D1225" s="12">
        <v>42097</v>
      </c>
      <c r="E1225" t="s">
        <v>60</v>
      </c>
      <c r="F1225" t="s">
        <v>78</v>
      </c>
      <c r="G1225" t="s">
        <v>4</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x14ac:dyDescent="0.35">
      <c r="A1226">
        <v>7714</v>
      </c>
      <c r="B1226" t="s">
        <v>82</v>
      </c>
      <c r="C1226">
        <v>77</v>
      </c>
      <c r="D1226" s="12">
        <v>42098</v>
      </c>
      <c r="E1226" t="s">
        <v>60</v>
      </c>
      <c r="F1226" t="s">
        <v>58</v>
      </c>
      <c r="G1226" t="s">
        <v>5</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x14ac:dyDescent="0.35">
      <c r="A1227">
        <v>7814</v>
      </c>
      <c r="B1227" t="s">
        <v>82</v>
      </c>
      <c r="C1227">
        <v>78</v>
      </c>
      <c r="D1227" s="12">
        <v>42102</v>
      </c>
      <c r="E1227" t="s">
        <v>60</v>
      </c>
      <c r="F1227" t="s">
        <v>73</v>
      </c>
      <c r="G1227" t="s">
        <v>4</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x14ac:dyDescent="0.35">
      <c r="A1228">
        <v>7914</v>
      </c>
      <c r="B1228" t="s">
        <v>82</v>
      </c>
      <c r="C1228">
        <v>79</v>
      </c>
      <c r="D1228" s="12">
        <v>42104</v>
      </c>
      <c r="E1228" t="s">
        <v>57</v>
      </c>
      <c r="F1228" t="s">
        <v>81</v>
      </c>
      <c r="G1228" t="s">
        <v>4</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x14ac:dyDescent="0.35">
      <c r="A1229">
        <v>8014</v>
      </c>
      <c r="B1229" t="s">
        <v>82</v>
      </c>
      <c r="C1229">
        <v>80</v>
      </c>
      <c r="D1229" s="12">
        <v>42105</v>
      </c>
      <c r="E1229" t="s">
        <v>57</v>
      </c>
      <c r="F1229" t="s">
        <v>24</v>
      </c>
      <c r="G1229" t="s">
        <v>5</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x14ac:dyDescent="0.35">
      <c r="A1230">
        <v>8115</v>
      </c>
      <c r="B1230" t="s">
        <v>82</v>
      </c>
      <c r="C1230">
        <v>81</v>
      </c>
      <c r="D1230" s="12">
        <v>42107</v>
      </c>
      <c r="E1230" t="s">
        <v>57</v>
      </c>
      <c r="F1230" t="s">
        <v>75</v>
      </c>
      <c r="G1230" t="s">
        <v>5</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x14ac:dyDescent="0.35">
      <c r="A1231">
        <v>8214</v>
      </c>
      <c r="B1231" t="s">
        <v>82</v>
      </c>
      <c r="C1231">
        <v>82</v>
      </c>
      <c r="D1231" s="12">
        <v>42109</v>
      </c>
      <c r="E1231" t="s">
        <v>60</v>
      </c>
      <c r="F1231" t="s">
        <v>70</v>
      </c>
      <c r="G1231" t="s">
        <v>4</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x14ac:dyDescent="0.35">
      <c r="A1232">
        <v>190</v>
      </c>
      <c r="B1232" t="s">
        <v>72</v>
      </c>
      <c r="C1232">
        <v>1</v>
      </c>
      <c r="D1232" s="12">
        <v>41941</v>
      </c>
      <c r="E1232" t="s">
        <v>60</v>
      </c>
      <c r="F1232" t="s">
        <v>58</v>
      </c>
      <c r="G1232" t="s">
        <v>4</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x14ac:dyDescent="0.35">
      <c r="A1233">
        <v>290</v>
      </c>
      <c r="B1233" t="s">
        <v>72</v>
      </c>
      <c r="C1233">
        <v>2</v>
      </c>
      <c r="D1233" s="12">
        <v>41944</v>
      </c>
      <c r="E1233" t="s">
        <v>57</v>
      </c>
      <c r="F1233" t="s">
        <v>77</v>
      </c>
      <c r="G1233" t="s">
        <v>4</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x14ac:dyDescent="0.35">
      <c r="A1234">
        <v>390</v>
      </c>
      <c r="B1234" t="s">
        <v>72</v>
      </c>
      <c r="C1234">
        <v>3</v>
      </c>
      <c r="D1234" s="12">
        <v>41945</v>
      </c>
      <c r="E1234" t="s">
        <v>60</v>
      </c>
      <c r="F1234" t="s">
        <v>74</v>
      </c>
      <c r="G1234" t="s">
        <v>4</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x14ac:dyDescent="0.35">
      <c r="A1235">
        <v>490</v>
      </c>
      <c r="B1235" t="s">
        <v>72</v>
      </c>
      <c r="C1235">
        <v>4</v>
      </c>
      <c r="D1235" s="12">
        <v>41947</v>
      </c>
      <c r="E1235" t="s">
        <v>60</v>
      </c>
      <c r="F1235" t="s">
        <v>63</v>
      </c>
      <c r="G1235" t="s">
        <v>5</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x14ac:dyDescent="0.35">
      <c r="A1236">
        <v>590</v>
      </c>
      <c r="B1236" t="s">
        <v>72</v>
      </c>
      <c r="C1236">
        <v>5</v>
      </c>
      <c r="D1236" s="12">
        <v>41948</v>
      </c>
      <c r="E1236" t="s">
        <v>57</v>
      </c>
      <c r="F1236" t="s">
        <v>65</v>
      </c>
      <c r="G1236" t="s">
        <v>5</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x14ac:dyDescent="0.35">
      <c r="A1237">
        <v>690</v>
      </c>
      <c r="B1237" t="s">
        <v>72</v>
      </c>
      <c r="C1237">
        <v>6</v>
      </c>
      <c r="D1237" s="12">
        <v>41951</v>
      </c>
      <c r="E1237" t="s">
        <v>60</v>
      </c>
      <c r="F1237" t="s">
        <v>71</v>
      </c>
      <c r="G1237" t="s">
        <v>4</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x14ac:dyDescent="0.35">
      <c r="A1238">
        <v>790</v>
      </c>
      <c r="B1238" t="s">
        <v>72</v>
      </c>
      <c r="C1238">
        <v>7</v>
      </c>
      <c r="D1238" s="12">
        <v>41952</v>
      </c>
      <c r="E1238" t="s">
        <v>57</v>
      </c>
      <c r="F1238" t="s">
        <v>79</v>
      </c>
      <c r="G1238" t="s">
        <v>4</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x14ac:dyDescent="0.35">
      <c r="A1239">
        <v>834</v>
      </c>
      <c r="B1239" t="s">
        <v>72</v>
      </c>
      <c r="C1239">
        <v>8</v>
      </c>
      <c r="D1239" s="12">
        <v>41955</v>
      </c>
      <c r="E1239" t="s">
        <v>60</v>
      </c>
      <c r="F1239" t="s">
        <v>70</v>
      </c>
      <c r="G1239" t="s">
        <v>5</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x14ac:dyDescent="0.35">
      <c r="A1240">
        <v>915</v>
      </c>
      <c r="B1240" t="s">
        <v>72</v>
      </c>
      <c r="C1240">
        <v>9</v>
      </c>
      <c r="D1240" s="12">
        <v>41957</v>
      </c>
      <c r="E1240" t="s">
        <v>57</v>
      </c>
      <c r="F1240" t="s">
        <v>61</v>
      </c>
      <c r="G1240" t="s">
        <v>5</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x14ac:dyDescent="0.35">
      <c r="A1241">
        <v>1015</v>
      </c>
      <c r="B1241" t="s">
        <v>72</v>
      </c>
      <c r="C1241">
        <v>10</v>
      </c>
      <c r="D1241" s="12">
        <v>41959</v>
      </c>
      <c r="E1241" t="s">
        <v>60</v>
      </c>
      <c r="F1241" t="s">
        <v>76</v>
      </c>
      <c r="G1241" t="s">
        <v>5</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x14ac:dyDescent="0.35">
      <c r="A1242">
        <v>1119</v>
      </c>
      <c r="B1242" t="s">
        <v>72</v>
      </c>
      <c r="C1242">
        <v>11</v>
      </c>
      <c r="D1242" s="12">
        <v>41960</v>
      </c>
      <c r="E1242" t="s">
        <v>57</v>
      </c>
      <c r="F1242" t="s">
        <v>80</v>
      </c>
      <c r="G1242" t="s">
        <v>4</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x14ac:dyDescent="0.35">
      <c r="A1243">
        <v>1217</v>
      </c>
      <c r="B1243" t="s">
        <v>72</v>
      </c>
      <c r="C1243">
        <v>12</v>
      </c>
      <c r="D1243" s="12">
        <v>41963</v>
      </c>
      <c r="E1243" t="s">
        <v>60</v>
      </c>
      <c r="F1243" t="s">
        <v>24</v>
      </c>
      <c r="G1243" t="s">
        <v>5</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x14ac:dyDescent="0.35">
      <c r="A1244">
        <v>1315</v>
      </c>
      <c r="B1244" t="s">
        <v>72</v>
      </c>
      <c r="C1244">
        <v>13</v>
      </c>
      <c r="D1244" s="12">
        <v>41965</v>
      </c>
      <c r="E1244" t="s">
        <v>57</v>
      </c>
      <c r="F1244" t="s">
        <v>56</v>
      </c>
      <c r="G1244" t="s">
        <v>4</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x14ac:dyDescent="0.35">
      <c r="A1245">
        <v>1415</v>
      </c>
      <c r="B1245" t="s">
        <v>72</v>
      </c>
      <c r="C1245">
        <v>14</v>
      </c>
      <c r="D1245" s="12">
        <v>41966</v>
      </c>
      <c r="E1245" t="s">
        <v>60</v>
      </c>
      <c r="F1245" t="s">
        <v>65</v>
      </c>
      <c r="G1245" t="s">
        <v>4</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x14ac:dyDescent="0.35">
      <c r="A1246">
        <v>1515</v>
      </c>
      <c r="B1246" t="s">
        <v>72</v>
      </c>
      <c r="C1246">
        <v>15</v>
      </c>
      <c r="D1246" s="12">
        <v>41968</v>
      </c>
      <c r="E1246" t="s">
        <v>60</v>
      </c>
      <c r="F1246" t="s">
        <v>75</v>
      </c>
      <c r="G1246" t="s">
        <v>5</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x14ac:dyDescent="0.35">
      <c r="A1247">
        <v>1615</v>
      </c>
      <c r="B1247" t="s">
        <v>72</v>
      </c>
      <c r="C1247">
        <v>16</v>
      </c>
      <c r="D1247" s="12">
        <v>41973</v>
      </c>
      <c r="E1247" t="s">
        <v>57</v>
      </c>
      <c r="F1247" t="s">
        <v>68</v>
      </c>
      <c r="G1247" t="s">
        <v>4</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x14ac:dyDescent="0.35">
      <c r="A1248">
        <v>1715</v>
      </c>
      <c r="B1248" t="s">
        <v>72</v>
      </c>
      <c r="C1248">
        <v>17</v>
      </c>
      <c r="D1248" s="12">
        <v>41974</v>
      </c>
      <c r="E1248" t="s">
        <v>57</v>
      </c>
      <c r="F1248" t="s">
        <v>58</v>
      </c>
      <c r="G1248" t="s">
        <v>5</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x14ac:dyDescent="0.35">
      <c r="A1249">
        <v>1815</v>
      </c>
      <c r="B1249" t="s">
        <v>72</v>
      </c>
      <c r="C1249">
        <v>18</v>
      </c>
      <c r="D1249" s="12">
        <v>41976</v>
      </c>
      <c r="E1249" t="s">
        <v>60</v>
      </c>
      <c r="F1249" t="s">
        <v>61</v>
      </c>
      <c r="G1249" t="s">
        <v>5</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x14ac:dyDescent="0.35">
      <c r="A1250">
        <v>1915</v>
      </c>
      <c r="B1250" t="s">
        <v>72</v>
      </c>
      <c r="C1250">
        <v>19</v>
      </c>
      <c r="D1250" s="12">
        <v>41978</v>
      </c>
      <c r="E1250" t="s">
        <v>57</v>
      </c>
      <c r="F1250" t="s">
        <v>76</v>
      </c>
      <c r="G1250" t="s">
        <v>5</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x14ac:dyDescent="0.35">
      <c r="A1251">
        <v>2015</v>
      </c>
      <c r="B1251" t="s">
        <v>72</v>
      </c>
      <c r="C1251">
        <v>20</v>
      </c>
      <c r="D1251" s="12">
        <v>41980</v>
      </c>
      <c r="E1251" t="s">
        <v>57</v>
      </c>
      <c r="F1251" t="s">
        <v>82</v>
      </c>
      <c r="G1251" t="s">
        <v>5</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x14ac:dyDescent="0.35">
      <c r="A1252">
        <v>2119</v>
      </c>
      <c r="B1252" t="s">
        <v>72</v>
      </c>
      <c r="C1252">
        <v>21</v>
      </c>
      <c r="D1252" s="12">
        <v>41982</v>
      </c>
      <c r="E1252" t="s">
        <v>57</v>
      </c>
      <c r="F1252" t="s">
        <v>83</v>
      </c>
      <c r="G1252" t="s">
        <v>4</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x14ac:dyDescent="0.35">
      <c r="A1253">
        <v>2217</v>
      </c>
      <c r="B1253" t="s">
        <v>72</v>
      </c>
      <c r="C1253">
        <v>22</v>
      </c>
      <c r="D1253" s="12">
        <v>41983</v>
      </c>
      <c r="E1253" t="s">
        <v>57</v>
      </c>
      <c r="F1253" t="s">
        <v>69</v>
      </c>
      <c r="G1253" t="s">
        <v>5</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x14ac:dyDescent="0.35">
      <c r="A1254">
        <v>2315</v>
      </c>
      <c r="B1254" t="s">
        <v>72</v>
      </c>
      <c r="C1254">
        <v>23</v>
      </c>
      <c r="D1254" s="12">
        <v>41985</v>
      </c>
      <c r="E1254" t="s">
        <v>57</v>
      </c>
      <c r="F1254" t="s">
        <v>81</v>
      </c>
      <c r="G1254" t="s">
        <v>4</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x14ac:dyDescent="0.35">
      <c r="A1255">
        <v>2415</v>
      </c>
      <c r="B1255" t="s">
        <v>72</v>
      </c>
      <c r="C1255">
        <v>24</v>
      </c>
      <c r="D1255" s="12">
        <v>41987</v>
      </c>
      <c r="E1255" t="s">
        <v>60</v>
      </c>
      <c r="F1255" t="s">
        <v>64</v>
      </c>
      <c r="G1255" t="s">
        <v>5</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x14ac:dyDescent="0.35">
      <c r="A1256">
        <v>2515</v>
      </c>
      <c r="B1256" t="s">
        <v>72</v>
      </c>
      <c r="C1256">
        <v>25</v>
      </c>
      <c r="D1256" s="12">
        <v>41989</v>
      </c>
      <c r="E1256" t="s">
        <v>57</v>
      </c>
      <c r="F1256" t="s">
        <v>80</v>
      </c>
      <c r="G1256" t="s">
        <v>4</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x14ac:dyDescent="0.35">
      <c r="A1257">
        <v>2615</v>
      </c>
      <c r="B1257" t="s">
        <v>72</v>
      </c>
      <c r="C1257">
        <v>26</v>
      </c>
      <c r="D1257" s="12">
        <v>41990</v>
      </c>
      <c r="E1257" t="s">
        <v>60</v>
      </c>
      <c r="F1257" t="s">
        <v>81</v>
      </c>
      <c r="G1257" t="s">
        <v>5</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x14ac:dyDescent="0.35">
      <c r="A1258">
        <v>2715</v>
      </c>
      <c r="B1258" t="s">
        <v>72</v>
      </c>
      <c r="C1258">
        <v>27</v>
      </c>
      <c r="D1258" s="12">
        <v>41992</v>
      </c>
      <c r="E1258" t="s">
        <v>60</v>
      </c>
      <c r="F1258" t="s">
        <v>58</v>
      </c>
      <c r="G1258" t="s">
        <v>5</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x14ac:dyDescent="0.35">
      <c r="A1259">
        <v>2815</v>
      </c>
      <c r="B1259" t="s">
        <v>72</v>
      </c>
      <c r="C1259">
        <v>28</v>
      </c>
      <c r="D1259" s="12">
        <v>41994</v>
      </c>
      <c r="E1259" t="s">
        <v>60</v>
      </c>
      <c r="F1259" t="s">
        <v>59</v>
      </c>
      <c r="G1259" t="s">
        <v>4</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x14ac:dyDescent="0.35">
      <c r="A1260">
        <v>2915</v>
      </c>
      <c r="B1260" t="s">
        <v>72</v>
      </c>
      <c r="C1260">
        <v>29</v>
      </c>
      <c r="D1260" s="12">
        <v>41996</v>
      </c>
      <c r="E1260" t="s">
        <v>60</v>
      </c>
      <c r="F1260" t="s">
        <v>77</v>
      </c>
      <c r="G1260" t="s">
        <v>5</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x14ac:dyDescent="0.35">
      <c r="A1261">
        <v>3015</v>
      </c>
      <c r="B1261" t="s">
        <v>72</v>
      </c>
      <c r="C1261">
        <v>30</v>
      </c>
      <c r="D1261" s="12">
        <v>41998</v>
      </c>
      <c r="E1261" t="s">
        <v>60</v>
      </c>
      <c r="F1261" t="s">
        <v>62</v>
      </c>
      <c r="G1261" t="s">
        <v>4</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x14ac:dyDescent="0.35">
      <c r="A1262">
        <v>3119</v>
      </c>
      <c r="B1262" t="s">
        <v>72</v>
      </c>
      <c r="C1262">
        <v>31</v>
      </c>
      <c r="D1262" s="12">
        <v>42000</v>
      </c>
      <c r="E1262" t="s">
        <v>60</v>
      </c>
      <c r="F1262" t="s">
        <v>82</v>
      </c>
      <c r="G1262" t="s">
        <v>5</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x14ac:dyDescent="0.35">
      <c r="A1263">
        <v>3217</v>
      </c>
      <c r="B1263" t="s">
        <v>72</v>
      </c>
      <c r="C1263">
        <v>32</v>
      </c>
      <c r="D1263" s="12">
        <v>42002</v>
      </c>
      <c r="E1263" t="s">
        <v>60</v>
      </c>
      <c r="F1263" t="s">
        <v>56</v>
      </c>
      <c r="G1263" t="s">
        <v>5</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x14ac:dyDescent="0.35">
      <c r="A1264">
        <v>3315</v>
      </c>
      <c r="B1264" t="s">
        <v>72</v>
      </c>
      <c r="C1264">
        <v>33</v>
      </c>
      <c r="D1264" s="12">
        <v>42004</v>
      </c>
      <c r="E1264" t="s">
        <v>57</v>
      </c>
      <c r="F1264" t="s">
        <v>70</v>
      </c>
      <c r="G1264" t="s">
        <v>5</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x14ac:dyDescent="0.35">
      <c r="A1265">
        <v>3415</v>
      </c>
      <c r="B1265" t="s">
        <v>72</v>
      </c>
      <c r="C1265">
        <v>34</v>
      </c>
      <c r="D1265" s="12">
        <v>42007</v>
      </c>
      <c r="E1265" t="s">
        <v>57</v>
      </c>
      <c r="F1265" t="s">
        <v>63</v>
      </c>
      <c r="G1265" t="s">
        <v>5</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x14ac:dyDescent="0.35">
      <c r="A1266">
        <v>3515</v>
      </c>
      <c r="B1266" t="s">
        <v>72</v>
      </c>
      <c r="C1266">
        <v>35</v>
      </c>
      <c r="D1266" s="12">
        <v>42008</v>
      </c>
      <c r="E1266" t="s">
        <v>60</v>
      </c>
      <c r="F1266" t="s">
        <v>80</v>
      </c>
      <c r="G1266" t="s">
        <v>4</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x14ac:dyDescent="0.35">
      <c r="A1267">
        <v>3615</v>
      </c>
      <c r="B1267" t="s">
        <v>72</v>
      </c>
      <c r="C1267">
        <v>36</v>
      </c>
      <c r="D1267" s="12">
        <v>42012</v>
      </c>
      <c r="E1267" t="s">
        <v>57</v>
      </c>
      <c r="F1267" t="s">
        <v>84</v>
      </c>
      <c r="G1267" t="s">
        <v>5</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x14ac:dyDescent="0.35">
      <c r="A1268">
        <v>3715</v>
      </c>
      <c r="B1268" t="s">
        <v>72</v>
      </c>
      <c r="C1268">
        <v>37</v>
      </c>
      <c r="D1268" s="12">
        <v>42015</v>
      </c>
      <c r="E1268" t="s">
        <v>57</v>
      </c>
      <c r="F1268" t="s">
        <v>24</v>
      </c>
      <c r="G1268" t="s">
        <v>4</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x14ac:dyDescent="0.35">
      <c r="A1269">
        <v>3815</v>
      </c>
      <c r="B1269" t="s">
        <v>72</v>
      </c>
      <c r="C1269">
        <v>38</v>
      </c>
      <c r="D1269" s="12">
        <v>42017</v>
      </c>
      <c r="E1269" t="s">
        <v>57</v>
      </c>
      <c r="F1269" t="s">
        <v>25</v>
      </c>
      <c r="G1269" t="s">
        <v>4</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x14ac:dyDescent="0.35">
      <c r="A1270">
        <v>3915</v>
      </c>
      <c r="B1270" t="s">
        <v>72</v>
      </c>
      <c r="C1270">
        <v>39</v>
      </c>
      <c r="D1270" s="12">
        <v>42018</v>
      </c>
      <c r="E1270" t="s">
        <v>57</v>
      </c>
      <c r="F1270" t="s">
        <v>75</v>
      </c>
      <c r="G1270" t="s">
        <v>5</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x14ac:dyDescent="0.35">
      <c r="A1271">
        <v>4015</v>
      </c>
      <c r="B1271" t="s">
        <v>72</v>
      </c>
      <c r="C1271">
        <v>40</v>
      </c>
      <c r="D1271" s="12">
        <v>42020</v>
      </c>
      <c r="E1271" t="s">
        <v>57</v>
      </c>
      <c r="F1271" t="s">
        <v>85</v>
      </c>
      <c r="G1271" t="s">
        <v>4</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x14ac:dyDescent="0.35">
      <c r="A1272">
        <v>4119</v>
      </c>
      <c r="B1272" t="s">
        <v>72</v>
      </c>
      <c r="C1272">
        <v>41</v>
      </c>
      <c r="D1272" s="12">
        <v>42024</v>
      </c>
      <c r="E1272" t="s">
        <v>60</v>
      </c>
      <c r="F1272" t="s">
        <v>78</v>
      </c>
      <c r="G1272" t="s">
        <v>5</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x14ac:dyDescent="0.35">
      <c r="A1273">
        <v>4217</v>
      </c>
      <c r="B1273" t="s">
        <v>72</v>
      </c>
      <c r="C1273">
        <v>42</v>
      </c>
      <c r="D1273" s="12">
        <v>42025</v>
      </c>
      <c r="E1273" t="s">
        <v>57</v>
      </c>
      <c r="F1273" t="s">
        <v>65</v>
      </c>
      <c r="G1273" t="s">
        <v>5</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x14ac:dyDescent="0.35">
      <c r="A1274">
        <v>4315</v>
      </c>
      <c r="B1274" t="s">
        <v>72</v>
      </c>
      <c r="C1274">
        <v>43</v>
      </c>
      <c r="D1274" s="12">
        <v>42027</v>
      </c>
      <c r="E1274" t="s">
        <v>60</v>
      </c>
      <c r="F1274" t="s">
        <v>70</v>
      </c>
      <c r="G1274" t="s">
        <v>4</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x14ac:dyDescent="0.35">
      <c r="A1275">
        <v>4415</v>
      </c>
      <c r="B1275" t="s">
        <v>72</v>
      </c>
      <c r="C1275">
        <v>44</v>
      </c>
      <c r="D1275" s="12">
        <v>42029</v>
      </c>
      <c r="E1275" t="s">
        <v>57</v>
      </c>
      <c r="F1275" t="s">
        <v>64</v>
      </c>
      <c r="G1275" t="s">
        <v>4</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x14ac:dyDescent="0.35">
      <c r="A1276">
        <v>4515</v>
      </c>
      <c r="B1276" t="s">
        <v>72</v>
      </c>
      <c r="C1276">
        <v>45</v>
      </c>
      <c r="D1276" s="12">
        <v>42031</v>
      </c>
      <c r="E1276" t="s">
        <v>60</v>
      </c>
      <c r="F1276" t="s">
        <v>76</v>
      </c>
      <c r="G1276" t="s">
        <v>5</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x14ac:dyDescent="0.35">
      <c r="A1277">
        <v>4615</v>
      </c>
      <c r="B1277" t="s">
        <v>72</v>
      </c>
      <c r="C1277">
        <v>46</v>
      </c>
      <c r="D1277" s="12">
        <v>42034</v>
      </c>
      <c r="E1277" t="s">
        <v>60</v>
      </c>
      <c r="F1277" t="s">
        <v>79</v>
      </c>
      <c r="G1277" t="s">
        <v>5</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x14ac:dyDescent="0.35">
      <c r="A1278">
        <v>4715</v>
      </c>
      <c r="B1278" t="s">
        <v>72</v>
      </c>
      <c r="C1278">
        <v>47</v>
      </c>
      <c r="D1278" s="12">
        <v>42036</v>
      </c>
      <c r="E1278" t="s">
        <v>57</v>
      </c>
      <c r="F1278" t="s">
        <v>59</v>
      </c>
      <c r="G1278" t="s">
        <v>4</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x14ac:dyDescent="0.35">
      <c r="A1279">
        <v>4815</v>
      </c>
      <c r="B1279" t="s">
        <v>72</v>
      </c>
      <c r="C1279">
        <v>48</v>
      </c>
      <c r="D1279" s="12">
        <v>42038</v>
      </c>
      <c r="E1279" t="s">
        <v>57</v>
      </c>
      <c r="F1279" t="s">
        <v>66</v>
      </c>
      <c r="G1279" t="s">
        <v>5</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x14ac:dyDescent="0.35">
      <c r="A1280">
        <v>4915</v>
      </c>
      <c r="B1280" t="s">
        <v>72</v>
      </c>
      <c r="C1280">
        <v>49</v>
      </c>
      <c r="D1280" s="12">
        <v>42039</v>
      </c>
      <c r="E1280" t="s">
        <v>57</v>
      </c>
      <c r="F1280" t="s">
        <v>71</v>
      </c>
      <c r="G1280" t="s">
        <v>5</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x14ac:dyDescent="0.35">
      <c r="A1281">
        <v>5015</v>
      </c>
      <c r="B1281" t="s">
        <v>72</v>
      </c>
      <c r="C1281">
        <v>50</v>
      </c>
      <c r="D1281" s="12">
        <v>42041</v>
      </c>
      <c r="E1281" t="s">
        <v>57</v>
      </c>
      <c r="F1281" t="s">
        <v>67</v>
      </c>
      <c r="G1281" t="s">
        <v>5</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x14ac:dyDescent="0.35">
      <c r="A1282">
        <v>5119</v>
      </c>
      <c r="B1282" t="s">
        <v>72</v>
      </c>
      <c r="C1282">
        <v>51</v>
      </c>
      <c r="D1282" s="12">
        <v>42044</v>
      </c>
      <c r="E1282" t="s">
        <v>60</v>
      </c>
      <c r="F1282" t="s">
        <v>68</v>
      </c>
      <c r="G1282" t="s">
        <v>4</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x14ac:dyDescent="0.35">
      <c r="A1283">
        <v>5217</v>
      </c>
      <c r="B1283" t="s">
        <v>72</v>
      </c>
      <c r="C1283">
        <v>52</v>
      </c>
      <c r="D1283" s="12">
        <v>42046</v>
      </c>
      <c r="E1283" t="s">
        <v>57</v>
      </c>
      <c r="F1283" t="s">
        <v>62</v>
      </c>
      <c r="G1283" t="s">
        <v>5</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x14ac:dyDescent="0.35">
      <c r="A1284">
        <v>5315</v>
      </c>
      <c r="B1284" t="s">
        <v>72</v>
      </c>
      <c r="C1284">
        <v>53</v>
      </c>
      <c r="D1284" s="12">
        <v>42055</v>
      </c>
      <c r="E1284" t="s">
        <v>57</v>
      </c>
      <c r="F1284" t="s">
        <v>68</v>
      </c>
      <c r="G1284" t="s">
        <v>4</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x14ac:dyDescent="0.35">
      <c r="A1285">
        <v>5415</v>
      </c>
      <c r="B1285" t="s">
        <v>72</v>
      </c>
      <c r="C1285">
        <v>54</v>
      </c>
      <c r="D1285" s="12">
        <v>42056</v>
      </c>
      <c r="E1285" t="s">
        <v>60</v>
      </c>
      <c r="F1285" t="s">
        <v>73</v>
      </c>
      <c r="G1285" t="s">
        <v>5</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x14ac:dyDescent="0.35">
      <c r="A1286">
        <v>5515</v>
      </c>
      <c r="B1286" t="s">
        <v>72</v>
      </c>
      <c r="C1286">
        <v>55</v>
      </c>
      <c r="D1286" s="12">
        <v>42058</v>
      </c>
      <c r="E1286" t="s">
        <v>60</v>
      </c>
      <c r="F1286" t="s">
        <v>77</v>
      </c>
      <c r="G1286" t="s">
        <v>4</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x14ac:dyDescent="0.35">
      <c r="A1287">
        <v>5615</v>
      </c>
      <c r="B1287" t="s">
        <v>72</v>
      </c>
      <c r="C1287">
        <v>56</v>
      </c>
      <c r="D1287" s="12">
        <v>42060</v>
      </c>
      <c r="E1287" t="s">
        <v>57</v>
      </c>
      <c r="F1287" t="s">
        <v>56</v>
      </c>
      <c r="G1287" t="s">
        <v>4</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x14ac:dyDescent="0.35">
      <c r="A1288">
        <v>5715</v>
      </c>
      <c r="B1288" t="s">
        <v>72</v>
      </c>
      <c r="C1288">
        <v>57</v>
      </c>
      <c r="D1288" s="12">
        <v>42062</v>
      </c>
      <c r="E1288" t="s">
        <v>57</v>
      </c>
      <c r="F1288" t="s">
        <v>73</v>
      </c>
      <c r="G1288" t="s">
        <v>5</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x14ac:dyDescent="0.35">
      <c r="A1289">
        <v>5815</v>
      </c>
      <c r="B1289" t="s">
        <v>72</v>
      </c>
      <c r="C1289">
        <v>58</v>
      </c>
      <c r="D1289" s="12">
        <v>42063</v>
      </c>
      <c r="E1289" t="s">
        <v>60</v>
      </c>
      <c r="F1289" t="s">
        <v>61</v>
      </c>
      <c r="G1289" t="s">
        <v>5</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x14ac:dyDescent="0.35">
      <c r="A1290">
        <v>5915</v>
      </c>
      <c r="B1290" t="s">
        <v>72</v>
      </c>
      <c r="C1290">
        <v>59</v>
      </c>
      <c r="D1290" s="12">
        <v>42065</v>
      </c>
      <c r="E1290" t="s">
        <v>60</v>
      </c>
      <c r="F1290" t="s">
        <v>83</v>
      </c>
      <c r="G1290" t="s">
        <v>4</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x14ac:dyDescent="0.35">
      <c r="A1291">
        <v>6015</v>
      </c>
      <c r="B1291" t="s">
        <v>72</v>
      </c>
      <c r="C1291">
        <v>60</v>
      </c>
      <c r="D1291" s="12">
        <v>42067</v>
      </c>
      <c r="E1291" t="s">
        <v>60</v>
      </c>
      <c r="F1291" t="s">
        <v>25</v>
      </c>
      <c r="G1291" t="s">
        <v>4</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x14ac:dyDescent="0.35">
      <c r="A1292">
        <v>6119</v>
      </c>
      <c r="B1292" t="s">
        <v>72</v>
      </c>
      <c r="C1292">
        <v>61</v>
      </c>
      <c r="D1292" s="12">
        <v>42069</v>
      </c>
      <c r="E1292" t="s">
        <v>57</v>
      </c>
      <c r="F1292" t="s">
        <v>58</v>
      </c>
      <c r="G1292" t="s">
        <v>5</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x14ac:dyDescent="0.35">
      <c r="A1293">
        <v>6217</v>
      </c>
      <c r="B1293" t="s">
        <v>72</v>
      </c>
      <c r="C1293">
        <v>62</v>
      </c>
      <c r="D1293" s="12">
        <v>42070</v>
      </c>
      <c r="E1293" t="s">
        <v>60</v>
      </c>
      <c r="F1293" t="s">
        <v>85</v>
      </c>
      <c r="G1293" t="s">
        <v>4</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x14ac:dyDescent="0.35">
      <c r="A1294">
        <v>6315</v>
      </c>
      <c r="B1294" t="s">
        <v>72</v>
      </c>
      <c r="C1294">
        <v>63</v>
      </c>
      <c r="D1294" s="12">
        <v>42072</v>
      </c>
      <c r="E1294" t="s">
        <v>60</v>
      </c>
      <c r="F1294" t="s">
        <v>59</v>
      </c>
      <c r="G1294" t="s">
        <v>5</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x14ac:dyDescent="0.35">
      <c r="A1295">
        <v>6415</v>
      </c>
      <c r="B1295" t="s">
        <v>72</v>
      </c>
      <c r="C1295">
        <v>64</v>
      </c>
      <c r="D1295" s="12">
        <v>42074</v>
      </c>
      <c r="E1295" t="s">
        <v>60</v>
      </c>
      <c r="F1295" t="s">
        <v>80</v>
      </c>
      <c r="G1295" t="s">
        <v>4</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x14ac:dyDescent="0.35">
      <c r="A1296">
        <v>6515</v>
      </c>
      <c r="B1296" t="s">
        <v>72</v>
      </c>
      <c r="C1296">
        <v>65</v>
      </c>
      <c r="D1296" s="12">
        <v>42076</v>
      </c>
      <c r="E1296" t="s">
        <v>57</v>
      </c>
      <c r="F1296" t="s">
        <v>74</v>
      </c>
      <c r="G1296" t="s">
        <v>5</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x14ac:dyDescent="0.35">
      <c r="A1297">
        <v>6615</v>
      </c>
      <c r="B1297" t="s">
        <v>72</v>
      </c>
      <c r="C1297">
        <v>66</v>
      </c>
      <c r="D1297" s="12">
        <v>42079</v>
      </c>
      <c r="E1297" t="s">
        <v>60</v>
      </c>
      <c r="F1297" t="s">
        <v>62</v>
      </c>
      <c r="G1297" t="s">
        <v>4</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x14ac:dyDescent="0.35">
      <c r="A1298">
        <v>6715</v>
      </c>
      <c r="B1298" t="s">
        <v>72</v>
      </c>
      <c r="C1298">
        <v>67</v>
      </c>
      <c r="D1298" s="12">
        <v>42081</v>
      </c>
      <c r="E1298" t="s">
        <v>60</v>
      </c>
      <c r="F1298" t="s">
        <v>84</v>
      </c>
      <c r="G1298" t="s">
        <v>4</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x14ac:dyDescent="0.35">
      <c r="A1299">
        <v>6815</v>
      </c>
      <c r="B1299" t="s">
        <v>72</v>
      </c>
      <c r="C1299">
        <v>68</v>
      </c>
      <c r="D1299" s="12">
        <v>42083</v>
      </c>
      <c r="E1299" t="s">
        <v>60</v>
      </c>
      <c r="F1299" t="s">
        <v>69</v>
      </c>
      <c r="G1299" t="s">
        <v>4</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x14ac:dyDescent="0.35">
      <c r="A1300">
        <v>6915</v>
      </c>
      <c r="B1300" t="s">
        <v>72</v>
      </c>
      <c r="C1300">
        <v>69</v>
      </c>
      <c r="D1300" s="12">
        <v>42085</v>
      </c>
      <c r="E1300" t="s">
        <v>57</v>
      </c>
      <c r="F1300" t="s">
        <v>78</v>
      </c>
      <c r="G1300" t="s">
        <v>5</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x14ac:dyDescent="0.35">
      <c r="A1301">
        <v>7015</v>
      </c>
      <c r="B1301" t="s">
        <v>72</v>
      </c>
      <c r="C1301">
        <v>70</v>
      </c>
      <c r="D1301" s="12">
        <v>42087</v>
      </c>
      <c r="E1301" t="s">
        <v>57</v>
      </c>
      <c r="F1301" t="s">
        <v>76</v>
      </c>
      <c r="G1301" t="s">
        <v>5</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x14ac:dyDescent="0.35">
      <c r="A1302">
        <v>7119</v>
      </c>
      <c r="B1302" t="s">
        <v>72</v>
      </c>
      <c r="C1302">
        <v>71</v>
      </c>
      <c r="D1302" s="12">
        <v>42088</v>
      </c>
      <c r="E1302" t="s">
        <v>57</v>
      </c>
      <c r="F1302" t="s">
        <v>59</v>
      </c>
      <c r="G1302" t="s">
        <v>4</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x14ac:dyDescent="0.35">
      <c r="A1303">
        <v>7217</v>
      </c>
      <c r="B1303" t="s">
        <v>72</v>
      </c>
      <c r="C1303">
        <v>72</v>
      </c>
      <c r="D1303" s="12">
        <v>42090</v>
      </c>
      <c r="E1303" t="s">
        <v>57</v>
      </c>
      <c r="F1303" t="s">
        <v>61</v>
      </c>
      <c r="G1303" t="s">
        <v>5</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x14ac:dyDescent="0.35">
      <c r="A1304">
        <v>7315</v>
      </c>
      <c r="B1304" t="s">
        <v>72</v>
      </c>
      <c r="C1304">
        <v>73</v>
      </c>
      <c r="D1304" s="12">
        <v>42092</v>
      </c>
      <c r="E1304" t="s">
        <v>60</v>
      </c>
      <c r="F1304" t="s">
        <v>66</v>
      </c>
      <c r="G1304" t="s">
        <v>4</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x14ac:dyDescent="0.35">
      <c r="A1305">
        <v>7415</v>
      </c>
      <c r="B1305" t="s">
        <v>72</v>
      </c>
      <c r="C1305">
        <v>74</v>
      </c>
      <c r="D1305" s="12">
        <v>42094</v>
      </c>
      <c r="E1305" t="s">
        <v>60</v>
      </c>
      <c r="F1305" t="s">
        <v>67</v>
      </c>
      <c r="G1305" t="s">
        <v>5</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x14ac:dyDescent="0.35">
      <c r="A1306">
        <v>7515</v>
      </c>
      <c r="B1306" t="s">
        <v>72</v>
      </c>
      <c r="C1306">
        <v>75</v>
      </c>
      <c r="D1306" s="12">
        <v>42096</v>
      </c>
      <c r="E1306" t="s">
        <v>57</v>
      </c>
      <c r="F1306" t="s">
        <v>62</v>
      </c>
      <c r="G1306" t="s">
        <v>5</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x14ac:dyDescent="0.35">
      <c r="A1307">
        <v>7615</v>
      </c>
      <c r="B1307" t="s">
        <v>72</v>
      </c>
      <c r="C1307">
        <v>76</v>
      </c>
      <c r="D1307" s="12">
        <v>42098</v>
      </c>
      <c r="E1307" t="s">
        <v>57</v>
      </c>
      <c r="F1307" t="s">
        <v>66</v>
      </c>
      <c r="G1307" t="s">
        <v>5</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x14ac:dyDescent="0.35">
      <c r="A1308">
        <v>7715</v>
      </c>
      <c r="B1308" t="s">
        <v>72</v>
      </c>
      <c r="C1308">
        <v>77</v>
      </c>
      <c r="D1308" s="12">
        <v>42099</v>
      </c>
      <c r="E1308" t="s">
        <v>57</v>
      </c>
      <c r="F1308" t="s">
        <v>70</v>
      </c>
      <c r="G1308" t="s">
        <v>5</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x14ac:dyDescent="0.35">
      <c r="A1309">
        <v>7815</v>
      </c>
      <c r="B1309" t="s">
        <v>72</v>
      </c>
      <c r="C1309">
        <v>78</v>
      </c>
      <c r="D1309" s="12">
        <v>42101</v>
      </c>
      <c r="E1309" t="s">
        <v>60</v>
      </c>
      <c r="F1309" t="s">
        <v>65</v>
      </c>
      <c r="G1309" t="s">
        <v>4</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x14ac:dyDescent="0.35">
      <c r="A1310">
        <v>7915</v>
      </c>
      <c r="B1310" t="s">
        <v>72</v>
      </c>
      <c r="C1310">
        <v>79</v>
      </c>
      <c r="D1310" s="12">
        <v>42103</v>
      </c>
      <c r="E1310" t="s">
        <v>60</v>
      </c>
      <c r="F1310" t="s">
        <v>64</v>
      </c>
      <c r="G1310" t="s">
        <v>5</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x14ac:dyDescent="0.35">
      <c r="A1311">
        <v>8015</v>
      </c>
      <c r="B1311" t="s">
        <v>72</v>
      </c>
      <c r="C1311">
        <v>80</v>
      </c>
      <c r="D1311" s="12">
        <v>42105</v>
      </c>
      <c r="E1311" t="s">
        <v>60</v>
      </c>
      <c r="F1311" t="s">
        <v>74</v>
      </c>
      <c r="G1311" t="s">
        <v>5</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x14ac:dyDescent="0.35">
      <c r="A1312">
        <v>8116</v>
      </c>
      <c r="B1312" t="s">
        <v>72</v>
      </c>
      <c r="C1312">
        <v>81</v>
      </c>
      <c r="D1312" s="12">
        <v>42107</v>
      </c>
      <c r="E1312" t="s">
        <v>60</v>
      </c>
      <c r="F1312" t="s">
        <v>56</v>
      </c>
      <c r="G1312" t="s">
        <v>4</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x14ac:dyDescent="0.35">
      <c r="A1313">
        <v>8215</v>
      </c>
      <c r="B1313" t="s">
        <v>72</v>
      </c>
      <c r="C1313">
        <v>82</v>
      </c>
      <c r="D1313" s="12">
        <v>42109</v>
      </c>
      <c r="E1313" t="s">
        <v>57</v>
      </c>
      <c r="F1313" t="s">
        <v>77</v>
      </c>
      <c r="G1313" t="s">
        <v>4</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x14ac:dyDescent="0.35">
      <c r="A1314">
        <v>1100</v>
      </c>
      <c r="B1314" t="s">
        <v>76</v>
      </c>
      <c r="C1314">
        <v>1</v>
      </c>
      <c r="D1314" s="12">
        <v>41941</v>
      </c>
      <c r="E1314" t="s">
        <v>57</v>
      </c>
      <c r="F1314" t="s">
        <v>65</v>
      </c>
      <c r="G1314" t="s">
        <v>5</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x14ac:dyDescent="0.35">
      <c r="A1315">
        <v>2100</v>
      </c>
      <c r="B1315" t="s">
        <v>76</v>
      </c>
      <c r="C1315">
        <v>2</v>
      </c>
      <c r="D1315" s="12">
        <v>41943</v>
      </c>
      <c r="E1315" t="s">
        <v>60</v>
      </c>
      <c r="F1315" t="s">
        <v>77</v>
      </c>
      <c r="G1315" t="s">
        <v>4</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x14ac:dyDescent="0.35">
      <c r="A1316">
        <v>3100</v>
      </c>
      <c r="B1316" t="s">
        <v>76</v>
      </c>
      <c r="C1316">
        <v>3</v>
      </c>
      <c r="D1316" s="12">
        <v>41944</v>
      </c>
      <c r="E1316" t="s">
        <v>57</v>
      </c>
      <c r="F1316" t="s">
        <v>58</v>
      </c>
      <c r="G1316" t="s">
        <v>5</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x14ac:dyDescent="0.35">
      <c r="A1317">
        <v>4100</v>
      </c>
      <c r="B1317" t="s">
        <v>76</v>
      </c>
      <c r="C1317">
        <v>4</v>
      </c>
      <c r="D1317" s="12">
        <v>41947</v>
      </c>
      <c r="E1317" t="s">
        <v>57</v>
      </c>
      <c r="F1317" t="s">
        <v>70</v>
      </c>
      <c r="G1317" t="s">
        <v>4</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x14ac:dyDescent="0.35">
      <c r="A1318">
        <v>5100</v>
      </c>
      <c r="B1318" t="s">
        <v>76</v>
      </c>
      <c r="C1318">
        <v>5</v>
      </c>
      <c r="D1318" s="12">
        <v>41948</v>
      </c>
      <c r="E1318" t="s">
        <v>60</v>
      </c>
      <c r="F1318" t="s">
        <v>64</v>
      </c>
      <c r="G1318" t="s">
        <v>5</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x14ac:dyDescent="0.35">
      <c r="A1319">
        <v>6100</v>
      </c>
      <c r="B1319" t="s">
        <v>76</v>
      </c>
      <c r="C1319">
        <v>6</v>
      </c>
      <c r="D1319" s="12">
        <v>41950</v>
      </c>
      <c r="E1319" t="s">
        <v>57</v>
      </c>
      <c r="F1319" t="s">
        <v>66</v>
      </c>
      <c r="G1319" t="s">
        <v>5</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x14ac:dyDescent="0.35">
      <c r="A1320">
        <v>7100</v>
      </c>
      <c r="B1320" t="s">
        <v>76</v>
      </c>
      <c r="C1320">
        <v>7</v>
      </c>
      <c r="D1320" s="12">
        <v>41951</v>
      </c>
      <c r="E1320" t="s">
        <v>60</v>
      </c>
      <c r="F1320" t="s">
        <v>82</v>
      </c>
      <c r="G1320" t="s">
        <v>4</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x14ac:dyDescent="0.35">
      <c r="A1321">
        <v>835</v>
      </c>
      <c r="B1321" t="s">
        <v>76</v>
      </c>
      <c r="C1321">
        <v>8</v>
      </c>
      <c r="D1321" s="12">
        <v>41954</v>
      </c>
      <c r="E1321" t="s">
        <v>60</v>
      </c>
      <c r="F1321" t="s">
        <v>78</v>
      </c>
      <c r="G1321" t="s">
        <v>4</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x14ac:dyDescent="0.35">
      <c r="A1322">
        <v>916</v>
      </c>
      <c r="B1322" t="s">
        <v>76</v>
      </c>
      <c r="C1322">
        <v>9</v>
      </c>
      <c r="D1322" s="12">
        <v>41957</v>
      </c>
      <c r="E1322" t="s">
        <v>57</v>
      </c>
      <c r="F1322" t="s">
        <v>56</v>
      </c>
      <c r="G1322" t="s">
        <v>5</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x14ac:dyDescent="0.35">
      <c r="A1323">
        <v>1016</v>
      </c>
      <c r="B1323" t="s">
        <v>76</v>
      </c>
      <c r="C1323">
        <v>10</v>
      </c>
      <c r="D1323" s="12">
        <v>41959</v>
      </c>
      <c r="E1323" t="s">
        <v>57</v>
      </c>
      <c r="F1323" t="s">
        <v>72</v>
      </c>
      <c r="G1323" t="s">
        <v>4</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x14ac:dyDescent="0.35">
      <c r="A1324">
        <v>1120</v>
      </c>
      <c r="B1324" t="s">
        <v>76</v>
      </c>
      <c r="C1324">
        <v>11</v>
      </c>
      <c r="D1324" s="12">
        <v>41961</v>
      </c>
      <c r="E1324" t="s">
        <v>60</v>
      </c>
      <c r="F1324" t="s">
        <v>68</v>
      </c>
      <c r="G1324" t="s">
        <v>4</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x14ac:dyDescent="0.35">
      <c r="A1325">
        <v>1218</v>
      </c>
      <c r="B1325" t="s">
        <v>76</v>
      </c>
      <c r="C1325">
        <v>12</v>
      </c>
      <c r="D1325" s="12">
        <v>41962</v>
      </c>
      <c r="E1325" t="s">
        <v>57</v>
      </c>
      <c r="F1325" t="s">
        <v>80</v>
      </c>
      <c r="G1325" t="s">
        <v>4</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x14ac:dyDescent="0.35">
      <c r="A1326">
        <v>1316</v>
      </c>
      <c r="B1326" t="s">
        <v>76</v>
      </c>
      <c r="C1326">
        <v>13</v>
      </c>
      <c r="D1326" s="12">
        <v>41964</v>
      </c>
      <c r="E1326" t="s">
        <v>57</v>
      </c>
      <c r="F1326" t="s">
        <v>74</v>
      </c>
      <c r="G1326" t="s">
        <v>5</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x14ac:dyDescent="0.35">
      <c r="A1327">
        <v>1416</v>
      </c>
      <c r="B1327" t="s">
        <v>76</v>
      </c>
      <c r="C1327">
        <v>14</v>
      </c>
      <c r="D1327" s="12">
        <v>41965</v>
      </c>
      <c r="E1327" t="s">
        <v>60</v>
      </c>
      <c r="F1327" t="s">
        <v>58</v>
      </c>
      <c r="G1327" t="s">
        <v>5</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x14ac:dyDescent="0.35">
      <c r="A1328">
        <v>1516</v>
      </c>
      <c r="B1328" t="s">
        <v>76</v>
      </c>
      <c r="C1328">
        <v>15</v>
      </c>
      <c r="D1328" s="12">
        <v>41968</v>
      </c>
      <c r="E1328" t="s">
        <v>60</v>
      </c>
      <c r="F1328" t="s">
        <v>66</v>
      </c>
      <c r="G1328" t="s">
        <v>4</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x14ac:dyDescent="0.35">
      <c r="A1329">
        <v>1616</v>
      </c>
      <c r="B1329" t="s">
        <v>76</v>
      </c>
      <c r="C1329">
        <v>16</v>
      </c>
      <c r="D1329" s="12">
        <v>41969</v>
      </c>
      <c r="E1329" t="s">
        <v>57</v>
      </c>
      <c r="F1329" t="s">
        <v>71</v>
      </c>
      <c r="G1329" t="s">
        <v>4</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x14ac:dyDescent="0.35">
      <c r="A1330">
        <v>1716</v>
      </c>
      <c r="B1330" t="s">
        <v>76</v>
      </c>
      <c r="C1330">
        <v>17</v>
      </c>
      <c r="D1330" s="12">
        <v>41971</v>
      </c>
      <c r="E1330" t="s">
        <v>57</v>
      </c>
      <c r="F1330" t="s">
        <v>66</v>
      </c>
      <c r="G1330" t="s">
        <v>4</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x14ac:dyDescent="0.35">
      <c r="A1331">
        <v>1816</v>
      </c>
      <c r="B1331" t="s">
        <v>76</v>
      </c>
      <c r="C1331">
        <v>18</v>
      </c>
      <c r="D1331" s="12">
        <v>41972</v>
      </c>
      <c r="E1331" t="s">
        <v>60</v>
      </c>
      <c r="F1331" t="s">
        <v>63</v>
      </c>
      <c r="G1331" t="s">
        <v>5</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x14ac:dyDescent="0.35">
      <c r="A1332">
        <v>1916</v>
      </c>
      <c r="B1332" t="s">
        <v>76</v>
      </c>
      <c r="C1332">
        <v>19</v>
      </c>
      <c r="D1332" s="12">
        <v>41975</v>
      </c>
      <c r="E1332" t="s">
        <v>57</v>
      </c>
      <c r="F1332" t="s">
        <v>62</v>
      </c>
      <c r="G1332" t="s">
        <v>5</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x14ac:dyDescent="0.35">
      <c r="A1333">
        <v>2016</v>
      </c>
      <c r="B1333" t="s">
        <v>76</v>
      </c>
      <c r="C1333">
        <v>20</v>
      </c>
      <c r="D1333" s="12">
        <v>41976</v>
      </c>
      <c r="E1333" t="s">
        <v>60</v>
      </c>
      <c r="F1333" t="s">
        <v>79</v>
      </c>
      <c r="G1333" t="s">
        <v>5</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x14ac:dyDescent="0.35">
      <c r="A1334">
        <v>2120</v>
      </c>
      <c r="B1334" t="s">
        <v>76</v>
      </c>
      <c r="C1334">
        <v>21</v>
      </c>
      <c r="D1334" s="12">
        <v>41978</v>
      </c>
      <c r="E1334" t="s">
        <v>60</v>
      </c>
      <c r="F1334" t="s">
        <v>72</v>
      </c>
      <c r="G1334" t="s">
        <v>4</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x14ac:dyDescent="0.35">
      <c r="A1335">
        <v>2218</v>
      </c>
      <c r="B1335" t="s">
        <v>76</v>
      </c>
      <c r="C1335">
        <v>22</v>
      </c>
      <c r="D1335" s="12">
        <v>41980</v>
      </c>
      <c r="E1335" t="s">
        <v>57</v>
      </c>
      <c r="F1335" t="s">
        <v>79</v>
      </c>
      <c r="G1335" t="s">
        <v>5</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x14ac:dyDescent="0.35">
      <c r="A1336">
        <v>2316</v>
      </c>
      <c r="B1336" t="s">
        <v>76</v>
      </c>
      <c r="C1336">
        <v>23</v>
      </c>
      <c r="D1336" s="12">
        <v>41982</v>
      </c>
      <c r="E1336" t="s">
        <v>57</v>
      </c>
      <c r="F1336" t="s">
        <v>78</v>
      </c>
      <c r="G1336" t="s">
        <v>5</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x14ac:dyDescent="0.35">
      <c r="A1337">
        <v>2416</v>
      </c>
      <c r="B1337" t="s">
        <v>76</v>
      </c>
      <c r="C1337">
        <v>24</v>
      </c>
      <c r="D1337" s="12">
        <v>41986</v>
      </c>
      <c r="E1337" t="s">
        <v>60</v>
      </c>
      <c r="F1337" t="s">
        <v>24</v>
      </c>
      <c r="G1337" t="s">
        <v>4</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x14ac:dyDescent="0.35">
      <c r="A1338">
        <v>2516</v>
      </c>
      <c r="B1338" t="s">
        <v>76</v>
      </c>
      <c r="C1338">
        <v>25</v>
      </c>
      <c r="D1338" s="12">
        <v>41988</v>
      </c>
      <c r="E1338" t="s">
        <v>57</v>
      </c>
      <c r="F1338" t="s">
        <v>83</v>
      </c>
      <c r="G1338" t="s">
        <v>4</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x14ac:dyDescent="0.35">
      <c r="A1339">
        <v>2616</v>
      </c>
      <c r="B1339" t="s">
        <v>76</v>
      </c>
      <c r="C1339">
        <v>26</v>
      </c>
      <c r="D1339" s="12">
        <v>41990</v>
      </c>
      <c r="E1339" t="s">
        <v>57</v>
      </c>
      <c r="F1339" t="s">
        <v>84</v>
      </c>
      <c r="G1339" t="s">
        <v>5</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x14ac:dyDescent="0.35">
      <c r="A1340">
        <v>2716</v>
      </c>
      <c r="B1340" t="s">
        <v>76</v>
      </c>
      <c r="C1340">
        <v>27</v>
      </c>
      <c r="D1340" s="12">
        <v>41991</v>
      </c>
      <c r="E1340" t="s">
        <v>57</v>
      </c>
      <c r="F1340" t="s">
        <v>85</v>
      </c>
      <c r="G1340" t="s">
        <v>4</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x14ac:dyDescent="0.35">
      <c r="A1341">
        <v>2816</v>
      </c>
      <c r="B1341" t="s">
        <v>76</v>
      </c>
      <c r="C1341">
        <v>28</v>
      </c>
      <c r="D1341" s="12">
        <v>41993</v>
      </c>
      <c r="E1341" t="s">
        <v>57</v>
      </c>
      <c r="F1341" t="s">
        <v>24</v>
      </c>
      <c r="G1341" t="s">
        <v>5</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x14ac:dyDescent="0.35">
      <c r="A1342">
        <v>2916</v>
      </c>
      <c r="B1342" t="s">
        <v>76</v>
      </c>
      <c r="C1342">
        <v>29</v>
      </c>
      <c r="D1342" s="12">
        <v>41996</v>
      </c>
      <c r="E1342" t="s">
        <v>60</v>
      </c>
      <c r="F1342" t="s">
        <v>65</v>
      </c>
      <c r="G1342" t="s">
        <v>5</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x14ac:dyDescent="0.35">
      <c r="A1343">
        <v>3016</v>
      </c>
      <c r="B1343" t="s">
        <v>76</v>
      </c>
      <c r="C1343">
        <v>30</v>
      </c>
      <c r="D1343" s="12">
        <v>41999</v>
      </c>
      <c r="E1343" t="s">
        <v>57</v>
      </c>
      <c r="F1343" t="s">
        <v>61</v>
      </c>
      <c r="G1343" t="s">
        <v>4</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x14ac:dyDescent="0.35">
      <c r="A1344">
        <v>3120</v>
      </c>
      <c r="B1344" t="s">
        <v>76</v>
      </c>
      <c r="C1344">
        <v>31</v>
      </c>
      <c r="D1344" s="12">
        <v>42000</v>
      </c>
      <c r="E1344" t="s">
        <v>60</v>
      </c>
      <c r="F1344" t="s">
        <v>61</v>
      </c>
      <c r="G1344" t="s">
        <v>5</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x14ac:dyDescent="0.35">
      <c r="A1345">
        <v>3218</v>
      </c>
      <c r="B1345" t="s">
        <v>76</v>
      </c>
      <c r="C1345">
        <v>32</v>
      </c>
      <c r="D1345" s="12">
        <v>42002</v>
      </c>
      <c r="E1345" t="s">
        <v>57</v>
      </c>
      <c r="F1345" t="s">
        <v>65</v>
      </c>
      <c r="G1345" t="s">
        <v>4</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x14ac:dyDescent="0.35">
      <c r="A1346">
        <v>3316</v>
      </c>
      <c r="B1346" t="s">
        <v>76</v>
      </c>
      <c r="C1346">
        <v>33</v>
      </c>
      <c r="D1346" s="12">
        <v>42004</v>
      </c>
      <c r="E1346" t="s">
        <v>57</v>
      </c>
      <c r="F1346" t="s">
        <v>62</v>
      </c>
      <c r="G1346" t="s">
        <v>4</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x14ac:dyDescent="0.35">
      <c r="A1347">
        <v>3416</v>
      </c>
      <c r="B1347" t="s">
        <v>76</v>
      </c>
      <c r="C1347">
        <v>34</v>
      </c>
      <c r="D1347" s="12">
        <v>42006</v>
      </c>
      <c r="E1347" t="s">
        <v>60</v>
      </c>
      <c r="F1347" t="s">
        <v>70</v>
      </c>
      <c r="G1347" t="s">
        <v>5</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x14ac:dyDescent="0.35">
      <c r="A1348">
        <v>3516</v>
      </c>
      <c r="B1348" t="s">
        <v>76</v>
      </c>
      <c r="C1348">
        <v>35</v>
      </c>
      <c r="D1348" s="12">
        <v>42008</v>
      </c>
      <c r="E1348" t="s">
        <v>57</v>
      </c>
      <c r="F1348" t="s">
        <v>68</v>
      </c>
      <c r="G1348" t="s">
        <v>4</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x14ac:dyDescent="0.35">
      <c r="A1349">
        <v>3616</v>
      </c>
      <c r="B1349" t="s">
        <v>76</v>
      </c>
      <c r="C1349">
        <v>36</v>
      </c>
      <c r="D1349" s="12">
        <v>42010</v>
      </c>
      <c r="E1349" t="s">
        <v>60</v>
      </c>
      <c r="F1349" t="s">
        <v>83</v>
      </c>
      <c r="G1349" t="s">
        <v>5</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x14ac:dyDescent="0.35">
      <c r="A1350">
        <v>3716</v>
      </c>
      <c r="B1350" t="s">
        <v>76</v>
      </c>
      <c r="C1350">
        <v>37</v>
      </c>
      <c r="D1350" s="12">
        <v>42011</v>
      </c>
      <c r="E1350" t="s">
        <v>57</v>
      </c>
      <c r="F1350" t="s">
        <v>77</v>
      </c>
      <c r="G1350" t="s">
        <v>4</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x14ac:dyDescent="0.35">
      <c r="A1351">
        <v>3816</v>
      </c>
      <c r="B1351" t="s">
        <v>76</v>
      </c>
      <c r="C1351">
        <v>38</v>
      </c>
      <c r="D1351" s="12">
        <v>42013</v>
      </c>
      <c r="E1351" t="s">
        <v>60</v>
      </c>
      <c r="F1351" t="s">
        <v>71</v>
      </c>
      <c r="G1351" t="s">
        <v>4</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x14ac:dyDescent="0.35">
      <c r="A1352">
        <v>3916</v>
      </c>
      <c r="B1352" t="s">
        <v>76</v>
      </c>
      <c r="C1352">
        <v>39</v>
      </c>
      <c r="D1352" s="12">
        <v>42014</v>
      </c>
      <c r="E1352" t="s">
        <v>57</v>
      </c>
      <c r="F1352" t="s">
        <v>64</v>
      </c>
      <c r="G1352" t="s">
        <v>5</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x14ac:dyDescent="0.35">
      <c r="A1353">
        <v>4016</v>
      </c>
      <c r="B1353" t="s">
        <v>76</v>
      </c>
      <c r="C1353">
        <v>40</v>
      </c>
      <c r="D1353" s="12">
        <v>42019</v>
      </c>
      <c r="E1353" t="s">
        <v>60</v>
      </c>
      <c r="F1353" t="s">
        <v>68</v>
      </c>
      <c r="G1353" t="s">
        <v>4</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x14ac:dyDescent="0.35">
      <c r="A1354">
        <v>4120</v>
      </c>
      <c r="B1354" t="s">
        <v>76</v>
      </c>
      <c r="C1354">
        <v>41</v>
      </c>
      <c r="D1354" s="12">
        <v>42023</v>
      </c>
      <c r="E1354" t="s">
        <v>60</v>
      </c>
      <c r="F1354" t="s">
        <v>74</v>
      </c>
      <c r="G1354" t="s">
        <v>5</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x14ac:dyDescent="0.35">
      <c r="A1355">
        <v>4218</v>
      </c>
      <c r="B1355" t="s">
        <v>76</v>
      </c>
      <c r="C1355">
        <v>42</v>
      </c>
      <c r="D1355" s="12">
        <v>42026</v>
      </c>
      <c r="E1355" t="s">
        <v>60</v>
      </c>
      <c r="F1355" t="s">
        <v>81</v>
      </c>
      <c r="G1355" t="s">
        <v>5</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x14ac:dyDescent="0.35">
      <c r="A1356">
        <v>4316</v>
      </c>
      <c r="B1356" t="s">
        <v>76</v>
      </c>
      <c r="C1356">
        <v>43</v>
      </c>
      <c r="D1356" s="12">
        <v>42028</v>
      </c>
      <c r="E1356" t="s">
        <v>60</v>
      </c>
      <c r="F1356" t="s">
        <v>66</v>
      </c>
      <c r="G1356" t="s">
        <v>4</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x14ac:dyDescent="0.35">
      <c r="A1357">
        <v>4416</v>
      </c>
      <c r="B1357" t="s">
        <v>76</v>
      </c>
      <c r="C1357">
        <v>44</v>
      </c>
      <c r="D1357" s="12">
        <v>42029</v>
      </c>
      <c r="E1357" t="s">
        <v>57</v>
      </c>
      <c r="F1357" t="s">
        <v>67</v>
      </c>
      <c r="G1357" t="s">
        <v>5</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x14ac:dyDescent="0.35">
      <c r="A1358">
        <v>4516</v>
      </c>
      <c r="B1358" t="s">
        <v>76</v>
      </c>
      <c r="C1358">
        <v>45</v>
      </c>
      <c r="D1358" s="12">
        <v>42031</v>
      </c>
      <c r="E1358" t="s">
        <v>57</v>
      </c>
      <c r="F1358" t="s">
        <v>72</v>
      </c>
      <c r="G1358" t="s">
        <v>4</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x14ac:dyDescent="0.35">
      <c r="A1359">
        <v>4616</v>
      </c>
      <c r="B1359" t="s">
        <v>76</v>
      </c>
      <c r="C1359">
        <v>46</v>
      </c>
      <c r="D1359" s="12">
        <v>42033</v>
      </c>
      <c r="E1359" t="s">
        <v>57</v>
      </c>
      <c r="F1359" t="s">
        <v>56</v>
      </c>
      <c r="G1359" t="s">
        <v>4</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x14ac:dyDescent="0.35">
      <c r="A1360">
        <v>4716</v>
      </c>
      <c r="B1360" t="s">
        <v>76</v>
      </c>
      <c r="C1360">
        <v>47</v>
      </c>
      <c r="D1360" s="12">
        <v>42035</v>
      </c>
      <c r="E1360" t="s">
        <v>60</v>
      </c>
      <c r="F1360" t="s">
        <v>84</v>
      </c>
      <c r="G1360" t="s">
        <v>4</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x14ac:dyDescent="0.35">
      <c r="A1361">
        <v>4816</v>
      </c>
      <c r="B1361" t="s">
        <v>76</v>
      </c>
      <c r="C1361">
        <v>48</v>
      </c>
      <c r="D1361" s="12">
        <v>42037</v>
      </c>
      <c r="E1361" t="s">
        <v>57</v>
      </c>
      <c r="F1361" t="s">
        <v>74</v>
      </c>
      <c r="G1361" t="s">
        <v>4</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x14ac:dyDescent="0.35">
      <c r="A1362">
        <v>4916</v>
      </c>
      <c r="B1362" t="s">
        <v>76</v>
      </c>
      <c r="C1362">
        <v>49</v>
      </c>
      <c r="D1362" s="12">
        <v>42039</v>
      </c>
      <c r="E1362" t="s">
        <v>60</v>
      </c>
      <c r="F1362" t="s">
        <v>25</v>
      </c>
      <c r="G1362" t="s">
        <v>4</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x14ac:dyDescent="0.35">
      <c r="A1363">
        <v>5016</v>
      </c>
      <c r="B1363" t="s">
        <v>76</v>
      </c>
      <c r="C1363">
        <v>50</v>
      </c>
      <c r="D1363" s="12">
        <v>42041</v>
      </c>
      <c r="E1363" t="s">
        <v>57</v>
      </c>
      <c r="F1363" t="s">
        <v>63</v>
      </c>
      <c r="G1363" t="s">
        <v>5</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x14ac:dyDescent="0.35">
      <c r="A1364">
        <v>5120</v>
      </c>
      <c r="B1364" t="s">
        <v>76</v>
      </c>
      <c r="C1364">
        <v>51</v>
      </c>
      <c r="D1364" s="12">
        <v>42042</v>
      </c>
      <c r="E1364" t="s">
        <v>60</v>
      </c>
      <c r="F1364" t="s">
        <v>59</v>
      </c>
      <c r="G1364" t="s">
        <v>4</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x14ac:dyDescent="0.35">
      <c r="A1365">
        <v>5218</v>
      </c>
      <c r="B1365" t="s">
        <v>76</v>
      </c>
      <c r="C1365">
        <v>52</v>
      </c>
      <c r="D1365" s="12">
        <v>42044</v>
      </c>
      <c r="E1365" t="s">
        <v>60</v>
      </c>
      <c r="F1365" t="s">
        <v>80</v>
      </c>
      <c r="G1365" t="s">
        <v>4</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x14ac:dyDescent="0.35">
      <c r="A1366">
        <v>5316</v>
      </c>
      <c r="B1366" t="s">
        <v>76</v>
      </c>
      <c r="C1366">
        <v>53</v>
      </c>
      <c r="D1366" s="12">
        <v>42046</v>
      </c>
      <c r="E1366" t="s">
        <v>60</v>
      </c>
      <c r="F1366" t="s">
        <v>85</v>
      </c>
      <c r="G1366" t="s">
        <v>4</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x14ac:dyDescent="0.35">
      <c r="A1367">
        <v>5416</v>
      </c>
      <c r="B1367" t="s">
        <v>76</v>
      </c>
      <c r="C1367">
        <v>54</v>
      </c>
      <c r="D1367" s="12">
        <v>42055</v>
      </c>
      <c r="E1367" t="s">
        <v>60</v>
      </c>
      <c r="F1367" t="s">
        <v>69</v>
      </c>
      <c r="G1367" t="s">
        <v>4</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x14ac:dyDescent="0.35">
      <c r="A1368">
        <v>5516</v>
      </c>
      <c r="B1368" t="s">
        <v>76</v>
      </c>
      <c r="C1368">
        <v>55</v>
      </c>
      <c r="D1368" s="12">
        <v>42057</v>
      </c>
      <c r="E1368" t="s">
        <v>60</v>
      </c>
      <c r="F1368" t="s">
        <v>61</v>
      </c>
      <c r="G1368" t="s">
        <v>5</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x14ac:dyDescent="0.35">
      <c r="A1369">
        <v>5616</v>
      </c>
      <c r="B1369" t="s">
        <v>76</v>
      </c>
      <c r="C1369">
        <v>56</v>
      </c>
      <c r="D1369" s="12">
        <v>42058</v>
      </c>
      <c r="E1369" t="s">
        <v>57</v>
      </c>
      <c r="F1369" t="s">
        <v>64</v>
      </c>
      <c r="G1369" t="s">
        <v>5</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x14ac:dyDescent="0.35">
      <c r="A1370">
        <v>5716</v>
      </c>
      <c r="B1370" t="s">
        <v>76</v>
      </c>
      <c r="C1370">
        <v>57</v>
      </c>
      <c r="D1370" s="12">
        <v>42060</v>
      </c>
      <c r="E1370" t="s">
        <v>60</v>
      </c>
      <c r="F1370" t="s">
        <v>77</v>
      </c>
      <c r="G1370" t="s">
        <v>4</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x14ac:dyDescent="0.35">
      <c r="A1371">
        <v>5816</v>
      </c>
      <c r="B1371" t="s">
        <v>76</v>
      </c>
      <c r="C1371">
        <v>58</v>
      </c>
      <c r="D1371" s="12">
        <v>42062</v>
      </c>
      <c r="E1371" t="s">
        <v>57</v>
      </c>
      <c r="F1371" t="s">
        <v>25</v>
      </c>
      <c r="G1371" t="s">
        <v>5</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x14ac:dyDescent="0.35">
      <c r="A1372">
        <v>5916</v>
      </c>
      <c r="B1372" t="s">
        <v>76</v>
      </c>
      <c r="C1372">
        <v>59</v>
      </c>
      <c r="D1372" s="12">
        <v>42063</v>
      </c>
      <c r="E1372" t="s">
        <v>57</v>
      </c>
      <c r="F1372" t="s">
        <v>81</v>
      </c>
      <c r="G1372" t="s">
        <v>5</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x14ac:dyDescent="0.35">
      <c r="A1373">
        <v>6016</v>
      </c>
      <c r="B1373" t="s">
        <v>76</v>
      </c>
      <c r="C1373">
        <v>60</v>
      </c>
      <c r="D1373" s="12">
        <v>42066</v>
      </c>
      <c r="E1373" t="s">
        <v>57</v>
      </c>
      <c r="F1373" t="s">
        <v>69</v>
      </c>
      <c r="G1373" t="s">
        <v>5</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x14ac:dyDescent="0.35">
      <c r="A1374">
        <v>6120</v>
      </c>
      <c r="B1374" t="s">
        <v>76</v>
      </c>
      <c r="C1374">
        <v>61</v>
      </c>
      <c r="D1374" s="12">
        <v>42067</v>
      </c>
      <c r="E1374" t="s">
        <v>57</v>
      </c>
      <c r="F1374" t="s">
        <v>75</v>
      </c>
      <c r="G1374" t="s">
        <v>5</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x14ac:dyDescent="0.35">
      <c r="A1375">
        <v>6218</v>
      </c>
      <c r="B1375" t="s">
        <v>76</v>
      </c>
      <c r="C1375">
        <v>62</v>
      </c>
      <c r="D1375" s="12">
        <v>42070</v>
      </c>
      <c r="E1375" t="s">
        <v>60</v>
      </c>
      <c r="F1375" t="s">
        <v>58</v>
      </c>
      <c r="G1375" t="s">
        <v>4</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x14ac:dyDescent="0.35">
      <c r="A1376">
        <v>6316</v>
      </c>
      <c r="B1376" t="s">
        <v>76</v>
      </c>
      <c r="C1376">
        <v>63</v>
      </c>
      <c r="D1376" s="12">
        <v>42072</v>
      </c>
      <c r="E1376" t="s">
        <v>60</v>
      </c>
      <c r="F1376" t="s">
        <v>73</v>
      </c>
      <c r="G1376" t="s">
        <v>5</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x14ac:dyDescent="0.35">
      <c r="A1377">
        <v>6416</v>
      </c>
      <c r="B1377" t="s">
        <v>76</v>
      </c>
      <c r="C1377">
        <v>64</v>
      </c>
      <c r="D1377" s="12">
        <v>42074</v>
      </c>
      <c r="E1377" t="s">
        <v>60</v>
      </c>
      <c r="F1377" t="s">
        <v>56</v>
      </c>
      <c r="G1377" t="s">
        <v>4</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x14ac:dyDescent="0.35">
      <c r="A1378">
        <v>6516</v>
      </c>
      <c r="B1378" t="s">
        <v>76</v>
      </c>
      <c r="C1378">
        <v>65</v>
      </c>
      <c r="D1378" s="12">
        <v>42075</v>
      </c>
      <c r="E1378" t="s">
        <v>57</v>
      </c>
      <c r="F1378" t="s">
        <v>70</v>
      </c>
      <c r="G1378" t="s">
        <v>5</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x14ac:dyDescent="0.35">
      <c r="A1379">
        <v>6616</v>
      </c>
      <c r="B1379" t="s">
        <v>76</v>
      </c>
      <c r="C1379">
        <v>66</v>
      </c>
      <c r="D1379" s="12">
        <v>42077</v>
      </c>
      <c r="E1379" t="s">
        <v>57</v>
      </c>
      <c r="F1379" t="s">
        <v>82</v>
      </c>
      <c r="G1379" t="s">
        <v>5</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x14ac:dyDescent="0.35">
      <c r="A1380">
        <v>6716</v>
      </c>
      <c r="B1380" t="s">
        <v>76</v>
      </c>
      <c r="C1380">
        <v>67</v>
      </c>
      <c r="D1380" s="12">
        <v>42080</v>
      </c>
      <c r="E1380" t="s">
        <v>57</v>
      </c>
      <c r="F1380" t="s">
        <v>73</v>
      </c>
      <c r="G1380" t="s">
        <v>5</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x14ac:dyDescent="0.35">
      <c r="A1381">
        <v>6816</v>
      </c>
      <c r="B1381" t="s">
        <v>76</v>
      </c>
      <c r="C1381">
        <v>68</v>
      </c>
      <c r="D1381" s="12">
        <v>42081</v>
      </c>
      <c r="E1381" t="s">
        <v>60</v>
      </c>
      <c r="F1381" t="s">
        <v>67</v>
      </c>
      <c r="G1381" t="s">
        <v>5</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x14ac:dyDescent="0.35">
      <c r="A1382">
        <v>6916</v>
      </c>
      <c r="B1382" t="s">
        <v>76</v>
      </c>
      <c r="C1382">
        <v>69</v>
      </c>
      <c r="D1382" s="12">
        <v>42083</v>
      </c>
      <c r="E1382" t="s">
        <v>57</v>
      </c>
      <c r="F1382" t="s">
        <v>80</v>
      </c>
      <c r="G1382" t="s">
        <v>5</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x14ac:dyDescent="0.35">
      <c r="A1383">
        <v>7016</v>
      </c>
      <c r="B1383" t="s">
        <v>76</v>
      </c>
      <c r="C1383">
        <v>70</v>
      </c>
      <c r="D1383" s="12">
        <v>42085</v>
      </c>
      <c r="E1383" t="s">
        <v>60</v>
      </c>
      <c r="F1383" t="s">
        <v>62</v>
      </c>
      <c r="G1383" t="s">
        <v>5</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x14ac:dyDescent="0.35">
      <c r="A1384">
        <v>7120</v>
      </c>
      <c r="B1384" t="s">
        <v>76</v>
      </c>
      <c r="C1384">
        <v>71</v>
      </c>
      <c r="D1384" s="12">
        <v>42087</v>
      </c>
      <c r="E1384" t="s">
        <v>60</v>
      </c>
      <c r="F1384" t="s">
        <v>72</v>
      </c>
      <c r="G1384" t="s">
        <v>4</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x14ac:dyDescent="0.35">
      <c r="A1385">
        <v>7218</v>
      </c>
      <c r="B1385" t="s">
        <v>76</v>
      </c>
      <c r="C1385">
        <v>72</v>
      </c>
      <c r="D1385" s="12">
        <v>42089</v>
      </c>
      <c r="E1385" t="s">
        <v>60</v>
      </c>
      <c r="F1385" t="s">
        <v>70</v>
      </c>
      <c r="G1385" t="s">
        <v>4</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x14ac:dyDescent="0.35">
      <c r="A1386">
        <v>7316</v>
      </c>
      <c r="B1386" t="s">
        <v>76</v>
      </c>
      <c r="C1386">
        <v>73</v>
      </c>
      <c r="D1386" s="12">
        <v>42091</v>
      </c>
      <c r="E1386" t="s">
        <v>60</v>
      </c>
      <c r="F1386" t="s">
        <v>75</v>
      </c>
      <c r="G1386" t="s">
        <v>5</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x14ac:dyDescent="0.35">
      <c r="A1387">
        <v>7416</v>
      </c>
      <c r="B1387" t="s">
        <v>76</v>
      </c>
      <c r="C1387">
        <v>74</v>
      </c>
      <c r="D1387" s="12">
        <v>42093</v>
      </c>
      <c r="E1387" t="s">
        <v>57</v>
      </c>
      <c r="F1387" t="s">
        <v>61</v>
      </c>
      <c r="G1387" t="s">
        <v>5</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x14ac:dyDescent="0.35">
      <c r="A1388">
        <v>7516</v>
      </c>
      <c r="B1388" t="s">
        <v>76</v>
      </c>
      <c r="C1388">
        <v>75</v>
      </c>
      <c r="D1388" s="12">
        <v>42095</v>
      </c>
      <c r="E1388" t="s">
        <v>60</v>
      </c>
      <c r="F1388" t="s">
        <v>64</v>
      </c>
      <c r="G1388" t="s">
        <v>4</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x14ac:dyDescent="0.35">
      <c r="A1389">
        <v>7616</v>
      </c>
      <c r="B1389" t="s">
        <v>76</v>
      </c>
      <c r="C1389">
        <v>76</v>
      </c>
      <c r="D1389" s="12">
        <v>42097</v>
      </c>
      <c r="E1389" t="s">
        <v>57</v>
      </c>
      <c r="F1389" t="s">
        <v>59</v>
      </c>
      <c r="G1389" t="s">
        <v>4</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x14ac:dyDescent="0.35">
      <c r="A1390">
        <v>7716</v>
      </c>
      <c r="B1390" t="s">
        <v>76</v>
      </c>
      <c r="C1390">
        <v>77</v>
      </c>
      <c r="D1390" s="12">
        <v>42098</v>
      </c>
      <c r="E1390" t="s">
        <v>60</v>
      </c>
      <c r="F1390" t="s">
        <v>56</v>
      </c>
      <c r="G1390" t="s">
        <v>5</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x14ac:dyDescent="0.35">
      <c r="A1391">
        <v>7816</v>
      </c>
      <c r="B1391" t="s">
        <v>76</v>
      </c>
      <c r="C1391">
        <v>78</v>
      </c>
      <c r="D1391" s="12">
        <v>42102</v>
      </c>
      <c r="E1391" t="s">
        <v>60</v>
      </c>
      <c r="F1391" t="s">
        <v>62</v>
      </c>
      <c r="G1391" t="s">
        <v>5</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x14ac:dyDescent="0.35">
      <c r="A1392">
        <v>7916</v>
      </c>
      <c r="B1392" t="s">
        <v>76</v>
      </c>
      <c r="C1392">
        <v>79</v>
      </c>
      <c r="D1392" s="12">
        <v>42104</v>
      </c>
      <c r="E1392" t="s">
        <v>57</v>
      </c>
      <c r="F1392" t="s">
        <v>68</v>
      </c>
      <c r="G1392" t="s">
        <v>4</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x14ac:dyDescent="0.35">
      <c r="A1393">
        <v>8016</v>
      </c>
      <c r="B1393" t="s">
        <v>76</v>
      </c>
      <c r="C1393">
        <v>80</v>
      </c>
      <c r="D1393" s="12">
        <v>42106</v>
      </c>
      <c r="E1393" t="s">
        <v>60</v>
      </c>
      <c r="F1393" t="s">
        <v>80</v>
      </c>
      <c r="G1393" t="s">
        <v>4</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x14ac:dyDescent="0.35">
      <c r="A1394">
        <v>8117</v>
      </c>
      <c r="B1394" t="s">
        <v>76</v>
      </c>
      <c r="C1394">
        <v>81</v>
      </c>
      <c r="D1394" s="12">
        <v>42107</v>
      </c>
      <c r="E1394" t="s">
        <v>57</v>
      </c>
      <c r="F1394" t="s">
        <v>77</v>
      </c>
      <c r="G1394" t="s">
        <v>4</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x14ac:dyDescent="0.35">
      <c r="A1395">
        <v>8216</v>
      </c>
      <c r="B1395" t="s">
        <v>76</v>
      </c>
      <c r="C1395">
        <v>82</v>
      </c>
      <c r="D1395" s="12">
        <v>42109</v>
      </c>
      <c r="E1395" t="s">
        <v>60</v>
      </c>
      <c r="F1395" t="s">
        <v>59</v>
      </c>
      <c r="G1395" t="s">
        <v>5</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x14ac:dyDescent="0.35">
      <c r="A1396">
        <v>1101</v>
      </c>
      <c r="B1396" t="s">
        <v>71</v>
      </c>
      <c r="C1396">
        <v>1</v>
      </c>
      <c r="D1396" s="12">
        <v>41941</v>
      </c>
      <c r="E1396" t="s">
        <v>57</v>
      </c>
      <c r="F1396" t="s">
        <v>82</v>
      </c>
      <c r="G1396" t="s">
        <v>5</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x14ac:dyDescent="0.35">
      <c r="A1397">
        <v>2101</v>
      </c>
      <c r="B1397" t="s">
        <v>71</v>
      </c>
      <c r="C1397">
        <v>2</v>
      </c>
      <c r="D1397" s="12">
        <v>41942</v>
      </c>
      <c r="E1397" t="s">
        <v>60</v>
      </c>
      <c r="F1397" t="s">
        <v>66</v>
      </c>
      <c r="G1397" t="s">
        <v>4</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x14ac:dyDescent="0.35">
      <c r="A1398">
        <v>3101</v>
      </c>
      <c r="B1398" t="s">
        <v>71</v>
      </c>
      <c r="C1398">
        <v>3</v>
      </c>
      <c r="D1398" s="12">
        <v>41944</v>
      </c>
      <c r="E1398" t="s">
        <v>60</v>
      </c>
      <c r="F1398" t="s">
        <v>64</v>
      </c>
      <c r="G1398" t="s">
        <v>5</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x14ac:dyDescent="0.35">
      <c r="A1399">
        <v>4101</v>
      </c>
      <c r="B1399" t="s">
        <v>71</v>
      </c>
      <c r="C1399">
        <v>4</v>
      </c>
      <c r="D1399" s="12">
        <v>41948</v>
      </c>
      <c r="E1399" t="s">
        <v>57</v>
      </c>
      <c r="F1399" t="s">
        <v>80</v>
      </c>
      <c r="G1399" t="s">
        <v>4</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x14ac:dyDescent="0.35">
      <c r="A1400">
        <v>5101</v>
      </c>
      <c r="B1400" t="s">
        <v>71</v>
      </c>
      <c r="C1400">
        <v>5</v>
      </c>
      <c r="D1400" s="12">
        <v>41950</v>
      </c>
      <c r="E1400" t="s">
        <v>57</v>
      </c>
      <c r="F1400" t="s">
        <v>56</v>
      </c>
      <c r="G1400" t="s">
        <v>5</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x14ac:dyDescent="0.35">
      <c r="A1401">
        <v>6101</v>
      </c>
      <c r="B1401" t="s">
        <v>71</v>
      </c>
      <c r="C1401">
        <v>6</v>
      </c>
      <c r="D1401" s="12">
        <v>41951</v>
      </c>
      <c r="E1401" t="s">
        <v>57</v>
      </c>
      <c r="F1401" t="s">
        <v>72</v>
      </c>
      <c r="G1401" t="s">
        <v>5</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x14ac:dyDescent="0.35">
      <c r="A1402">
        <v>7101</v>
      </c>
      <c r="B1402" t="s">
        <v>71</v>
      </c>
      <c r="C1402">
        <v>7</v>
      </c>
      <c r="D1402" s="12">
        <v>41955</v>
      </c>
      <c r="E1402" t="s">
        <v>60</v>
      </c>
      <c r="F1402" t="s">
        <v>63</v>
      </c>
      <c r="G1402" t="s">
        <v>5</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x14ac:dyDescent="0.35">
      <c r="A1403">
        <v>836</v>
      </c>
      <c r="B1403" t="s">
        <v>71</v>
      </c>
      <c r="C1403">
        <v>8</v>
      </c>
      <c r="D1403" s="12">
        <v>41957</v>
      </c>
      <c r="E1403" t="s">
        <v>57</v>
      </c>
      <c r="F1403" t="s">
        <v>73</v>
      </c>
      <c r="G1403" t="s">
        <v>5</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x14ac:dyDescent="0.35">
      <c r="A1404">
        <v>917</v>
      </c>
      <c r="B1404" t="s">
        <v>71</v>
      </c>
      <c r="C1404">
        <v>9</v>
      </c>
      <c r="D1404" s="12">
        <v>41958</v>
      </c>
      <c r="E1404" t="s">
        <v>57</v>
      </c>
      <c r="F1404" t="s">
        <v>79</v>
      </c>
      <c r="G1404" t="s">
        <v>5</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x14ac:dyDescent="0.35">
      <c r="A1405">
        <v>1017</v>
      </c>
      <c r="B1405" t="s">
        <v>71</v>
      </c>
      <c r="C1405">
        <v>10</v>
      </c>
      <c r="D1405" s="12">
        <v>41962</v>
      </c>
      <c r="E1405" t="s">
        <v>60</v>
      </c>
      <c r="F1405" t="s">
        <v>68</v>
      </c>
      <c r="G1405" t="s">
        <v>4</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x14ac:dyDescent="0.35">
      <c r="A1406">
        <v>1121</v>
      </c>
      <c r="B1406" t="s">
        <v>71</v>
      </c>
      <c r="C1406">
        <v>11</v>
      </c>
      <c r="D1406" s="12">
        <v>41964</v>
      </c>
      <c r="E1406" t="s">
        <v>60</v>
      </c>
      <c r="F1406" t="s">
        <v>67</v>
      </c>
      <c r="G1406" t="s">
        <v>5</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x14ac:dyDescent="0.35">
      <c r="A1407">
        <v>1219</v>
      </c>
      <c r="B1407" t="s">
        <v>71</v>
      </c>
      <c r="C1407">
        <v>12</v>
      </c>
      <c r="D1407" s="12">
        <v>41965</v>
      </c>
      <c r="E1407" t="s">
        <v>60</v>
      </c>
      <c r="F1407" t="s">
        <v>85</v>
      </c>
      <c r="G1407" t="s">
        <v>5</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x14ac:dyDescent="0.35">
      <c r="A1408">
        <v>1317</v>
      </c>
      <c r="B1408" t="s">
        <v>71</v>
      </c>
      <c r="C1408">
        <v>13</v>
      </c>
      <c r="D1408" s="12">
        <v>41969</v>
      </c>
      <c r="E1408" t="s">
        <v>60</v>
      </c>
      <c r="F1408" t="s">
        <v>76</v>
      </c>
      <c r="G1408" t="s">
        <v>5</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x14ac:dyDescent="0.35">
      <c r="A1409">
        <v>1417</v>
      </c>
      <c r="B1409" t="s">
        <v>71</v>
      </c>
      <c r="C1409">
        <v>14</v>
      </c>
      <c r="D1409" s="12">
        <v>41971</v>
      </c>
      <c r="E1409" t="s">
        <v>57</v>
      </c>
      <c r="F1409" t="s">
        <v>25</v>
      </c>
      <c r="G1409" t="s">
        <v>4</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x14ac:dyDescent="0.35">
      <c r="A1410">
        <v>1517</v>
      </c>
      <c r="B1410" t="s">
        <v>71</v>
      </c>
      <c r="C1410">
        <v>15</v>
      </c>
      <c r="D1410" s="12">
        <v>41973</v>
      </c>
      <c r="E1410" t="s">
        <v>57</v>
      </c>
      <c r="F1410" t="s">
        <v>84</v>
      </c>
      <c r="G1410" t="s">
        <v>5</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x14ac:dyDescent="0.35">
      <c r="A1411">
        <v>1617</v>
      </c>
      <c r="B1411" t="s">
        <v>71</v>
      </c>
      <c r="C1411">
        <v>16</v>
      </c>
      <c r="D1411" s="12">
        <v>41974</v>
      </c>
      <c r="E1411" t="s">
        <v>57</v>
      </c>
      <c r="F1411" t="s">
        <v>24</v>
      </c>
      <c r="G1411" t="s">
        <v>5</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x14ac:dyDescent="0.35">
      <c r="A1412">
        <v>1717</v>
      </c>
      <c r="B1412" t="s">
        <v>71</v>
      </c>
      <c r="C1412">
        <v>17</v>
      </c>
      <c r="D1412" s="12">
        <v>41976</v>
      </c>
      <c r="E1412" t="s">
        <v>60</v>
      </c>
      <c r="F1412" t="s">
        <v>77</v>
      </c>
      <c r="G1412" t="s">
        <v>5</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x14ac:dyDescent="0.35">
      <c r="A1413">
        <v>1817</v>
      </c>
      <c r="B1413" t="s">
        <v>71</v>
      </c>
      <c r="C1413">
        <v>18</v>
      </c>
      <c r="D1413" s="12">
        <v>41978</v>
      </c>
      <c r="E1413" t="s">
        <v>60</v>
      </c>
      <c r="F1413" t="s">
        <v>63</v>
      </c>
      <c r="G1413" t="s">
        <v>5</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x14ac:dyDescent="0.35">
      <c r="A1414">
        <v>1917</v>
      </c>
      <c r="B1414" t="s">
        <v>71</v>
      </c>
      <c r="C1414">
        <v>19</v>
      </c>
      <c r="D1414" s="12">
        <v>41979</v>
      </c>
      <c r="E1414" t="s">
        <v>57</v>
      </c>
      <c r="F1414" t="s">
        <v>67</v>
      </c>
      <c r="G1414" t="s">
        <v>5</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x14ac:dyDescent="0.35">
      <c r="A1415">
        <v>2017</v>
      </c>
      <c r="B1415" t="s">
        <v>71</v>
      </c>
      <c r="C1415">
        <v>20</v>
      </c>
      <c r="D1415" s="12">
        <v>41981</v>
      </c>
      <c r="E1415" t="s">
        <v>60</v>
      </c>
      <c r="F1415" t="s">
        <v>75</v>
      </c>
      <c r="G1415" t="s">
        <v>5</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x14ac:dyDescent="0.35">
      <c r="A1416">
        <v>2121</v>
      </c>
      <c r="B1416" t="s">
        <v>71</v>
      </c>
      <c r="C1416">
        <v>21</v>
      </c>
      <c r="D1416" s="12">
        <v>41983</v>
      </c>
      <c r="E1416" t="s">
        <v>60</v>
      </c>
      <c r="F1416" t="s">
        <v>84</v>
      </c>
      <c r="G1416" t="s">
        <v>4</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x14ac:dyDescent="0.35">
      <c r="A1417">
        <v>2219</v>
      </c>
      <c r="B1417" t="s">
        <v>71</v>
      </c>
      <c r="C1417">
        <v>22</v>
      </c>
      <c r="D1417" s="12">
        <v>41985</v>
      </c>
      <c r="E1417" t="s">
        <v>60</v>
      </c>
      <c r="F1417" t="s">
        <v>78</v>
      </c>
      <c r="G1417" t="s">
        <v>5</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x14ac:dyDescent="0.35">
      <c r="A1418">
        <v>2317</v>
      </c>
      <c r="B1418" t="s">
        <v>71</v>
      </c>
      <c r="C1418">
        <v>23</v>
      </c>
      <c r="D1418" s="12">
        <v>41987</v>
      </c>
      <c r="E1418" t="s">
        <v>60</v>
      </c>
      <c r="F1418" t="s">
        <v>25</v>
      </c>
      <c r="G1418" t="s">
        <v>5</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x14ac:dyDescent="0.35">
      <c r="A1419">
        <v>2417</v>
      </c>
      <c r="B1419" t="s">
        <v>71</v>
      </c>
      <c r="C1419">
        <v>24</v>
      </c>
      <c r="D1419" s="12">
        <v>41989</v>
      </c>
      <c r="E1419" t="s">
        <v>57</v>
      </c>
      <c r="F1419" t="s">
        <v>58</v>
      </c>
      <c r="G1419" t="s">
        <v>5</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x14ac:dyDescent="0.35">
      <c r="A1420">
        <v>2517</v>
      </c>
      <c r="B1420" t="s">
        <v>71</v>
      </c>
      <c r="C1420">
        <v>25</v>
      </c>
      <c r="D1420" s="12">
        <v>41992</v>
      </c>
      <c r="E1420" t="s">
        <v>57</v>
      </c>
      <c r="F1420" t="s">
        <v>59</v>
      </c>
      <c r="G1420" t="s">
        <v>5</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x14ac:dyDescent="0.35">
      <c r="A1421">
        <v>2617</v>
      </c>
      <c r="B1421" t="s">
        <v>71</v>
      </c>
      <c r="C1421">
        <v>26</v>
      </c>
      <c r="D1421" s="12">
        <v>41994</v>
      </c>
      <c r="E1421" t="s">
        <v>60</v>
      </c>
      <c r="F1421" t="s">
        <v>70</v>
      </c>
      <c r="G1421" t="s">
        <v>5</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x14ac:dyDescent="0.35">
      <c r="A1422">
        <v>2717</v>
      </c>
      <c r="B1422" t="s">
        <v>71</v>
      </c>
      <c r="C1422">
        <v>27</v>
      </c>
      <c r="D1422" s="12">
        <v>41996</v>
      </c>
      <c r="E1422" t="s">
        <v>57</v>
      </c>
      <c r="F1422" t="s">
        <v>62</v>
      </c>
      <c r="G1422" t="s">
        <v>5</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x14ac:dyDescent="0.35">
      <c r="A1423">
        <v>2817</v>
      </c>
      <c r="B1423" t="s">
        <v>71</v>
      </c>
      <c r="C1423">
        <v>28</v>
      </c>
      <c r="D1423" s="12">
        <v>41999</v>
      </c>
      <c r="E1423" t="s">
        <v>57</v>
      </c>
      <c r="F1423" t="s">
        <v>69</v>
      </c>
      <c r="G1423" t="s">
        <v>5</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x14ac:dyDescent="0.35">
      <c r="A1424">
        <v>2917</v>
      </c>
      <c r="B1424" t="s">
        <v>71</v>
      </c>
      <c r="C1424">
        <v>29</v>
      </c>
      <c r="D1424" s="12">
        <v>42000</v>
      </c>
      <c r="E1424" t="s">
        <v>57</v>
      </c>
      <c r="F1424" t="s">
        <v>75</v>
      </c>
      <c r="G1424" t="s">
        <v>5</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x14ac:dyDescent="0.35">
      <c r="A1425">
        <v>3017</v>
      </c>
      <c r="B1425" t="s">
        <v>71</v>
      </c>
      <c r="C1425">
        <v>30</v>
      </c>
      <c r="D1425" s="12">
        <v>42003</v>
      </c>
      <c r="E1425" t="s">
        <v>57</v>
      </c>
      <c r="F1425" t="s">
        <v>81</v>
      </c>
      <c r="G1425" t="s">
        <v>5</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x14ac:dyDescent="0.35">
      <c r="A1426">
        <v>3121</v>
      </c>
      <c r="B1426" t="s">
        <v>71</v>
      </c>
      <c r="C1426">
        <v>31</v>
      </c>
      <c r="D1426" s="12">
        <v>42005</v>
      </c>
      <c r="E1426" t="s">
        <v>60</v>
      </c>
      <c r="F1426" t="s">
        <v>85</v>
      </c>
      <c r="G1426" t="s">
        <v>5</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x14ac:dyDescent="0.35">
      <c r="A1427">
        <v>3219</v>
      </c>
      <c r="B1427" t="s">
        <v>71</v>
      </c>
      <c r="C1427">
        <v>32</v>
      </c>
      <c r="D1427" s="12">
        <v>42007</v>
      </c>
      <c r="E1427" t="s">
        <v>60</v>
      </c>
      <c r="F1427" t="s">
        <v>81</v>
      </c>
      <c r="G1427" t="s">
        <v>5</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x14ac:dyDescent="0.35">
      <c r="A1428">
        <v>3317</v>
      </c>
      <c r="B1428" t="s">
        <v>71</v>
      </c>
      <c r="C1428">
        <v>33</v>
      </c>
      <c r="D1428" s="12">
        <v>42009</v>
      </c>
      <c r="E1428" t="s">
        <v>60</v>
      </c>
      <c r="F1428" t="s">
        <v>69</v>
      </c>
      <c r="G1428" t="s">
        <v>5</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x14ac:dyDescent="0.35">
      <c r="A1429">
        <v>3417</v>
      </c>
      <c r="B1429" t="s">
        <v>71</v>
      </c>
      <c r="C1429">
        <v>34</v>
      </c>
      <c r="D1429" s="12">
        <v>42011</v>
      </c>
      <c r="E1429" t="s">
        <v>60</v>
      </c>
      <c r="F1429" t="s">
        <v>83</v>
      </c>
      <c r="G1429" t="s">
        <v>5</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x14ac:dyDescent="0.35">
      <c r="A1430">
        <v>3517</v>
      </c>
      <c r="B1430" t="s">
        <v>71</v>
      </c>
      <c r="C1430">
        <v>35</v>
      </c>
      <c r="D1430" s="12">
        <v>42013</v>
      </c>
      <c r="E1430" t="s">
        <v>57</v>
      </c>
      <c r="F1430" t="s">
        <v>76</v>
      </c>
      <c r="G1430" t="s">
        <v>5</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x14ac:dyDescent="0.35">
      <c r="A1431">
        <v>3617</v>
      </c>
      <c r="B1431" t="s">
        <v>71</v>
      </c>
      <c r="C1431">
        <v>36</v>
      </c>
      <c r="D1431" s="12">
        <v>42014</v>
      </c>
      <c r="E1431" t="s">
        <v>60</v>
      </c>
      <c r="F1431" t="s">
        <v>67</v>
      </c>
      <c r="G1431" t="s">
        <v>5</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x14ac:dyDescent="0.35">
      <c r="A1432">
        <v>3717</v>
      </c>
      <c r="B1432" t="s">
        <v>71</v>
      </c>
      <c r="C1432">
        <v>37</v>
      </c>
      <c r="D1432" s="12">
        <v>42017</v>
      </c>
      <c r="E1432" t="s">
        <v>57</v>
      </c>
      <c r="F1432" t="s">
        <v>70</v>
      </c>
      <c r="G1432" t="s">
        <v>4</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x14ac:dyDescent="0.35">
      <c r="A1433">
        <v>3817</v>
      </c>
      <c r="B1433" t="s">
        <v>71</v>
      </c>
      <c r="C1433">
        <v>38</v>
      </c>
      <c r="D1433" s="12">
        <v>42020</v>
      </c>
      <c r="E1433" t="s">
        <v>57</v>
      </c>
      <c r="F1433" t="s">
        <v>83</v>
      </c>
      <c r="G1433" t="s">
        <v>5</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x14ac:dyDescent="0.35">
      <c r="A1434">
        <v>3917</v>
      </c>
      <c r="B1434" t="s">
        <v>71</v>
      </c>
      <c r="C1434">
        <v>39</v>
      </c>
      <c r="D1434" s="12">
        <v>42021</v>
      </c>
      <c r="E1434" t="s">
        <v>57</v>
      </c>
      <c r="F1434" t="s">
        <v>69</v>
      </c>
      <c r="G1434" t="s">
        <v>4</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x14ac:dyDescent="0.35">
      <c r="A1435">
        <v>4017</v>
      </c>
      <c r="B1435" t="s">
        <v>71</v>
      </c>
      <c r="C1435">
        <v>40</v>
      </c>
      <c r="D1435" s="12">
        <v>42023</v>
      </c>
      <c r="E1435" t="s">
        <v>57</v>
      </c>
      <c r="F1435" t="s">
        <v>65</v>
      </c>
      <c r="G1435" t="s">
        <v>5</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x14ac:dyDescent="0.35">
      <c r="A1436">
        <v>4121</v>
      </c>
      <c r="B1436" t="s">
        <v>71</v>
      </c>
      <c r="C1436">
        <v>41</v>
      </c>
      <c r="D1436" s="12">
        <v>42025</v>
      </c>
      <c r="E1436" t="s">
        <v>60</v>
      </c>
      <c r="F1436" t="s">
        <v>79</v>
      </c>
      <c r="G1436" t="s">
        <v>5</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x14ac:dyDescent="0.35">
      <c r="A1437">
        <v>4219</v>
      </c>
      <c r="B1437" t="s">
        <v>71</v>
      </c>
      <c r="C1437">
        <v>42</v>
      </c>
      <c r="D1437" s="12">
        <v>42027</v>
      </c>
      <c r="E1437" t="s">
        <v>60</v>
      </c>
      <c r="F1437" t="s">
        <v>73</v>
      </c>
      <c r="G1437" t="s">
        <v>5</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x14ac:dyDescent="0.35">
      <c r="A1438">
        <v>4317</v>
      </c>
      <c r="B1438" t="s">
        <v>71</v>
      </c>
      <c r="C1438">
        <v>43</v>
      </c>
      <c r="D1438" s="12">
        <v>42029</v>
      </c>
      <c r="E1438" t="s">
        <v>57</v>
      </c>
      <c r="F1438" t="s">
        <v>61</v>
      </c>
      <c r="G1438" t="s">
        <v>5</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x14ac:dyDescent="0.35">
      <c r="A1439">
        <v>4417</v>
      </c>
      <c r="B1439" t="s">
        <v>71</v>
      </c>
      <c r="C1439">
        <v>44</v>
      </c>
      <c r="D1439" s="12">
        <v>42030</v>
      </c>
      <c r="E1439" t="s">
        <v>57</v>
      </c>
      <c r="F1439" t="s">
        <v>78</v>
      </c>
      <c r="G1439" t="s">
        <v>5</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x14ac:dyDescent="0.35">
      <c r="A1440">
        <v>4517</v>
      </c>
      <c r="B1440" t="s">
        <v>71</v>
      </c>
      <c r="C1440">
        <v>45</v>
      </c>
      <c r="D1440" s="12">
        <v>42032</v>
      </c>
      <c r="E1440" t="s">
        <v>60</v>
      </c>
      <c r="F1440" t="s">
        <v>59</v>
      </c>
      <c r="G1440" t="s">
        <v>4</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x14ac:dyDescent="0.35">
      <c r="A1441">
        <v>4617</v>
      </c>
      <c r="B1441" t="s">
        <v>71</v>
      </c>
      <c r="C1441">
        <v>46</v>
      </c>
      <c r="D1441" s="12">
        <v>42034</v>
      </c>
      <c r="E1441" t="s">
        <v>57</v>
      </c>
      <c r="F1441" t="s">
        <v>77</v>
      </c>
      <c r="G1441" t="s">
        <v>5</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x14ac:dyDescent="0.35">
      <c r="A1442">
        <v>4717</v>
      </c>
      <c r="B1442" t="s">
        <v>71</v>
      </c>
      <c r="C1442">
        <v>47</v>
      </c>
      <c r="D1442" s="12">
        <v>42035</v>
      </c>
      <c r="E1442" t="s">
        <v>60</v>
      </c>
      <c r="F1442" t="s">
        <v>62</v>
      </c>
      <c r="G1442" t="s">
        <v>5</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x14ac:dyDescent="0.35">
      <c r="A1443">
        <v>4817</v>
      </c>
      <c r="B1443" t="s">
        <v>71</v>
      </c>
      <c r="C1443">
        <v>48</v>
      </c>
      <c r="D1443" s="12">
        <v>42037</v>
      </c>
      <c r="E1443" t="s">
        <v>57</v>
      </c>
      <c r="F1443" t="s">
        <v>79</v>
      </c>
      <c r="G1443" t="s">
        <v>5</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x14ac:dyDescent="0.35">
      <c r="A1444">
        <v>4917</v>
      </c>
      <c r="B1444" t="s">
        <v>71</v>
      </c>
      <c r="C1444">
        <v>49</v>
      </c>
      <c r="D1444" s="12">
        <v>42039</v>
      </c>
      <c r="E1444" t="s">
        <v>60</v>
      </c>
      <c r="F1444" t="s">
        <v>72</v>
      </c>
      <c r="G1444" t="s">
        <v>4</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x14ac:dyDescent="0.35">
      <c r="A1445">
        <v>5017</v>
      </c>
      <c r="B1445" t="s">
        <v>71</v>
      </c>
      <c r="C1445">
        <v>50</v>
      </c>
      <c r="D1445" s="12">
        <v>42041</v>
      </c>
      <c r="E1445" t="s">
        <v>60</v>
      </c>
      <c r="F1445" t="s">
        <v>82</v>
      </c>
      <c r="G1445" t="s">
        <v>4</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x14ac:dyDescent="0.35">
      <c r="A1446">
        <v>5121</v>
      </c>
      <c r="B1446" t="s">
        <v>71</v>
      </c>
      <c r="C1446">
        <v>51</v>
      </c>
      <c r="D1446" s="12">
        <v>42043</v>
      </c>
      <c r="E1446" t="s">
        <v>57</v>
      </c>
      <c r="F1446" t="s">
        <v>66</v>
      </c>
      <c r="G1446" t="s">
        <v>4</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x14ac:dyDescent="0.35">
      <c r="A1447">
        <v>5219</v>
      </c>
      <c r="B1447" t="s">
        <v>71</v>
      </c>
      <c r="C1447">
        <v>52</v>
      </c>
      <c r="D1447" s="12">
        <v>42044</v>
      </c>
      <c r="E1447" t="s">
        <v>60</v>
      </c>
      <c r="F1447" t="s">
        <v>61</v>
      </c>
      <c r="G1447" t="s">
        <v>5</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x14ac:dyDescent="0.35">
      <c r="A1448">
        <v>5317</v>
      </c>
      <c r="B1448" t="s">
        <v>71</v>
      </c>
      <c r="C1448">
        <v>53</v>
      </c>
      <c r="D1448" s="12">
        <v>42046</v>
      </c>
      <c r="E1448" t="s">
        <v>60</v>
      </c>
      <c r="F1448" t="s">
        <v>75</v>
      </c>
      <c r="G1448" t="s">
        <v>5</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x14ac:dyDescent="0.35">
      <c r="A1449">
        <v>5417</v>
      </c>
      <c r="B1449" t="s">
        <v>71</v>
      </c>
      <c r="C1449">
        <v>54</v>
      </c>
      <c r="D1449" s="12">
        <v>42055</v>
      </c>
      <c r="E1449" t="s">
        <v>60</v>
      </c>
      <c r="F1449" t="s">
        <v>83</v>
      </c>
      <c r="G1449" t="s">
        <v>4</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x14ac:dyDescent="0.35">
      <c r="A1450">
        <v>5517</v>
      </c>
      <c r="B1450" t="s">
        <v>71</v>
      </c>
      <c r="C1450">
        <v>55</v>
      </c>
      <c r="D1450" s="12">
        <v>42058</v>
      </c>
      <c r="E1450" t="s">
        <v>57</v>
      </c>
      <c r="F1450" t="s">
        <v>63</v>
      </c>
      <c r="G1450" t="s">
        <v>5</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x14ac:dyDescent="0.35">
      <c r="A1451">
        <v>5617</v>
      </c>
      <c r="B1451" t="s">
        <v>71</v>
      </c>
      <c r="C1451">
        <v>56</v>
      </c>
      <c r="D1451" s="12">
        <v>42060</v>
      </c>
      <c r="E1451" t="s">
        <v>60</v>
      </c>
      <c r="F1451" t="s">
        <v>58</v>
      </c>
      <c r="G1451" t="s">
        <v>4</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x14ac:dyDescent="0.35">
      <c r="A1452">
        <v>5717</v>
      </c>
      <c r="B1452" t="s">
        <v>71</v>
      </c>
      <c r="C1452">
        <v>57</v>
      </c>
      <c r="D1452" s="12">
        <v>42062</v>
      </c>
      <c r="E1452" t="s">
        <v>57</v>
      </c>
      <c r="F1452" t="s">
        <v>64</v>
      </c>
      <c r="G1452" t="s">
        <v>5</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x14ac:dyDescent="0.35">
      <c r="A1453">
        <v>5817</v>
      </c>
      <c r="B1453" t="s">
        <v>71</v>
      </c>
      <c r="C1453">
        <v>58</v>
      </c>
      <c r="D1453" s="12">
        <v>42063</v>
      </c>
      <c r="E1453" t="s">
        <v>60</v>
      </c>
      <c r="F1453" t="s">
        <v>82</v>
      </c>
      <c r="G1453" t="s">
        <v>5</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x14ac:dyDescent="0.35">
      <c r="A1454">
        <v>5917</v>
      </c>
      <c r="B1454" t="s">
        <v>71</v>
      </c>
      <c r="C1454">
        <v>59</v>
      </c>
      <c r="D1454" s="12">
        <v>42065</v>
      </c>
      <c r="E1454" t="s">
        <v>60</v>
      </c>
      <c r="F1454" t="s">
        <v>24</v>
      </c>
      <c r="G1454" t="s">
        <v>5</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x14ac:dyDescent="0.35">
      <c r="A1455">
        <v>6017</v>
      </c>
      <c r="B1455" t="s">
        <v>71</v>
      </c>
      <c r="C1455">
        <v>60</v>
      </c>
      <c r="D1455" s="12">
        <v>42067</v>
      </c>
      <c r="E1455" t="s">
        <v>60</v>
      </c>
      <c r="F1455" t="s">
        <v>69</v>
      </c>
      <c r="G1455" t="s">
        <v>5</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x14ac:dyDescent="0.35">
      <c r="A1456">
        <v>6121</v>
      </c>
      <c r="B1456" t="s">
        <v>71</v>
      </c>
      <c r="C1456">
        <v>61</v>
      </c>
      <c r="D1456" s="12">
        <v>42070</v>
      </c>
      <c r="E1456" t="s">
        <v>60</v>
      </c>
      <c r="F1456" t="s">
        <v>84</v>
      </c>
      <c r="G1456" t="s">
        <v>4</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x14ac:dyDescent="0.35">
      <c r="A1457">
        <v>6219</v>
      </c>
      <c r="B1457" t="s">
        <v>71</v>
      </c>
      <c r="C1457">
        <v>62</v>
      </c>
      <c r="D1457" s="12">
        <v>42072</v>
      </c>
      <c r="E1457" t="s">
        <v>57</v>
      </c>
      <c r="F1457" t="s">
        <v>24</v>
      </c>
      <c r="G1457" t="s">
        <v>5</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x14ac:dyDescent="0.35">
      <c r="A1458">
        <v>6317</v>
      </c>
      <c r="B1458" t="s">
        <v>71</v>
      </c>
      <c r="C1458">
        <v>63</v>
      </c>
      <c r="D1458" s="12">
        <v>42074</v>
      </c>
      <c r="E1458" t="s">
        <v>57</v>
      </c>
      <c r="F1458" t="s">
        <v>83</v>
      </c>
      <c r="G1458" t="s">
        <v>5</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x14ac:dyDescent="0.35">
      <c r="A1459">
        <v>6417</v>
      </c>
      <c r="B1459" t="s">
        <v>71</v>
      </c>
      <c r="C1459">
        <v>64</v>
      </c>
      <c r="D1459" s="12">
        <v>42076</v>
      </c>
      <c r="E1459" t="s">
        <v>57</v>
      </c>
      <c r="F1459" t="s">
        <v>78</v>
      </c>
      <c r="G1459" t="s">
        <v>5</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x14ac:dyDescent="0.35">
      <c r="A1460">
        <v>6517</v>
      </c>
      <c r="B1460" t="s">
        <v>71</v>
      </c>
      <c r="C1460">
        <v>65</v>
      </c>
      <c r="D1460" s="12">
        <v>42078</v>
      </c>
      <c r="E1460" t="s">
        <v>57</v>
      </c>
      <c r="F1460" t="s">
        <v>67</v>
      </c>
      <c r="G1460" t="s">
        <v>5</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x14ac:dyDescent="0.35">
      <c r="A1461">
        <v>6617</v>
      </c>
      <c r="B1461" t="s">
        <v>71</v>
      </c>
      <c r="C1461">
        <v>66</v>
      </c>
      <c r="D1461" s="12">
        <v>42079</v>
      </c>
      <c r="E1461" t="s">
        <v>60</v>
      </c>
      <c r="F1461" t="s">
        <v>80</v>
      </c>
      <c r="G1461" t="s">
        <v>5</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x14ac:dyDescent="0.35">
      <c r="A1462">
        <v>6717</v>
      </c>
      <c r="B1462" t="s">
        <v>71</v>
      </c>
      <c r="C1462">
        <v>67</v>
      </c>
      <c r="D1462" s="12">
        <v>42081</v>
      </c>
      <c r="E1462" t="s">
        <v>57</v>
      </c>
      <c r="F1462" t="s">
        <v>74</v>
      </c>
      <c r="G1462" t="s">
        <v>5</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x14ac:dyDescent="0.35">
      <c r="A1463">
        <v>6817</v>
      </c>
      <c r="B1463" t="s">
        <v>71</v>
      </c>
      <c r="C1463">
        <v>68</v>
      </c>
      <c r="D1463" s="12">
        <v>42082</v>
      </c>
      <c r="E1463" t="s">
        <v>57</v>
      </c>
      <c r="F1463" t="s">
        <v>68</v>
      </c>
      <c r="G1463" t="s">
        <v>4</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x14ac:dyDescent="0.35">
      <c r="A1464">
        <v>6917</v>
      </c>
      <c r="B1464" t="s">
        <v>71</v>
      </c>
      <c r="C1464">
        <v>69</v>
      </c>
      <c r="D1464" s="12">
        <v>42085</v>
      </c>
      <c r="E1464" t="s">
        <v>60</v>
      </c>
      <c r="F1464" t="s">
        <v>65</v>
      </c>
      <c r="G1464" t="s">
        <v>5</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x14ac:dyDescent="0.35">
      <c r="A1465">
        <v>7017</v>
      </c>
      <c r="B1465" t="s">
        <v>71</v>
      </c>
      <c r="C1465">
        <v>70</v>
      </c>
      <c r="D1465" s="12">
        <v>42086</v>
      </c>
      <c r="E1465" t="s">
        <v>57</v>
      </c>
      <c r="F1465" t="s">
        <v>81</v>
      </c>
      <c r="G1465" t="s">
        <v>4</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x14ac:dyDescent="0.35">
      <c r="A1466">
        <v>7121</v>
      </c>
      <c r="B1466" t="s">
        <v>71</v>
      </c>
      <c r="C1466">
        <v>71</v>
      </c>
      <c r="D1466" s="12">
        <v>42088</v>
      </c>
      <c r="E1466" t="s">
        <v>60</v>
      </c>
      <c r="F1466" t="s">
        <v>25</v>
      </c>
      <c r="G1466" t="s">
        <v>5</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x14ac:dyDescent="0.35">
      <c r="A1467">
        <v>7219</v>
      </c>
      <c r="B1467" t="s">
        <v>71</v>
      </c>
      <c r="C1467">
        <v>72</v>
      </c>
      <c r="D1467" s="12">
        <v>42090</v>
      </c>
      <c r="E1467" t="s">
        <v>57</v>
      </c>
      <c r="F1467" t="s">
        <v>63</v>
      </c>
      <c r="G1467" t="s">
        <v>5</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x14ac:dyDescent="0.35">
      <c r="A1468">
        <v>7317</v>
      </c>
      <c r="B1468" t="s">
        <v>71</v>
      </c>
      <c r="C1468">
        <v>73</v>
      </c>
      <c r="D1468" s="12">
        <v>42092</v>
      </c>
      <c r="E1468" t="s">
        <v>57</v>
      </c>
      <c r="F1468" t="s">
        <v>73</v>
      </c>
      <c r="G1468" t="s">
        <v>5</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x14ac:dyDescent="0.35">
      <c r="A1469">
        <v>7417</v>
      </c>
      <c r="B1469" t="s">
        <v>71</v>
      </c>
      <c r="C1469">
        <v>74</v>
      </c>
      <c r="D1469" s="12">
        <v>42093</v>
      </c>
      <c r="E1469" t="s">
        <v>60</v>
      </c>
      <c r="F1469" t="s">
        <v>81</v>
      </c>
      <c r="G1469" t="s">
        <v>5</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x14ac:dyDescent="0.35">
      <c r="A1470">
        <v>7517</v>
      </c>
      <c r="B1470" t="s">
        <v>71</v>
      </c>
      <c r="C1470">
        <v>75</v>
      </c>
      <c r="D1470" s="12">
        <v>42095</v>
      </c>
      <c r="E1470" t="s">
        <v>60</v>
      </c>
      <c r="F1470" t="s">
        <v>74</v>
      </c>
      <c r="G1470" t="s">
        <v>5</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x14ac:dyDescent="0.35">
      <c r="A1471">
        <v>7617</v>
      </c>
      <c r="B1471" t="s">
        <v>71</v>
      </c>
      <c r="C1471">
        <v>76</v>
      </c>
      <c r="D1471" s="12">
        <v>42097</v>
      </c>
      <c r="E1471" t="s">
        <v>60</v>
      </c>
      <c r="F1471" t="s">
        <v>56</v>
      </c>
      <c r="G1471" t="s">
        <v>5</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x14ac:dyDescent="0.35">
      <c r="A1472">
        <v>7717</v>
      </c>
      <c r="B1472" t="s">
        <v>71</v>
      </c>
      <c r="C1472">
        <v>77</v>
      </c>
      <c r="D1472" s="12">
        <v>42101</v>
      </c>
      <c r="E1472" t="s">
        <v>57</v>
      </c>
      <c r="F1472" t="s">
        <v>85</v>
      </c>
      <c r="G1472" t="s">
        <v>5</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x14ac:dyDescent="0.35">
      <c r="A1473">
        <v>7817</v>
      </c>
      <c r="B1473" t="s">
        <v>71</v>
      </c>
      <c r="C1473">
        <v>78</v>
      </c>
      <c r="D1473" s="12">
        <v>42102</v>
      </c>
      <c r="E1473" t="s">
        <v>57</v>
      </c>
      <c r="F1473" t="s">
        <v>84</v>
      </c>
      <c r="G1473" t="s">
        <v>5</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x14ac:dyDescent="0.35">
      <c r="A1474">
        <v>7917</v>
      </c>
      <c r="B1474" t="s">
        <v>71</v>
      </c>
      <c r="C1474">
        <v>79</v>
      </c>
      <c r="D1474" s="12">
        <v>42104</v>
      </c>
      <c r="E1474" t="s">
        <v>57</v>
      </c>
      <c r="F1474" t="s">
        <v>25</v>
      </c>
      <c r="G1474" t="s">
        <v>5</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x14ac:dyDescent="0.35">
      <c r="A1475">
        <v>8017</v>
      </c>
      <c r="B1475" t="s">
        <v>71</v>
      </c>
      <c r="C1475">
        <v>80</v>
      </c>
      <c r="D1475" s="12">
        <v>42105</v>
      </c>
      <c r="E1475" t="s">
        <v>57</v>
      </c>
      <c r="F1475" t="s">
        <v>75</v>
      </c>
      <c r="G1475" t="s">
        <v>5</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x14ac:dyDescent="0.35">
      <c r="A1476">
        <v>8118</v>
      </c>
      <c r="B1476" t="s">
        <v>71</v>
      </c>
      <c r="C1476">
        <v>81</v>
      </c>
      <c r="D1476" s="12">
        <v>42107</v>
      </c>
      <c r="E1476" t="s">
        <v>60</v>
      </c>
      <c r="F1476" t="s">
        <v>73</v>
      </c>
      <c r="G1476" t="s">
        <v>5</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x14ac:dyDescent="0.35">
      <c r="A1477">
        <v>8217</v>
      </c>
      <c r="B1477" t="s">
        <v>71</v>
      </c>
      <c r="C1477">
        <v>82</v>
      </c>
      <c r="D1477" s="12">
        <v>42109</v>
      </c>
      <c r="E1477" t="s">
        <v>60</v>
      </c>
      <c r="F1477" t="s">
        <v>78</v>
      </c>
      <c r="G1477" t="s">
        <v>5</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x14ac:dyDescent="0.35">
      <c r="A1478">
        <v>1102</v>
      </c>
      <c r="B1478" t="s">
        <v>73</v>
      </c>
      <c r="C1478">
        <v>1</v>
      </c>
      <c r="D1478" s="12">
        <v>41940</v>
      </c>
      <c r="E1478" t="s">
        <v>60</v>
      </c>
      <c r="F1478" t="s">
        <v>56</v>
      </c>
      <c r="G1478" t="s">
        <v>4</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x14ac:dyDescent="0.35">
      <c r="A1479">
        <v>2102</v>
      </c>
      <c r="B1479" t="s">
        <v>73</v>
      </c>
      <c r="C1479">
        <v>2</v>
      </c>
      <c r="D1479" s="12">
        <v>41944</v>
      </c>
      <c r="E1479" t="s">
        <v>60</v>
      </c>
      <c r="F1479" t="s">
        <v>79</v>
      </c>
      <c r="G1479" t="s">
        <v>5</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x14ac:dyDescent="0.35">
      <c r="A1480">
        <v>3102</v>
      </c>
      <c r="B1480" t="s">
        <v>73</v>
      </c>
      <c r="C1480">
        <v>3</v>
      </c>
      <c r="D1480" s="12">
        <v>41946</v>
      </c>
      <c r="E1480" t="s">
        <v>57</v>
      </c>
      <c r="F1480" t="s">
        <v>82</v>
      </c>
      <c r="G1480" t="s">
        <v>5</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x14ac:dyDescent="0.35">
      <c r="A1481">
        <v>4102</v>
      </c>
      <c r="B1481" t="s">
        <v>73</v>
      </c>
      <c r="C1481">
        <v>4</v>
      </c>
      <c r="D1481" s="12">
        <v>41947</v>
      </c>
      <c r="E1481" t="s">
        <v>60</v>
      </c>
      <c r="F1481" t="s">
        <v>65</v>
      </c>
      <c r="G1481" t="s">
        <v>4</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x14ac:dyDescent="0.35">
      <c r="A1482">
        <v>5102</v>
      </c>
      <c r="B1482" t="s">
        <v>73</v>
      </c>
      <c r="C1482">
        <v>5</v>
      </c>
      <c r="D1482" s="12">
        <v>41951</v>
      </c>
      <c r="E1482" t="s">
        <v>57</v>
      </c>
      <c r="F1482" t="s">
        <v>67</v>
      </c>
      <c r="G1482" t="s">
        <v>4</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x14ac:dyDescent="0.35">
      <c r="A1483">
        <v>6102</v>
      </c>
      <c r="B1483" t="s">
        <v>73</v>
      </c>
      <c r="C1483">
        <v>6</v>
      </c>
      <c r="D1483" s="12">
        <v>41953</v>
      </c>
      <c r="E1483" t="s">
        <v>57</v>
      </c>
      <c r="F1483" t="s">
        <v>62</v>
      </c>
      <c r="G1483" t="s">
        <v>5</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x14ac:dyDescent="0.35">
      <c r="A1484">
        <v>7102</v>
      </c>
      <c r="B1484" t="s">
        <v>73</v>
      </c>
      <c r="C1484">
        <v>7</v>
      </c>
      <c r="D1484" s="12">
        <v>41955</v>
      </c>
      <c r="E1484" t="s">
        <v>60</v>
      </c>
      <c r="F1484" t="s">
        <v>25</v>
      </c>
      <c r="G1484" t="s">
        <v>4</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x14ac:dyDescent="0.35">
      <c r="A1485">
        <v>837</v>
      </c>
      <c r="B1485" t="s">
        <v>73</v>
      </c>
      <c r="C1485">
        <v>8</v>
      </c>
      <c r="D1485" s="12">
        <v>41957</v>
      </c>
      <c r="E1485" t="s">
        <v>60</v>
      </c>
      <c r="F1485" t="s">
        <v>71</v>
      </c>
      <c r="G1485" t="s">
        <v>4</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x14ac:dyDescent="0.35">
      <c r="A1486">
        <v>918</v>
      </c>
      <c r="B1486" t="s">
        <v>73</v>
      </c>
      <c r="C1486">
        <v>9</v>
      </c>
      <c r="D1486" s="12">
        <v>41960</v>
      </c>
      <c r="E1486" t="s">
        <v>57</v>
      </c>
      <c r="F1486" t="s">
        <v>84</v>
      </c>
      <c r="G1486" t="s">
        <v>5</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x14ac:dyDescent="0.35">
      <c r="A1487">
        <v>1018</v>
      </c>
      <c r="B1487" t="s">
        <v>73</v>
      </c>
      <c r="C1487">
        <v>10</v>
      </c>
      <c r="D1487" s="12">
        <v>41961</v>
      </c>
      <c r="E1487" t="s">
        <v>57</v>
      </c>
      <c r="F1487" t="s">
        <v>85</v>
      </c>
      <c r="G1487" t="s">
        <v>4</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x14ac:dyDescent="0.35">
      <c r="A1488">
        <v>1122</v>
      </c>
      <c r="B1488" t="s">
        <v>73</v>
      </c>
      <c r="C1488">
        <v>11</v>
      </c>
      <c r="D1488" s="12">
        <v>41964</v>
      </c>
      <c r="E1488" t="s">
        <v>57</v>
      </c>
      <c r="F1488" t="s">
        <v>69</v>
      </c>
      <c r="G1488" t="s">
        <v>5</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x14ac:dyDescent="0.35">
      <c r="A1489">
        <v>1220</v>
      </c>
      <c r="B1489" t="s">
        <v>73</v>
      </c>
      <c r="C1489">
        <v>12</v>
      </c>
      <c r="D1489" s="12">
        <v>41965</v>
      </c>
      <c r="E1489" t="s">
        <v>57</v>
      </c>
      <c r="F1489" t="s">
        <v>81</v>
      </c>
      <c r="G1489" t="s">
        <v>4</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x14ac:dyDescent="0.35">
      <c r="A1490">
        <v>1318</v>
      </c>
      <c r="B1490" t="s">
        <v>73</v>
      </c>
      <c r="C1490">
        <v>13</v>
      </c>
      <c r="D1490" s="12">
        <v>41968</v>
      </c>
      <c r="E1490" t="s">
        <v>60</v>
      </c>
      <c r="F1490" t="s">
        <v>85</v>
      </c>
      <c r="G1490" t="s">
        <v>5</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x14ac:dyDescent="0.35">
      <c r="A1491">
        <v>1418</v>
      </c>
      <c r="B1491" t="s">
        <v>73</v>
      </c>
      <c r="C1491">
        <v>14</v>
      </c>
      <c r="D1491" s="12">
        <v>41971</v>
      </c>
      <c r="E1491" t="s">
        <v>57</v>
      </c>
      <c r="F1491" t="s">
        <v>61</v>
      </c>
      <c r="G1491" t="s">
        <v>5</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x14ac:dyDescent="0.35">
      <c r="A1492">
        <v>1518</v>
      </c>
      <c r="B1492" t="s">
        <v>73</v>
      </c>
      <c r="C1492">
        <v>15</v>
      </c>
      <c r="D1492" s="12">
        <v>41972</v>
      </c>
      <c r="E1492" t="s">
        <v>57</v>
      </c>
      <c r="F1492" t="s">
        <v>58</v>
      </c>
      <c r="G1492" t="s">
        <v>5</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x14ac:dyDescent="0.35">
      <c r="A1493">
        <v>1618</v>
      </c>
      <c r="B1493" t="s">
        <v>73</v>
      </c>
      <c r="C1493">
        <v>16</v>
      </c>
      <c r="D1493" s="12">
        <v>41975</v>
      </c>
      <c r="E1493" t="s">
        <v>60</v>
      </c>
      <c r="F1493" t="s">
        <v>78</v>
      </c>
      <c r="G1493" t="s">
        <v>4</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x14ac:dyDescent="0.35">
      <c r="A1494">
        <v>1718</v>
      </c>
      <c r="B1494" t="s">
        <v>73</v>
      </c>
      <c r="C1494">
        <v>17</v>
      </c>
      <c r="D1494" s="12">
        <v>41977</v>
      </c>
      <c r="E1494" t="s">
        <v>57</v>
      </c>
      <c r="F1494" t="s">
        <v>75</v>
      </c>
      <c r="G1494" t="s">
        <v>5</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x14ac:dyDescent="0.35">
      <c r="A1495">
        <v>1818</v>
      </c>
      <c r="B1495" t="s">
        <v>73</v>
      </c>
      <c r="C1495">
        <v>18</v>
      </c>
      <c r="D1495" s="12">
        <v>41979</v>
      </c>
      <c r="E1495" t="s">
        <v>57</v>
      </c>
      <c r="F1495" t="s">
        <v>24</v>
      </c>
      <c r="G1495" t="s">
        <v>5</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x14ac:dyDescent="0.35">
      <c r="A1496">
        <v>1918</v>
      </c>
      <c r="B1496" t="s">
        <v>73</v>
      </c>
      <c r="C1496">
        <v>19</v>
      </c>
      <c r="D1496" s="12">
        <v>41980</v>
      </c>
      <c r="E1496" t="s">
        <v>57</v>
      </c>
      <c r="F1496" t="s">
        <v>25</v>
      </c>
      <c r="G1496" t="s">
        <v>4</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x14ac:dyDescent="0.35">
      <c r="A1497">
        <v>2018</v>
      </c>
      <c r="B1497" t="s">
        <v>73</v>
      </c>
      <c r="C1497">
        <v>20</v>
      </c>
      <c r="D1497" s="12">
        <v>41982</v>
      </c>
      <c r="E1497" t="s">
        <v>60</v>
      </c>
      <c r="F1497" t="s">
        <v>68</v>
      </c>
      <c r="G1497" t="s">
        <v>4</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x14ac:dyDescent="0.35">
      <c r="A1498">
        <v>2122</v>
      </c>
      <c r="B1498" t="s">
        <v>73</v>
      </c>
      <c r="C1498">
        <v>21</v>
      </c>
      <c r="D1498" s="12">
        <v>41983</v>
      </c>
      <c r="E1498" t="s">
        <v>57</v>
      </c>
      <c r="F1498" t="s">
        <v>79</v>
      </c>
      <c r="G1498" t="s">
        <v>5</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x14ac:dyDescent="0.35">
      <c r="A1499">
        <v>2220</v>
      </c>
      <c r="B1499" t="s">
        <v>73</v>
      </c>
      <c r="C1499">
        <v>22</v>
      </c>
      <c r="D1499" s="12">
        <v>41985</v>
      </c>
      <c r="E1499" t="s">
        <v>60</v>
      </c>
      <c r="F1499" t="s">
        <v>62</v>
      </c>
      <c r="G1499" t="s">
        <v>4</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x14ac:dyDescent="0.35">
      <c r="A1500">
        <v>2318</v>
      </c>
      <c r="B1500" t="s">
        <v>73</v>
      </c>
      <c r="C1500">
        <v>23</v>
      </c>
      <c r="D1500" s="12">
        <v>41987</v>
      </c>
      <c r="E1500" t="s">
        <v>60</v>
      </c>
      <c r="F1500" t="s">
        <v>75</v>
      </c>
      <c r="G1500" t="s">
        <v>5</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x14ac:dyDescent="0.35">
      <c r="A1501">
        <v>2418</v>
      </c>
      <c r="B1501" t="s">
        <v>73</v>
      </c>
      <c r="C1501">
        <v>24</v>
      </c>
      <c r="D1501" s="12">
        <v>41989</v>
      </c>
      <c r="E1501" t="s">
        <v>60</v>
      </c>
      <c r="F1501" t="s">
        <v>81</v>
      </c>
      <c r="G1501" t="s">
        <v>4</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x14ac:dyDescent="0.35">
      <c r="A1502">
        <v>2518</v>
      </c>
      <c r="B1502" t="s">
        <v>73</v>
      </c>
      <c r="C1502">
        <v>25</v>
      </c>
      <c r="D1502" s="12">
        <v>41991</v>
      </c>
      <c r="E1502" t="s">
        <v>57</v>
      </c>
      <c r="F1502" t="s">
        <v>63</v>
      </c>
      <c r="G1502" t="s">
        <v>4</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x14ac:dyDescent="0.35">
      <c r="A1503">
        <v>2618</v>
      </c>
      <c r="B1503" t="s">
        <v>73</v>
      </c>
      <c r="C1503">
        <v>26</v>
      </c>
      <c r="D1503" s="12">
        <v>41993</v>
      </c>
      <c r="E1503" t="s">
        <v>60</v>
      </c>
      <c r="F1503" t="s">
        <v>84</v>
      </c>
      <c r="G1503" t="s">
        <v>5</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x14ac:dyDescent="0.35">
      <c r="A1504">
        <v>2718</v>
      </c>
      <c r="B1504" t="s">
        <v>73</v>
      </c>
      <c r="C1504">
        <v>27</v>
      </c>
      <c r="D1504" s="12">
        <v>41994</v>
      </c>
      <c r="E1504" t="s">
        <v>57</v>
      </c>
      <c r="F1504" t="s">
        <v>78</v>
      </c>
      <c r="G1504" t="s">
        <v>4</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x14ac:dyDescent="0.35">
      <c r="A1505">
        <v>2818</v>
      </c>
      <c r="B1505" t="s">
        <v>73</v>
      </c>
      <c r="C1505">
        <v>28</v>
      </c>
      <c r="D1505" s="12">
        <v>41996</v>
      </c>
      <c r="E1505" t="s">
        <v>57</v>
      </c>
      <c r="F1505" t="s">
        <v>70</v>
      </c>
      <c r="G1505" t="s">
        <v>5</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x14ac:dyDescent="0.35">
      <c r="A1506">
        <v>2918</v>
      </c>
      <c r="B1506" t="s">
        <v>73</v>
      </c>
      <c r="C1506">
        <v>29</v>
      </c>
      <c r="D1506" s="12">
        <v>41999</v>
      </c>
      <c r="E1506" t="s">
        <v>60</v>
      </c>
      <c r="F1506" t="s">
        <v>67</v>
      </c>
      <c r="G1506" t="s">
        <v>4</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x14ac:dyDescent="0.35">
      <c r="A1507">
        <v>3018</v>
      </c>
      <c r="B1507" t="s">
        <v>73</v>
      </c>
      <c r="C1507">
        <v>30</v>
      </c>
      <c r="D1507" s="12">
        <v>42000</v>
      </c>
      <c r="E1507" t="s">
        <v>57</v>
      </c>
      <c r="F1507" t="s">
        <v>64</v>
      </c>
      <c r="G1507" t="s">
        <v>5</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x14ac:dyDescent="0.35">
      <c r="A1508">
        <v>3122</v>
      </c>
      <c r="B1508" t="s">
        <v>73</v>
      </c>
      <c r="C1508">
        <v>31</v>
      </c>
      <c r="D1508" s="12">
        <v>42003</v>
      </c>
      <c r="E1508" t="s">
        <v>60</v>
      </c>
      <c r="F1508" t="s">
        <v>83</v>
      </c>
      <c r="G1508" t="s">
        <v>4</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x14ac:dyDescent="0.35">
      <c r="A1509">
        <v>3220</v>
      </c>
      <c r="B1509" t="s">
        <v>73</v>
      </c>
      <c r="C1509">
        <v>32</v>
      </c>
      <c r="D1509" s="12">
        <v>42004</v>
      </c>
      <c r="E1509" t="s">
        <v>57</v>
      </c>
      <c r="F1509" t="s">
        <v>67</v>
      </c>
      <c r="G1509" t="s">
        <v>5</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x14ac:dyDescent="0.35">
      <c r="A1510">
        <v>3318</v>
      </c>
      <c r="B1510" t="s">
        <v>73</v>
      </c>
      <c r="C1510">
        <v>33</v>
      </c>
      <c r="D1510" s="12">
        <v>42006</v>
      </c>
      <c r="E1510" t="s">
        <v>60</v>
      </c>
      <c r="F1510" t="s">
        <v>63</v>
      </c>
      <c r="G1510" t="s">
        <v>4</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x14ac:dyDescent="0.35">
      <c r="A1511">
        <v>3418</v>
      </c>
      <c r="B1511" t="s">
        <v>73</v>
      </c>
      <c r="C1511">
        <v>34</v>
      </c>
      <c r="D1511" s="12">
        <v>42009</v>
      </c>
      <c r="E1511" t="s">
        <v>60</v>
      </c>
      <c r="F1511" t="s">
        <v>58</v>
      </c>
      <c r="G1511" t="s">
        <v>5</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x14ac:dyDescent="0.35">
      <c r="A1512">
        <v>3518</v>
      </c>
      <c r="B1512" t="s">
        <v>73</v>
      </c>
      <c r="C1512">
        <v>35</v>
      </c>
      <c r="D1512" s="12">
        <v>42011</v>
      </c>
      <c r="E1512" t="s">
        <v>57</v>
      </c>
      <c r="F1512" t="s">
        <v>65</v>
      </c>
      <c r="G1512" t="s">
        <v>5</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x14ac:dyDescent="0.35">
      <c r="A1513">
        <v>3618</v>
      </c>
      <c r="B1513" t="s">
        <v>73</v>
      </c>
      <c r="C1513">
        <v>36</v>
      </c>
      <c r="D1513" s="12">
        <v>42013</v>
      </c>
      <c r="E1513" t="s">
        <v>60</v>
      </c>
      <c r="F1513" t="s">
        <v>82</v>
      </c>
      <c r="G1513" t="s">
        <v>4</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x14ac:dyDescent="0.35">
      <c r="A1514">
        <v>3718</v>
      </c>
      <c r="B1514" t="s">
        <v>73</v>
      </c>
      <c r="C1514">
        <v>37</v>
      </c>
      <c r="D1514" s="12">
        <v>42016</v>
      </c>
      <c r="E1514" t="s">
        <v>57</v>
      </c>
      <c r="F1514" t="s">
        <v>59</v>
      </c>
      <c r="G1514" t="s">
        <v>5</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x14ac:dyDescent="0.35">
      <c r="A1515">
        <v>3818</v>
      </c>
      <c r="B1515" t="s">
        <v>73</v>
      </c>
      <c r="C1515">
        <v>38</v>
      </c>
      <c r="D1515" s="12">
        <v>42018</v>
      </c>
      <c r="E1515" t="s">
        <v>57</v>
      </c>
      <c r="F1515" t="s">
        <v>66</v>
      </c>
      <c r="G1515" t="s">
        <v>4</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x14ac:dyDescent="0.35">
      <c r="A1516">
        <v>3918</v>
      </c>
      <c r="B1516" t="s">
        <v>73</v>
      </c>
      <c r="C1516">
        <v>39</v>
      </c>
      <c r="D1516" s="12">
        <v>42020</v>
      </c>
      <c r="E1516" t="s">
        <v>57</v>
      </c>
      <c r="F1516" t="s">
        <v>77</v>
      </c>
      <c r="G1516" t="s">
        <v>5</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x14ac:dyDescent="0.35">
      <c r="A1517">
        <v>4018</v>
      </c>
      <c r="B1517" t="s">
        <v>73</v>
      </c>
      <c r="C1517">
        <v>40</v>
      </c>
      <c r="D1517" s="12">
        <v>42022</v>
      </c>
      <c r="E1517" t="s">
        <v>57</v>
      </c>
      <c r="F1517" t="s">
        <v>74</v>
      </c>
      <c r="G1517" t="s">
        <v>4</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x14ac:dyDescent="0.35">
      <c r="A1518">
        <v>4122</v>
      </c>
      <c r="B1518" t="s">
        <v>73</v>
      </c>
      <c r="C1518">
        <v>41</v>
      </c>
      <c r="D1518" s="12">
        <v>42023</v>
      </c>
      <c r="E1518" t="s">
        <v>57</v>
      </c>
      <c r="F1518" t="s">
        <v>68</v>
      </c>
      <c r="G1518" t="s">
        <v>5</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x14ac:dyDescent="0.35">
      <c r="A1519">
        <v>4220</v>
      </c>
      <c r="B1519" t="s">
        <v>73</v>
      </c>
      <c r="C1519">
        <v>42</v>
      </c>
      <c r="D1519" s="12">
        <v>42025</v>
      </c>
      <c r="E1519" t="s">
        <v>60</v>
      </c>
      <c r="F1519" t="s">
        <v>25</v>
      </c>
      <c r="G1519" t="s">
        <v>4</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x14ac:dyDescent="0.35">
      <c r="A1520">
        <v>4318</v>
      </c>
      <c r="B1520" t="s">
        <v>73</v>
      </c>
      <c r="C1520">
        <v>43</v>
      </c>
      <c r="D1520" s="12">
        <v>42027</v>
      </c>
      <c r="E1520" t="s">
        <v>57</v>
      </c>
      <c r="F1520" t="s">
        <v>71</v>
      </c>
      <c r="G1520" t="s">
        <v>4</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x14ac:dyDescent="0.35">
      <c r="A1521">
        <v>4418</v>
      </c>
      <c r="B1521" t="s">
        <v>73</v>
      </c>
      <c r="C1521">
        <v>44</v>
      </c>
      <c r="D1521" s="12">
        <v>42029</v>
      </c>
      <c r="E1521" t="s">
        <v>60</v>
      </c>
      <c r="F1521" t="s">
        <v>79</v>
      </c>
      <c r="G1521" t="s">
        <v>4</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x14ac:dyDescent="0.35">
      <c r="A1522">
        <v>4518</v>
      </c>
      <c r="B1522" t="s">
        <v>73</v>
      </c>
      <c r="C1522">
        <v>45</v>
      </c>
      <c r="D1522" s="12">
        <v>42030</v>
      </c>
      <c r="E1522" t="s">
        <v>60</v>
      </c>
      <c r="F1522" t="s">
        <v>77</v>
      </c>
      <c r="G1522" t="s">
        <v>4</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x14ac:dyDescent="0.35">
      <c r="A1523">
        <v>4618</v>
      </c>
      <c r="B1523" t="s">
        <v>73</v>
      </c>
      <c r="C1523">
        <v>46</v>
      </c>
      <c r="D1523" s="12">
        <v>42032</v>
      </c>
      <c r="E1523" t="s">
        <v>60</v>
      </c>
      <c r="F1523" t="s">
        <v>69</v>
      </c>
      <c r="G1523" t="s">
        <v>5</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x14ac:dyDescent="0.35">
      <c r="A1524">
        <v>4718</v>
      </c>
      <c r="B1524" t="s">
        <v>73</v>
      </c>
      <c r="C1524">
        <v>47</v>
      </c>
      <c r="D1524" s="12">
        <v>42034</v>
      </c>
      <c r="E1524" t="s">
        <v>60</v>
      </c>
      <c r="F1524" t="s">
        <v>24</v>
      </c>
      <c r="G1524" t="s">
        <v>4</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x14ac:dyDescent="0.35">
      <c r="A1525">
        <v>4818</v>
      </c>
      <c r="B1525" t="s">
        <v>73</v>
      </c>
      <c r="C1525">
        <v>48</v>
      </c>
      <c r="D1525" s="12">
        <v>42037</v>
      </c>
      <c r="E1525" t="s">
        <v>60</v>
      </c>
      <c r="F1525" t="s">
        <v>61</v>
      </c>
      <c r="G1525" t="s">
        <v>4</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x14ac:dyDescent="0.35">
      <c r="A1526">
        <v>4918</v>
      </c>
      <c r="B1526" t="s">
        <v>73</v>
      </c>
      <c r="C1526">
        <v>49</v>
      </c>
      <c r="D1526" s="12">
        <v>42039</v>
      </c>
      <c r="E1526" t="s">
        <v>60</v>
      </c>
      <c r="F1526" t="s">
        <v>78</v>
      </c>
      <c r="G1526" t="s">
        <v>5</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x14ac:dyDescent="0.35">
      <c r="A1527">
        <v>5018</v>
      </c>
      <c r="B1527" t="s">
        <v>73</v>
      </c>
      <c r="C1527">
        <v>50</v>
      </c>
      <c r="D1527" s="12">
        <v>42041</v>
      </c>
      <c r="E1527" t="s">
        <v>57</v>
      </c>
      <c r="F1527" t="s">
        <v>78</v>
      </c>
      <c r="G1527" t="s">
        <v>4</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x14ac:dyDescent="0.35">
      <c r="A1528">
        <v>5122</v>
      </c>
      <c r="B1528" t="s">
        <v>73</v>
      </c>
      <c r="C1528">
        <v>51</v>
      </c>
      <c r="D1528" s="12">
        <v>42042</v>
      </c>
      <c r="E1528" t="s">
        <v>60</v>
      </c>
      <c r="F1528" t="s">
        <v>64</v>
      </c>
      <c r="G1528" t="s">
        <v>5</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x14ac:dyDescent="0.35">
      <c r="A1529">
        <v>5220</v>
      </c>
      <c r="B1529" t="s">
        <v>73</v>
      </c>
      <c r="C1529">
        <v>52</v>
      </c>
      <c r="D1529" s="12">
        <v>42044</v>
      </c>
      <c r="E1529" t="s">
        <v>60</v>
      </c>
      <c r="F1529" t="s">
        <v>81</v>
      </c>
      <c r="G1529" t="s">
        <v>5</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x14ac:dyDescent="0.35">
      <c r="A1530">
        <v>5318</v>
      </c>
      <c r="B1530" t="s">
        <v>73</v>
      </c>
      <c r="C1530">
        <v>53</v>
      </c>
      <c r="D1530" s="12">
        <v>42046</v>
      </c>
      <c r="E1530" t="s">
        <v>60</v>
      </c>
      <c r="F1530" t="s">
        <v>70</v>
      </c>
      <c r="G1530" t="s">
        <v>5</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x14ac:dyDescent="0.35">
      <c r="A1531">
        <v>5418</v>
      </c>
      <c r="B1531" t="s">
        <v>73</v>
      </c>
      <c r="C1531">
        <v>54</v>
      </c>
      <c r="D1531" s="12">
        <v>42055</v>
      </c>
      <c r="E1531" t="s">
        <v>57</v>
      </c>
      <c r="F1531" t="s">
        <v>56</v>
      </c>
      <c r="G1531" t="s">
        <v>5</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x14ac:dyDescent="0.35">
      <c r="A1532">
        <v>5518</v>
      </c>
      <c r="B1532" t="s">
        <v>73</v>
      </c>
      <c r="C1532">
        <v>55</v>
      </c>
      <c r="D1532" s="12">
        <v>42056</v>
      </c>
      <c r="E1532" t="s">
        <v>57</v>
      </c>
      <c r="F1532" t="s">
        <v>72</v>
      </c>
      <c r="G1532" t="s">
        <v>4</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x14ac:dyDescent="0.35">
      <c r="A1533">
        <v>5618</v>
      </c>
      <c r="B1533" t="s">
        <v>73</v>
      </c>
      <c r="C1533">
        <v>56</v>
      </c>
      <c r="D1533" s="12">
        <v>42058</v>
      </c>
      <c r="E1533" t="s">
        <v>60</v>
      </c>
      <c r="F1533" t="s">
        <v>74</v>
      </c>
      <c r="G1533" t="s">
        <v>4</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x14ac:dyDescent="0.35">
      <c r="A1534">
        <v>5718</v>
      </c>
      <c r="B1534" t="s">
        <v>73</v>
      </c>
      <c r="C1534">
        <v>57</v>
      </c>
      <c r="D1534" s="12">
        <v>42060</v>
      </c>
      <c r="E1534" t="s">
        <v>60</v>
      </c>
      <c r="F1534" t="s">
        <v>80</v>
      </c>
      <c r="G1534" t="s">
        <v>4</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x14ac:dyDescent="0.35">
      <c r="A1535">
        <v>5818</v>
      </c>
      <c r="B1535" t="s">
        <v>73</v>
      </c>
      <c r="C1535">
        <v>58</v>
      </c>
      <c r="D1535" s="12">
        <v>42062</v>
      </c>
      <c r="E1535" t="s">
        <v>60</v>
      </c>
      <c r="F1535" t="s">
        <v>72</v>
      </c>
      <c r="G1535" t="s">
        <v>4</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x14ac:dyDescent="0.35">
      <c r="A1536">
        <v>5918</v>
      </c>
      <c r="B1536" t="s">
        <v>73</v>
      </c>
      <c r="C1536">
        <v>59</v>
      </c>
      <c r="D1536" s="12">
        <v>42064</v>
      </c>
      <c r="E1536" t="s">
        <v>57</v>
      </c>
      <c r="F1536" t="s">
        <v>69</v>
      </c>
      <c r="G1536" t="s">
        <v>4</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x14ac:dyDescent="0.35">
      <c r="A1537">
        <v>6018</v>
      </c>
      <c r="B1537" t="s">
        <v>73</v>
      </c>
      <c r="C1537">
        <v>60</v>
      </c>
      <c r="D1537" s="12">
        <v>42065</v>
      </c>
      <c r="E1537" t="s">
        <v>57</v>
      </c>
      <c r="F1537" t="s">
        <v>79</v>
      </c>
      <c r="G1537" t="s">
        <v>5</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x14ac:dyDescent="0.35">
      <c r="A1538">
        <v>6122</v>
      </c>
      <c r="B1538" t="s">
        <v>73</v>
      </c>
      <c r="C1538">
        <v>61</v>
      </c>
      <c r="D1538" s="12">
        <v>42067</v>
      </c>
      <c r="E1538" t="s">
        <v>60</v>
      </c>
      <c r="F1538" t="s">
        <v>66</v>
      </c>
      <c r="G1538" t="s">
        <v>4</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x14ac:dyDescent="0.35">
      <c r="A1539">
        <v>6220</v>
      </c>
      <c r="B1539" t="s">
        <v>73</v>
      </c>
      <c r="C1539">
        <v>62</v>
      </c>
      <c r="D1539" s="12">
        <v>42069</v>
      </c>
      <c r="E1539" t="s">
        <v>60</v>
      </c>
      <c r="F1539" t="s">
        <v>59</v>
      </c>
      <c r="G1539" t="s">
        <v>5</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x14ac:dyDescent="0.35">
      <c r="A1540">
        <v>6318</v>
      </c>
      <c r="B1540" t="s">
        <v>73</v>
      </c>
      <c r="C1540">
        <v>63</v>
      </c>
      <c r="D1540" s="12">
        <v>42070</v>
      </c>
      <c r="E1540" t="s">
        <v>60</v>
      </c>
      <c r="F1540" t="s">
        <v>82</v>
      </c>
      <c r="G1540" t="s">
        <v>4</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x14ac:dyDescent="0.35">
      <c r="A1541">
        <v>6418</v>
      </c>
      <c r="B1541" t="s">
        <v>73</v>
      </c>
      <c r="C1541">
        <v>64</v>
      </c>
      <c r="D1541" s="12">
        <v>42072</v>
      </c>
      <c r="E1541" t="s">
        <v>57</v>
      </c>
      <c r="F1541" t="s">
        <v>76</v>
      </c>
      <c r="G1541" t="s">
        <v>4</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x14ac:dyDescent="0.35">
      <c r="A1542">
        <v>6518</v>
      </c>
      <c r="B1542" t="s">
        <v>73</v>
      </c>
      <c r="C1542">
        <v>65</v>
      </c>
      <c r="D1542" s="12">
        <v>42073</v>
      </c>
      <c r="E1542" t="s">
        <v>57</v>
      </c>
      <c r="F1542" t="s">
        <v>80</v>
      </c>
      <c r="G1542" t="s">
        <v>4</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x14ac:dyDescent="0.35">
      <c r="A1543">
        <v>6618</v>
      </c>
      <c r="B1543" t="s">
        <v>73</v>
      </c>
      <c r="C1543">
        <v>66</v>
      </c>
      <c r="D1543" s="12">
        <v>42078</v>
      </c>
      <c r="E1543" t="s">
        <v>60</v>
      </c>
      <c r="F1543" t="s">
        <v>69</v>
      </c>
      <c r="G1543" t="s">
        <v>5</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x14ac:dyDescent="0.35">
      <c r="A1544">
        <v>6718</v>
      </c>
      <c r="B1544" t="s">
        <v>73</v>
      </c>
      <c r="C1544">
        <v>67</v>
      </c>
      <c r="D1544" s="12">
        <v>42080</v>
      </c>
      <c r="E1544" t="s">
        <v>60</v>
      </c>
      <c r="F1544" t="s">
        <v>76</v>
      </c>
      <c r="G1544" t="s">
        <v>4</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x14ac:dyDescent="0.35">
      <c r="A1545">
        <v>6818</v>
      </c>
      <c r="B1545" t="s">
        <v>73</v>
      </c>
      <c r="C1545">
        <v>68</v>
      </c>
      <c r="D1545" s="12">
        <v>42082</v>
      </c>
      <c r="E1545" t="s">
        <v>57</v>
      </c>
      <c r="F1545" t="s">
        <v>83</v>
      </c>
      <c r="G1545" t="s">
        <v>5</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x14ac:dyDescent="0.35">
      <c r="A1546">
        <v>6918</v>
      </c>
      <c r="B1546" t="s">
        <v>73</v>
      </c>
      <c r="C1546">
        <v>69</v>
      </c>
      <c r="D1546" s="12">
        <v>42083</v>
      </c>
      <c r="E1546" t="s">
        <v>57</v>
      </c>
      <c r="F1546" t="s">
        <v>75</v>
      </c>
      <c r="G1546" t="s">
        <v>5</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x14ac:dyDescent="0.35">
      <c r="A1547">
        <v>7018</v>
      </c>
      <c r="B1547" t="s">
        <v>73</v>
      </c>
      <c r="C1547">
        <v>70</v>
      </c>
      <c r="D1547" s="12">
        <v>42085</v>
      </c>
      <c r="E1547" t="s">
        <v>57</v>
      </c>
      <c r="F1547" t="s">
        <v>24</v>
      </c>
      <c r="G1547" t="s">
        <v>5</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x14ac:dyDescent="0.35">
      <c r="A1548">
        <v>7122</v>
      </c>
      <c r="B1548" t="s">
        <v>73</v>
      </c>
      <c r="C1548">
        <v>71</v>
      </c>
      <c r="D1548" s="12">
        <v>42088</v>
      </c>
      <c r="E1548" t="s">
        <v>60</v>
      </c>
      <c r="F1548" t="s">
        <v>63</v>
      </c>
      <c r="G1548" t="s">
        <v>5</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x14ac:dyDescent="0.35">
      <c r="A1549">
        <v>7220</v>
      </c>
      <c r="B1549" t="s">
        <v>73</v>
      </c>
      <c r="C1549">
        <v>72</v>
      </c>
      <c r="D1549" s="12">
        <v>42090</v>
      </c>
      <c r="E1549" t="s">
        <v>60</v>
      </c>
      <c r="F1549" t="s">
        <v>85</v>
      </c>
      <c r="G1549" t="s">
        <v>4</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x14ac:dyDescent="0.35">
      <c r="A1550">
        <v>7318</v>
      </c>
      <c r="B1550" t="s">
        <v>73</v>
      </c>
      <c r="C1550">
        <v>73</v>
      </c>
      <c r="D1550" s="12">
        <v>42092</v>
      </c>
      <c r="E1550" t="s">
        <v>60</v>
      </c>
      <c r="F1550" t="s">
        <v>71</v>
      </c>
      <c r="G1550" t="s">
        <v>4</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x14ac:dyDescent="0.35">
      <c r="A1551">
        <v>7418</v>
      </c>
      <c r="B1551" t="s">
        <v>73</v>
      </c>
      <c r="C1551">
        <v>74</v>
      </c>
      <c r="D1551" s="12">
        <v>42095</v>
      </c>
      <c r="E1551" t="s">
        <v>57</v>
      </c>
      <c r="F1551" t="s">
        <v>25</v>
      </c>
      <c r="G1551" t="s">
        <v>4</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x14ac:dyDescent="0.35">
      <c r="A1552">
        <v>7518</v>
      </c>
      <c r="B1552" t="s">
        <v>73</v>
      </c>
      <c r="C1552">
        <v>75</v>
      </c>
      <c r="D1552" s="12">
        <v>42097</v>
      </c>
      <c r="E1552" t="s">
        <v>57</v>
      </c>
      <c r="F1552" t="s">
        <v>85</v>
      </c>
      <c r="G1552" t="s">
        <v>4</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x14ac:dyDescent="0.35">
      <c r="A1553">
        <v>7618</v>
      </c>
      <c r="B1553" t="s">
        <v>73</v>
      </c>
      <c r="C1553">
        <v>76</v>
      </c>
      <c r="D1553" s="12">
        <v>42098</v>
      </c>
      <c r="E1553" t="s">
        <v>57</v>
      </c>
      <c r="F1553" t="s">
        <v>84</v>
      </c>
      <c r="G1553" t="s">
        <v>5</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x14ac:dyDescent="0.35">
      <c r="A1554">
        <v>7718</v>
      </c>
      <c r="B1554" t="s">
        <v>73</v>
      </c>
      <c r="C1554">
        <v>77</v>
      </c>
      <c r="D1554" s="12">
        <v>42101</v>
      </c>
      <c r="E1554" t="s">
        <v>60</v>
      </c>
      <c r="F1554" t="s">
        <v>75</v>
      </c>
      <c r="G1554" t="s">
        <v>4</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x14ac:dyDescent="0.35">
      <c r="A1555">
        <v>7818</v>
      </c>
      <c r="B1555" t="s">
        <v>73</v>
      </c>
      <c r="C1555">
        <v>78</v>
      </c>
      <c r="D1555" s="12">
        <v>42102</v>
      </c>
      <c r="E1555" t="s">
        <v>57</v>
      </c>
      <c r="F1555" t="s">
        <v>82</v>
      </c>
      <c r="G1555" t="s">
        <v>5</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x14ac:dyDescent="0.35">
      <c r="A1556">
        <v>7918</v>
      </c>
      <c r="B1556" t="s">
        <v>73</v>
      </c>
      <c r="C1556">
        <v>79</v>
      </c>
      <c r="D1556" s="12">
        <v>42104</v>
      </c>
      <c r="E1556" t="s">
        <v>60</v>
      </c>
      <c r="F1556" t="s">
        <v>83</v>
      </c>
      <c r="G1556" t="s">
        <v>4</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x14ac:dyDescent="0.35">
      <c r="A1557">
        <v>8018</v>
      </c>
      <c r="B1557" t="s">
        <v>73</v>
      </c>
      <c r="C1557">
        <v>80</v>
      </c>
      <c r="D1557" s="12">
        <v>42106</v>
      </c>
      <c r="E1557" t="s">
        <v>57</v>
      </c>
      <c r="F1557" t="s">
        <v>63</v>
      </c>
      <c r="G1557" t="s">
        <v>5</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x14ac:dyDescent="0.35">
      <c r="A1558">
        <v>8119</v>
      </c>
      <c r="B1558" t="s">
        <v>73</v>
      </c>
      <c r="C1558">
        <v>81</v>
      </c>
      <c r="D1558" s="12">
        <v>42107</v>
      </c>
      <c r="E1558" t="s">
        <v>57</v>
      </c>
      <c r="F1558" t="s">
        <v>71</v>
      </c>
      <c r="G1558" t="s">
        <v>4</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x14ac:dyDescent="0.35">
      <c r="A1559">
        <v>8218</v>
      </c>
      <c r="B1559" t="s">
        <v>73</v>
      </c>
      <c r="C1559">
        <v>82</v>
      </c>
      <c r="D1559" s="12">
        <v>42109</v>
      </c>
      <c r="E1559" t="s">
        <v>60</v>
      </c>
      <c r="F1559" t="s">
        <v>67</v>
      </c>
      <c r="G1559" t="s">
        <v>4</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35">
      <c r="A1560">
        <v>1103</v>
      </c>
      <c r="B1560" t="s">
        <v>68</v>
      </c>
      <c r="C1560">
        <v>1</v>
      </c>
      <c r="D1560" s="12">
        <v>41941</v>
      </c>
      <c r="E1560" t="s">
        <v>60</v>
      </c>
      <c r="F1560" t="s">
        <v>64</v>
      </c>
      <c r="G1560" t="s">
        <v>5</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35">
      <c r="A1561">
        <v>2103</v>
      </c>
      <c r="B1561" t="s">
        <v>68</v>
      </c>
      <c r="C1561">
        <v>2</v>
      </c>
      <c r="D1561" s="12">
        <v>41942</v>
      </c>
      <c r="E1561" t="s">
        <v>57</v>
      </c>
      <c r="F1561" t="s">
        <v>62</v>
      </c>
      <c r="G1561" t="s">
        <v>4</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35">
      <c r="A1562">
        <v>3103</v>
      </c>
      <c r="B1562" t="s">
        <v>68</v>
      </c>
      <c r="C1562">
        <v>3</v>
      </c>
      <c r="D1562" s="12">
        <v>41945</v>
      </c>
      <c r="E1562" t="s">
        <v>60</v>
      </c>
      <c r="F1562" t="s">
        <v>65</v>
      </c>
      <c r="G1562" t="s">
        <v>4</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35">
      <c r="A1563">
        <v>4103</v>
      </c>
      <c r="B1563" t="s">
        <v>68</v>
      </c>
      <c r="C1563">
        <v>4</v>
      </c>
      <c r="D1563" s="12">
        <v>41947</v>
      </c>
      <c r="E1563" t="s">
        <v>60</v>
      </c>
      <c r="F1563" t="s">
        <v>58</v>
      </c>
      <c r="G1563" t="s">
        <v>5</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35">
      <c r="A1564">
        <v>5103</v>
      </c>
      <c r="B1564" t="s">
        <v>68</v>
      </c>
      <c r="C1564">
        <v>5</v>
      </c>
      <c r="D1564" s="12">
        <v>41948</v>
      </c>
      <c r="E1564" t="s">
        <v>57</v>
      </c>
      <c r="F1564" t="s">
        <v>66</v>
      </c>
      <c r="G1564" t="s">
        <v>5</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35">
      <c r="A1565">
        <v>6103</v>
      </c>
      <c r="B1565" t="s">
        <v>68</v>
      </c>
      <c r="C1565">
        <v>6</v>
      </c>
      <c r="D1565" s="12">
        <v>41950</v>
      </c>
      <c r="E1565" t="s">
        <v>57</v>
      </c>
      <c r="F1565" t="s">
        <v>80</v>
      </c>
      <c r="G1565" t="s">
        <v>5</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35">
      <c r="A1566">
        <v>7103</v>
      </c>
      <c r="B1566" t="s">
        <v>68</v>
      </c>
      <c r="C1566">
        <v>7</v>
      </c>
      <c r="D1566" s="12">
        <v>41951</v>
      </c>
      <c r="E1566" t="s">
        <v>57</v>
      </c>
      <c r="F1566" t="s">
        <v>61</v>
      </c>
      <c r="G1566" t="s">
        <v>5</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35">
      <c r="A1567">
        <v>838</v>
      </c>
      <c r="B1567" t="s">
        <v>68</v>
      </c>
      <c r="C1567">
        <v>8</v>
      </c>
      <c r="D1567" s="12">
        <v>41953</v>
      </c>
      <c r="E1567" t="s">
        <v>60</v>
      </c>
      <c r="F1567" t="s">
        <v>61</v>
      </c>
      <c r="G1567" t="s">
        <v>5</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35">
      <c r="A1568">
        <v>919</v>
      </c>
      <c r="B1568" t="s">
        <v>68</v>
      </c>
      <c r="C1568">
        <v>9</v>
      </c>
      <c r="D1568" s="12">
        <v>41955</v>
      </c>
      <c r="E1568" t="s">
        <v>60</v>
      </c>
      <c r="F1568" t="s">
        <v>56</v>
      </c>
      <c r="G1568" t="s">
        <v>5</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35">
      <c r="A1569">
        <v>1019</v>
      </c>
      <c r="B1569" t="s">
        <v>68</v>
      </c>
      <c r="C1569">
        <v>10</v>
      </c>
      <c r="D1569" s="12">
        <v>41957</v>
      </c>
      <c r="E1569" t="s">
        <v>60</v>
      </c>
      <c r="F1569" t="s">
        <v>81</v>
      </c>
      <c r="G1569" t="s">
        <v>5</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35">
      <c r="A1570">
        <v>1123</v>
      </c>
      <c r="B1570" t="s">
        <v>68</v>
      </c>
      <c r="C1570">
        <v>11</v>
      </c>
      <c r="D1570" s="12">
        <v>41959</v>
      </c>
      <c r="E1570" t="s">
        <v>60</v>
      </c>
      <c r="F1570" t="s">
        <v>69</v>
      </c>
      <c r="G1570" t="s">
        <v>4</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35">
      <c r="A1571">
        <v>1221</v>
      </c>
      <c r="B1571" t="s">
        <v>68</v>
      </c>
      <c r="C1571">
        <v>12</v>
      </c>
      <c r="D1571" s="12">
        <v>41961</v>
      </c>
      <c r="E1571" t="s">
        <v>57</v>
      </c>
      <c r="F1571" t="s">
        <v>76</v>
      </c>
      <c r="G1571" t="s">
        <v>5</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35">
      <c r="A1572">
        <v>1319</v>
      </c>
      <c r="B1572" t="s">
        <v>68</v>
      </c>
      <c r="C1572">
        <v>13</v>
      </c>
      <c r="D1572" s="12">
        <v>41962</v>
      </c>
      <c r="E1572" t="s">
        <v>57</v>
      </c>
      <c r="F1572" t="s">
        <v>71</v>
      </c>
      <c r="G1572" t="s">
        <v>5</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35">
      <c r="A1573">
        <v>1419</v>
      </c>
      <c r="B1573" t="s">
        <v>68</v>
      </c>
      <c r="C1573">
        <v>14</v>
      </c>
      <c r="D1573" s="12">
        <v>41965</v>
      </c>
      <c r="E1573" t="s">
        <v>60</v>
      </c>
      <c r="F1573" t="s">
        <v>77</v>
      </c>
      <c r="G1573" t="s">
        <v>4</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35">
      <c r="A1574">
        <v>1519</v>
      </c>
      <c r="B1574" t="s">
        <v>68</v>
      </c>
      <c r="C1574">
        <v>15</v>
      </c>
      <c r="D1574" s="12">
        <v>41967</v>
      </c>
      <c r="E1574" t="s">
        <v>57</v>
      </c>
      <c r="F1574" t="s">
        <v>63</v>
      </c>
      <c r="G1574" t="s">
        <v>5</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35">
      <c r="A1575">
        <v>1619</v>
      </c>
      <c r="B1575" t="s">
        <v>68</v>
      </c>
      <c r="C1575">
        <v>16</v>
      </c>
      <c r="D1575" s="12">
        <v>41969</v>
      </c>
      <c r="E1575" t="s">
        <v>57</v>
      </c>
      <c r="F1575" t="s">
        <v>79</v>
      </c>
      <c r="G1575" t="s">
        <v>5</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35">
      <c r="A1576">
        <v>1719</v>
      </c>
      <c r="B1576" t="s">
        <v>68</v>
      </c>
      <c r="C1576">
        <v>17</v>
      </c>
      <c r="D1576" s="12">
        <v>41971</v>
      </c>
      <c r="E1576" t="s">
        <v>57</v>
      </c>
      <c r="F1576" t="s">
        <v>78</v>
      </c>
      <c r="G1576" t="s">
        <v>5</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35">
      <c r="A1577">
        <v>1819</v>
      </c>
      <c r="B1577" t="s">
        <v>68</v>
      </c>
      <c r="C1577">
        <v>18</v>
      </c>
      <c r="D1577" s="12">
        <v>41973</v>
      </c>
      <c r="E1577" t="s">
        <v>60</v>
      </c>
      <c r="F1577" t="s">
        <v>72</v>
      </c>
      <c r="G1577" t="s">
        <v>5</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35">
      <c r="A1578">
        <v>1919</v>
      </c>
      <c r="B1578" t="s">
        <v>68</v>
      </c>
      <c r="C1578">
        <v>19</v>
      </c>
      <c r="D1578" s="12">
        <v>41975</v>
      </c>
      <c r="E1578" t="s">
        <v>60</v>
      </c>
      <c r="F1578" t="s">
        <v>80</v>
      </c>
      <c r="G1578" t="s">
        <v>5</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35">
      <c r="A1579">
        <v>2019</v>
      </c>
      <c r="B1579" t="s">
        <v>68</v>
      </c>
      <c r="C1579">
        <v>20</v>
      </c>
      <c r="D1579" s="12">
        <v>41977</v>
      </c>
      <c r="E1579" t="s">
        <v>60</v>
      </c>
      <c r="F1579" t="s">
        <v>62</v>
      </c>
      <c r="G1579" t="s">
        <v>5</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35">
      <c r="A1580">
        <v>2123</v>
      </c>
      <c r="B1580" t="s">
        <v>68</v>
      </c>
      <c r="C1580">
        <v>21</v>
      </c>
      <c r="D1580" s="12">
        <v>41978</v>
      </c>
      <c r="E1580" t="s">
        <v>57</v>
      </c>
      <c r="F1580" t="s">
        <v>65</v>
      </c>
      <c r="G1580" t="s">
        <v>5</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35">
      <c r="A1581">
        <v>2221</v>
      </c>
      <c r="B1581" t="s">
        <v>68</v>
      </c>
      <c r="C1581">
        <v>22</v>
      </c>
      <c r="D1581" s="12">
        <v>41980</v>
      </c>
      <c r="E1581" t="s">
        <v>60</v>
      </c>
      <c r="F1581" t="s">
        <v>84</v>
      </c>
      <c r="G1581" t="s">
        <v>5</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35">
      <c r="A1582">
        <v>2319</v>
      </c>
      <c r="B1582" t="s">
        <v>68</v>
      </c>
      <c r="C1582">
        <v>23</v>
      </c>
      <c r="D1582" s="12">
        <v>41982</v>
      </c>
      <c r="E1582" t="s">
        <v>57</v>
      </c>
      <c r="F1582" t="s">
        <v>73</v>
      </c>
      <c r="G1582" t="s">
        <v>5</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35">
      <c r="A1583">
        <v>2419</v>
      </c>
      <c r="B1583" t="s">
        <v>68</v>
      </c>
      <c r="C1583">
        <v>24</v>
      </c>
      <c r="D1583" s="12">
        <v>41983</v>
      </c>
      <c r="E1583" t="s">
        <v>57</v>
      </c>
      <c r="F1583" t="s">
        <v>67</v>
      </c>
      <c r="G1583" t="s">
        <v>5</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35">
      <c r="A1584">
        <v>2519</v>
      </c>
      <c r="B1584" t="s">
        <v>68</v>
      </c>
      <c r="C1584">
        <v>25</v>
      </c>
      <c r="D1584" s="12">
        <v>41985</v>
      </c>
      <c r="E1584" t="s">
        <v>57</v>
      </c>
      <c r="F1584" t="s">
        <v>59</v>
      </c>
      <c r="G1584" t="s">
        <v>4</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35">
      <c r="A1585">
        <v>2619</v>
      </c>
      <c r="B1585" t="s">
        <v>68</v>
      </c>
      <c r="C1585">
        <v>26</v>
      </c>
      <c r="D1585" s="12">
        <v>41987</v>
      </c>
      <c r="E1585" t="s">
        <v>60</v>
      </c>
      <c r="F1585" t="s">
        <v>74</v>
      </c>
      <c r="G1585" t="s">
        <v>5</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35">
      <c r="A1586">
        <v>2719</v>
      </c>
      <c r="B1586" t="s">
        <v>68</v>
      </c>
      <c r="C1586">
        <v>27</v>
      </c>
      <c r="D1586" s="12">
        <v>41989</v>
      </c>
      <c r="E1586" t="s">
        <v>60</v>
      </c>
      <c r="F1586" t="s">
        <v>79</v>
      </c>
      <c r="G1586" t="s">
        <v>5</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35">
      <c r="A1587">
        <v>2819</v>
      </c>
      <c r="B1587" t="s">
        <v>68</v>
      </c>
      <c r="C1587">
        <v>28</v>
      </c>
      <c r="D1587" s="12">
        <v>41991</v>
      </c>
      <c r="E1587" t="s">
        <v>57</v>
      </c>
      <c r="F1587" t="s">
        <v>64</v>
      </c>
      <c r="G1587" t="s">
        <v>5</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35">
      <c r="A1588">
        <v>2919</v>
      </c>
      <c r="B1588" t="s">
        <v>68</v>
      </c>
      <c r="C1588">
        <v>29</v>
      </c>
      <c r="D1588" s="12">
        <v>41993</v>
      </c>
      <c r="E1588" t="s">
        <v>60</v>
      </c>
      <c r="F1588" t="s">
        <v>83</v>
      </c>
      <c r="G1588" t="s">
        <v>5</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35">
      <c r="A1589">
        <v>3019</v>
      </c>
      <c r="B1589" t="s">
        <v>68</v>
      </c>
      <c r="C1589">
        <v>30</v>
      </c>
      <c r="D1589" s="12">
        <v>41994</v>
      </c>
      <c r="E1589" t="s">
        <v>57</v>
      </c>
      <c r="F1589" t="s">
        <v>74</v>
      </c>
      <c r="G1589" t="s">
        <v>5</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35">
      <c r="A1590">
        <v>3123</v>
      </c>
      <c r="B1590" t="s">
        <v>68</v>
      </c>
      <c r="C1590">
        <v>31</v>
      </c>
      <c r="D1590" s="12">
        <v>41998</v>
      </c>
      <c r="E1590" t="s">
        <v>60</v>
      </c>
      <c r="F1590" t="s">
        <v>58</v>
      </c>
      <c r="G1590" t="s">
        <v>5</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35">
      <c r="A1591">
        <v>3221</v>
      </c>
      <c r="B1591" t="s">
        <v>68</v>
      </c>
      <c r="C1591">
        <v>32</v>
      </c>
      <c r="D1591" s="12">
        <v>42000</v>
      </c>
      <c r="E1591" t="s">
        <v>57</v>
      </c>
      <c r="F1591" t="s">
        <v>85</v>
      </c>
      <c r="G1591" t="s">
        <v>5</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35">
      <c r="A1592">
        <v>3319</v>
      </c>
      <c r="B1592" t="s">
        <v>68</v>
      </c>
      <c r="C1592">
        <v>33</v>
      </c>
      <c r="D1592" s="12">
        <v>42001</v>
      </c>
      <c r="E1592" t="s">
        <v>57</v>
      </c>
      <c r="F1592" t="s">
        <v>84</v>
      </c>
      <c r="G1592" t="s">
        <v>5</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35">
      <c r="A1593">
        <v>3419</v>
      </c>
      <c r="B1593" t="s">
        <v>68</v>
      </c>
      <c r="C1593">
        <v>34</v>
      </c>
      <c r="D1593" s="12">
        <v>42004</v>
      </c>
      <c r="E1593" t="s">
        <v>57</v>
      </c>
      <c r="F1593" t="s">
        <v>24</v>
      </c>
      <c r="G1593" t="s">
        <v>5</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35">
      <c r="A1594">
        <v>3519</v>
      </c>
      <c r="B1594" t="s">
        <v>68</v>
      </c>
      <c r="C1594">
        <v>35</v>
      </c>
      <c r="D1594" s="12">
        <v>42006</v>
      </c>
      <c r="E1594" t="s">
        <v>60</v>
      </c>
      <c r="F1594" t="s">
        <v>66</v>
      </c>
      <c r="G1594" t="s">
        <v>5</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35">
      <c r="A1595">
        <v>3619</v>
      </c>
      <c r="B1595" t="s">
        <v>68</v>
      </c>
      <c r="C1595">
        <v>36</v>
      </c>
      <c r="D1595" s="12">
        <v>42008</v>
      </c>
      <c r="E1595" t="s">
        <v>60</v>
      </c>
      <c r="F1595" t="s">
        <v>76</v>
      </c>
      <c r="G1595" t="s">
        <v>5</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35">
      <c r="A1596">
        <v>3719</v>
      </c>
      <c r="B1596" t="s">
        <v>68</v>
      </c>
      <c r="C1596">
        <v>37</v>
      </c>
      <c r="D1596" s="12">
        <v>42009</v>
      </c>
      <c r="E1596" t="s">
        <v>57</v>
      </c>
      <c r="F1596" t="s">
        <v>82</v>
      </c>
      <c r="G1596" t="s">
        <v>5</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35">
      <c r="A1597">
        <v>3819</v>
      </c>
      <c r="B1597" t="s">
        <v>68</v>
      </c>
      <c r="C1597">
        <v>38</v>
      </c>
      <c r="D1597" s="12">
        <v>42011</v>
      </c>
      <c r="E1597" t="s">
        <v>57</v>
      </c>
      <c r="F1597" t="s">
        <v>58</v>
      </c>
      <c r="G1597" t="s">
        <v>5</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35">
      <c r="A1598">
        <v>3919</v>
      </c>
      <c r="B1598" t="s">
        <v>68</v>
      </c>
      <c r="C1598">
        <v>39</v>
      </c>
      <c r="D1598" s="12">
        <v>42012</v>
      </c>
      <c r="E1598" t="s">
        <v>60</v>
      </c>
      <c r="F1598" t="s">
        <v>63</v>
      </c>
      <c r="G1598" t="s">
        <v>5</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35">
      <c r="A1599">
        <v>4019</v>
      </c>
      <c r="B1599" t="s">
        <v>68</v>
      </c>
      <c r="C1599">
        <v>40</v>
      </c>
      <c r="D1599" s="12">
        <v>42014</v>
      </c>
      <c r="E1599" t="s">
        <v>60</v>
      </c>
      <c r="F1599" t="s">
        <v>65</v>
      </c>
      <c r="G1599" t="s">
        <v>5</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35">
      <c r="A1600">
        <v>4123</v>
      </c>
      <c r="B1600" t="s">
        <v>68</v>
      </c>
      <c r="C1600">
        <v>41</v>
      </c>
      <c r="D1600" s="12">
        <v>42019</v>
      </c>
      <c r="E1600" t="s">
        <v>57</v>
      </c>
      <c r="F1600" t="s">
        <v>76</v>
      </c>
      <c r="G1600" t="s">
        <v>5</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35">
      <c r="A1601">
        <v>4221</v>
      </c>
      <c r="B1601" t="s">
        <v>68</v>
      </c>
      <c r="C1601">
        <v>42</v>
      </c>
      <c r="D1601" s="12">
        <v>42023</v>
      </c>
      <c r="E1601" t="s">
        <v>60</v>
      </c>
      <c r="F1601" t="s">
        <v>73</v>
      </c>
      <c r="G1601" t="s">
        <v>4</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35">
      <c r="A1602">
        <v>4319</v>
      </c>
      <c r="B1602" t="s">
        <v>68</v>
      </c>
      <c r="C1602">
        <v>43</v>
      </c>
      <c r="D1602" s="12">
        <v>42025</v>
      </c>
      <c r="E1602" t="s">
        <v>57</v>
      </c>
      <c r="F1602" t="s">
        <v>77</v>
      </c>
      <c r="G1602" t="s">
        <v>4</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35">
      <c r="A1603">
        <v>4419</v>
      </c>
      <c r="B1603" t="s">
        <v>68</v>
      </c>
      <c r="C1603">
        <v>44</v>
      </c>
      <c r="D1603" s="12">
        <v>42027</v>
      </c>
      <c r="E1603" t="s">
        <v>60</v>
      </c>
      <c r="F1603" t="s">
        <v>56</v>
      </c>
      <c r="G1603" t="s">
        <v>4</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35">
      <c r="A1604">
        <v>4519</v>
      </c>
      <c r="B1604" t="s">
        <v>68</v>
      </c>
      <c r="C1604">
        <v>45</v>
      </c>
      <c r="D1604" s="12">
        <v>42028</v>
      </c>
      <c r="E1604" t="s">
        <v>57</v>
      </c>
      <c r="F1604" t="s">
        <v>65</v>
      </c>
      <c r="G1604" t="s">
        <v>5</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35">
      <c r="A1605">
        <v>4619</v>
      </c>
      <c r="B1605" t="s">
        <v>68</v>
      </c>
      <c r="C1605">
        <v>46</v>
      </c>
      <c r="D1605" s="12">
        <v>42032</v>
      </c>
      <c r="E1605" t="s">
        <v>60</v>
      </c>
      <c r="F1605" t="s">
        <v>78</v>
      </c>
      <c r="G1605" t="s">
        <v>4</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35">
      <c r="A1606">
        <v>4719</v>
      </c>
      <c r="B1606" t="s">
        <v>68</v>
      </c>
      <c r="C1606">
        <v>47</v>
      </c>
      <c r="D1606" s="12">
        <v>42033</v>
      </c>
      <c r="E1606" t="s">
        <v>57</v>
      </c>
      <c r="F1606" t="s">
        <v>70</v>
      </c>
      <c r="G1606" t="s">
        <v>5</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35">
      <c r="A1607">
        <v>4819</v>
      </c>
      <c r="B1607" t="s">
        <v>68</v>
      </c>
      <c r="C1607">
        <v>48</v>
      </c>
      <c r="D1607" s="12">
        <v>42036</v>
      </c>
      <c r="E1607" t="s">
        <v>60</v>
      </c>
      <c r="F1607" t="s">
        <v>25</v>
      </c>
      <c r="G1607" t="s">
        <v>4</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35">
      <c r="A1608">
        <v>4919</v>
      </c>
      <c r="B1608" t="s">
        <v>68</v>
      </c>
      <c r="C1608">
        <v>49</v>
      </c>
      <c r="D1608" s="12">
        <v>42038</v>
      </c>
      <c r="E1608" t="s">
        <v>60</v>
      </c>
      <c r="F1608" t="s">
        <v>59</v>
      </c>
      <c r="G1608" t="s">
        <v>5</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35">
      <c r="A1609">
        <v>5019</v>
      </c>
      <c r="B1609" t="s">
        <v>68</v>
      </c>
      <c r="C1609">
        <v>50</v>
      </c>
      <c r="D1609" s="12">
        <v>42041</v>
      </c>
      <c r="E1609" t="s">
        <v>57</v>
      </c>
      <c r="F1609" t="s">
        <v>80</v>
      </c>
      <c r="G1609" t="s">
        <v>5</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35">
      <c r="A1610">
        <v>5123</v>
      </c>
      <c r="B1610" t="s">
        <v>68</v>
      </c>
      <c r="C1610">
        <v>51</v>
      </c>
      <c r="D1610" s="12">
        <v>42042</v>
      </c>
      <c r="E1610" t="s">
        <v>60</v>
      </c>
      <c r="F1610" t="s">
        <v>75</v>
      </c>
      <c r="G1610" t="s">
        <v>5</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35">
      <c r="A1611">
        <v>5221</v>
      </c>
      <c r="B1611" t="s">
        <v>68</v>
      </c>
      <c r="C1611">
        <v>52</v>
      </c>
      <c r="D1611" s="12">
        <v>42044</v>
      </c>
      <c r="E1611" t="s">
        <v>57</v>
      </c>
      <c r="F1611" t="s">
        <v>72</v>
      </c>
      <c r="G1611" t="s">
        <v>5</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35">
      <c r="A1612">
        <v>5319</v>
      </c>
      <c r="B1612" t="s">
        <v>68</v>
      </c>
      <c r="C1612">
        <v>53</v>
      </c>
      <c r="D1612" s="12">
        <v>42046</v>
      </c>
      <c r="E1612" t="s">
        <v>57</v>
      </c>
      <c r="F1612" t="s">
        <v>56</v>
      </c>
      <c r="G1612" t="s">
        <v>5</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35">
      <c r="A1613">
        <v>5419</v>
      </c>
      <c r="B1613" t="s">
        <v>68</v>
      </c>
      <c r="C1613">
        <v>54</v>
      </c>
      <c r="D1613" s="12">
        <v>42055</v>
      </c>
      <c r="E1613" t="s">
        <v>60</v>
      </c>
      <c r="F1613" t="s">
        <v>72</v>
      </c>
      <c r="G1613" t="s">
        <v>5</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35">
      <c r="A1614">
        <v>5519</v>
      </c>
      <c r="B1614" t="s">
        <v>68</v>
      </c>
      <c r="C1614">
        <v>55</v>
      </c>
      <c r="D1614" s="12">
        <v>42057</v>
      </c>
      <c r="E1614" t="s">
        <v>60</v>
      </c>
      <c r="F1614" t="s">
        <v>62</v>
      </c>
      <c r="G1614" t="s">
        <v>5</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35">
      <c r="A1615">
        <v>5619</v>
      </c>
      <c r="B1615" t="s">
        <v>68</v>
      </c>
      <c r="C1615">
        <v>56</v>
      </c>
      <c r="D1615" s="12">
        <v>42060</v>
      </c>
      <c r="E1615" t="s">
        <v>57</v>
      </c>
      <c r="F1615" t="s">
        <v>59</v>
      </c>
      <c r="G1615" t="s">
        <v>5</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35">
      <c r="A1616">
        <v>5719</v>
      </c>
      <c r="B1616" t="s">
        <v>68</v>
      </c>
      <c r="C1616">
        <v>57</v>
      </c>
      <c r="D1616" s="12">
        <v>42062</v>
      </c>
      <c r="E1616" t="s">
        <v>57</v>
      </c>
      <c r="F1616" t="s">
        <v>66</v>
      </c>
      <c r="G1616" t="s">
        <v>4</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35">
      <c r="A1617">
        <v>5819</v>
      </c>
      <c r="B1617" t="s">
        <v>68</v>
      </c>
      <c r="C1617">
        <v>58</v>
      </c>
      <c r="D1617" s="12">
        <v>42063</v>
      </c>
      <c r="E1617" t="s">
        <v>60</v>
      </c>
      <c r="F1617" t="s">
        <v>74</v>
      </c>
      <c r="G1617" t="s">
        <v>4</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35">
      <c r="A1618">
        <v>5919</v>
      </c>
      <c r="B1618" t="s">
        <v>68</v>
      </c>
      <c r="C1618">
        <v>59</v>
      </c>
      <c r="D1618" s="12">
        <v>42066</v>
      </c>
      <c r="E1618" t="s">
        <v>60</v>
      </c>
      <c r="F1618" t="s">
        <v>85</v>
      </c>
      <c r="G1618" t="s">
        <v>5</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35">
      <c r="A1619">
        <v>6019</v>
      </c>
      <c r="B1619" t="s">
        <v>68</v>
      </c>
      <c r="C1619">
        <v>60</v>
      </c>
      <c r="D1619" s="12">
        <v>42067</v>
      </c>
      <c r="E1619" t="s">
        <v>57</v>
      </c>
      <c r="F1619" t="s">
        <v>70</v>
      </c>
      <c r="G1619" t="s">
        <v>5</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35">
      <c r="A1620">
        <v>6123</v>
      </c>
      <c r="B1620" t="s">
        <v>68</v>
      </c>
      <c r="C1620">
        <v>61</v>
      </c>
      <c r="D1620" s="12">
        <v>42070</v>
      </c>
      <c r="E1620" t="s">
        <v>60</v>
      </c>
      <c r="F1620" t="s">
        <v>70</v>
      </c>
      <c r="G1620" t="s">
        <v>5</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35">
      <c r="A1621">
        <v>6221</v>
      </c>
      <c r="B1621" t="s">
        <v>68</v>
      </c>
      <c r="C1621">
        <v>62</v>
      </c>
      <c r="D1621" s="12">
        <v>42072</v>
      </c>
      <c r="E1621" t="s">
        <v>57</v>
      </c>
      <c r="F1621" t="s">
        <v>69</v>
      </c>
      <c r="G1621" t="s">
        <v>5</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35">
      <c r="A1622">
        <v>6319</v>
      </c>
      <c r="B1622" t="s">
        <v>68</v>
      </c>
      <c r="C1622">
        <v>63</v>
      </c>
      <c r="D1622" s="12">
        <v>42073</v>
      </c>
      <c r="E1622" t="s">
        <v>57</v>
      </c>
      <c r="F1622" t="s">
        <v>81</v>
      </c>
      <c r="G1622" t="s">
        <v>5</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35">
      <c r="A1623">
        <v>6419</v>
      </c>
      <c r="B1623" t="s">
        <v>68</v>
      </c>
      <c r="C1623">
        <v>64</v>
      </c>
      <c r="D1623" s="12">
        <v>42075</v>
      </c>
      <c r="E1623" t="s">
        <v>57</v>
      </c>
      <c r="F1623" t="s">
        <v>25</v>
      </c>
      <c r="G1623" t="s">
        <v>4</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35">
      <c r="A1624">
        <v>6519</v>
      </c>
      <c r="B1624" t="s">
        <v>68</v>
      </c>
      <c r="C1624">
        <v>65</v>
      </c>
      <c r="D1624" s="12">
        <v>42077</v>
      </c>
      <c r="E1624" t="s">
        <v>57</v>
      </c>
      <c r="F1624" t="s">
        <v>75</v>
      </c>
      <c r="G1624" t="s">
        <v>5</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35">
      <c r="A1625">
        <v>6619</v>
      </c>
      <c r="B1625" t="s">
        <v>68</v>
      </c>
      <c r="C1625">
        <v>66</v>
      </c>
      <c r="D1625" s="12">
        <v>42078</v>
      </c>
      <c r="E1625" t="s">
        <v>57</v>
      </c>
      <c r="F1625" t="s">
        <v>83</v>
      </c>
      <c r="G1625" t="s">
        <v>5</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35">
      <c r="A1626">
        <v>6719</v>
      </c>
      <c r="B1626" t="s">
        <v>68</v>
      </c>
      <c r="C1626">
        <v>67</v>
      </c>
      <c r="D1626" s="12">
        <v>42080</v>
      </c>
      <c r="E1626" t="s">
        <v>60</v>
      </c>
      <c r="F1626" t="s">
        <v>67</v>
      </c>
      <c r="G1626" t="s">
        <v>4</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35">
      <c r="A1627">
        <v>6819</v>
      </c>
      <c r="B1627" t="s">
        <v>68</v>
      </c>
      <c r="C1627">
        <v>68</v>
      </c>
      <c r="D1627" s="12">
        <v>42082</v>
      </c>
      <c r="E1627" t="s">
        <v>60</v>
      </c>
      <c r="F1627" t="s">
        <v>71</v>
      </c>
      <c r="G1627" t="s">
        <v>5</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35">
      <c r="A1628">
        <v>6919</v>
      </c>
      <c r="B1628" t="s">
        <v>68</v>
      </c>
      <c r="C1628">
        <v>69</v>
      </c>
      <c r="D1628" s="12">
        <v>42083</v>
      </c>
      <c r="E1628" t="s">
        <v>57</v>
      </c>
      <c r="F1628" t="s">
        <v>77</v>
      </c>
      <c r="G1628" t="s">
        <v>5</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35">
      <c r="A1629">
        <v>7019</v>
      </c>
      <c r="B1629" t="s">
        <v>68</v>
      </c>
      <c r="C1629">
        <v>70</v>
      </c>
      <c r="D1629" s="12">
        <v>42085</v>
      </c>
      <c r="E1629" t="s">
        <v>57</v>
      </c>
      <c r="F1629" t="s">
        <v>74</v>
      </c>
      <c r="G1629" t="s">
        <v>5</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35">
      <c r="A1630">
        <v>7123</v>
      </c>
      <c r="B1630" t="s">
        <v>68</v>
      </c>
      <c r="C1630">
        <v>71</v>
      </c>
      <c r="D1630" s="12">
        <v>42086</v>
      </c>
      <c r="E1630" t="s">
        <v>60</v>
      </c>
      <c r="F1630" t="s">
        <v>82</v>
      </c>
      <c r="G1630" t="s">
        <v>5</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35">
      <c r="A1631">
        <v>7221</v>
      </c>
      <c r="B1631" t="s">
        <v>68</v>
      </c>
      <c r="C1631">
        <v>72</v>
      </c>
      <c r="D1631" s="12">
        <v>42088</v>
      </c>
      <c r="E1631" t="s">
        <v>60</v>
      </c>
      <c r="F1631" t="s">
        <v>24</v>
      </c>
      <c r="G1631" t="s">
        <v>5</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35">
      <c r="A1632">
        <v>7319</v>
      </c>
      <c r="B1632" t="s">
        <v>68</v>
      </c>
      <c r="C1632">
        <v>73</v>
      </c>
      <c r="D1632" s="12">
        <v>42090</v>
      </c>
      <c r="E1632" t="s">
        <v>60</v>
      </c>
      <c r="F1632" t="s">
        <v>59</v>
      </c>
      <c r="G1632" t="s">
        <v>5</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35">
      <c r="A1633">
        <v>7419</v>
      </c>
      <c r="B1633" t="s">
        <v>68</v>
      </c>
      <c r="C1633">
        <v>74</v>
      </c>
      <c r="D1633" s="12">
        <v>42091</v>
      </c>
      <c r="E1633" t="s">
        <v>57</v>
      </c>
      <c r="F1633" t="s">
        <v>64</v>
      </c>
      <c r="G1633" t="s">
        <v>5</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35">
      <c r="A1634">
        <v>7519</v>
      </c>
      <c r="B1634" t="s">
        <v>68</v>
      </c>
      <c r="C1634">
        <v>75</v>
      </c>
      <c r="D1634" s="12">
        <v>42095</v>
      </c>
      <c r="E1634" t="s">
        <v>60</v>
      </c>
      <c r="F1634" t="s">
        <v>80</v>
      </c>
      <c r="G1634" t="s">
        <v>5</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35">
      <c r="A1635">
        <v>7619</v>
      </c>
      <c r="B1635" t="s">
        <v>68</v>
      </c>
      <c r="C1635">
        <v>76</v>
      </c>
      <c r="D1635" s="12">
        <v>42097</v>
      </c>
      <c r="E1635" t="s">
        <v>57</v>
      </c>
      <c r="F1635" t="s">
        <v>58</v>
      </c>
      <c r="G1635" t="s">
        <v>5</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35">
      <c r="A1636">
        <v>7719</v>
      </c>
      <c r="B1636" t="s">
        <v>68</v>
      </c>
      <c r="C1636">
        <v>77</v>
      </c>
      <c r="D1636" s="12">
        <v>42099</v>
      </c>
      <c r="E1636" t="s">
        <v>60</v>
      </c>
      <c r="F1636" t="s">
        <v>77</v>
      </c>
      <c r="G1636" t="s">
        <v>4</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35">
      <c r="A1637">
        <v>7819</v>
      </c>
      <c r="B1637" t="s">
        <v>68</v>
      </c>
      <c r="C1637">
        <v>78</v>
      </c>
      <c r="D1637" s="12">
        <v>42102</v>
      </c>
      <c r="E1637" t="s">
        <v>60</v>
      </c>
      <c r="F1637" t="s">
        <v>70</v>
      </c>
      <c r="G1637" t="s">
        <v>5</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35">
      <c r="A1638">
        <v>7919</v>
      </c>
      <c r="B1638" t="s">
        <v>68</v>
      </c>
      <c r="C1638">
        <v>79</v>
      </c>
      <c r="D1638" s="12">
        <v>42104</v>
      </c>
      <c r="E1638" t="s">
        <v>60</v>
      </c>
      <c r="F1638" t="s">
        <v>76</v>
      </c>
      <c r="G1638" t="s">
        <v>5</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35">
      <c r="A1639">
        <v>8019</v>
      </c>
      <c r="B1639" t="s">
        <v>68</v>
      </c>
      <c r="C1639">
        <v>80</v>
      </c>
      <c r="D1639" s="12">
        <v>42105</v>
      </c>
      <c r="E1639" t="s">
        <v>57</v>
      </c>
      <c r="F1639" t="s">
        <v>56</v>
      </c>
      <c r="G1639" t="s">
        <v>4</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35">
      <c r="A1640">
        <v>8120</v>
      </c>
      <c r="B1640" t="s">
        <v>68</v>
      </c>
      <c r="C1640">
        <v>81</v>
      </c>
      <c r="D1640" s="12">
        <v>42107</v>
      </c>
      <c r="E1640" t="s">
        <v>57</v>
      </c>
      <c r="F1640" t="s">
        <v>61</v>
      </c>
      <c r="G1640" t="s">
        <v>4</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35">
      <c r="A1641">
        <v>8219</v>
      </c>
      <c r="B1641" t="s">
        <v>68</v>
      </c>
      <c r="C1641">
        <v>82</v>
      </c>
      <c r="D1641" s="12">
        <v>42109</v>
      </c>
      <c r="E1641" t="s">
        <v>60</v>
      </c>
      <c r="F1641" t="s">
        <v>66</v>
      </c>
      <c r="G1641" t="s">
        <v>5</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x14ac:dyDescent="0.35">
      <c r="A1642">
        <v>1104</v>
      </c>
      <c r="B1642" t="s">
        <v>78</v>
      </c>
      <c r="C1642">
        <v>1</v>
      </c>
      <c r="D1642" s="12">
        <v>41941</v>
      </c>
      <c r="E1642" t="s">
        <v>57</v>
      </c>
      <c r="F1642" t="s">
        <v>84</v>
      </c>
      <c r="G1642" t="s">
        <v>5</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x14ac:dyDescent="0.35">
      <c r="A1643">
        <v>2104</v>
      </c>
      <c r="B1643" t="s">
        <v>78</v>
      </c>
      <c r="C1643">
        <v>2</v>
      </c>
      <c r="D1643" s="12">
        <v>41942</v>
      </c>
      <c r="E1643" t="s">
        <v>57</v>
      </c>
      <c r="F1643" t="s">
        <v>24</v>
      </c>
      <c r="G1643" t="s">
        <v>5</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x14ac:dyDescent="0.35">
      <c r="A1644">
        <v>3104</v>
      </c>
      <c r="B1644" t="s">
        <v>78</v>
      </c>
      <c r="C1644">
        <v>3</v>
      </c>
      <c r="D1644" s="12">
        <v>41944</v>
      </c>
      <c r="E1644" t="s">
        <v>60</v>
      </c>
      <c r="F1644" t="s">
        <v>69</v>
      </c>
      <c r="G1644" t="s">
        <v>4</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x14ac:dyDescent="0.35">
      <c r="A1645">
        <v>4104</v>
      </c>
      <c r="B1645" t="s">
        <v>78</v>
      </c>
      <c r="C1645">
        <v>4</v>
      </c>
      <c r="D1645" s="12">
        <v>41946</v>
      </c>
      <c r="E1645" t="s">
        <v>57</v>
      </c>
      <c r="F1645" t="s">
        <v>80</v>
      </c>
      <c r="G1645" t="s">
        <v>5</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x14ac:dyDescent="0.35">
      <c r="A1646">
        <v>5104</v>
      </c>
      <c r="B1646" t="s">
        <v>78</v>
      </c>
      <c r="C1646">
        <v>5</v>
      </c>
      <c r="D1646" s="12">
        <v>41947</v>
      </c>
      <c r="E1646" t="s">
        <v>57</v>
      </c>
      <c r="F1646" t="s">
        <v>74</v>
      </c>
      <c r="G1646" t="s">
        <v>5</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x14ac:dyDescent="0.35">
      <c r="A1647">
        <v>6104</v>
      </c>
      <c r="B1647" t="s">
        <v>78</v>
      </c>
      <c r="C1647">
        <v>6</v>
      </c>
      <c r="D1647" s="12">
        <v>41950</v>
      </c>
      <c r="E1647" t="s">
        <v>60</v>
      </c>
      <c r="F1647" t="s">
        <v>82</v>
      </c>
      <c r="G1647" t="s">
        <v>5</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x14ac:dyDescent="0.35">
      <c r="A1648">
        <v>7104</v>
      </c>
      <c r="B1648" t="s">
        <v>78</v>
      </c>
      <c r="C1648">
        <v>7</v>
      </c>
      <c r="D1648" s="12">
        <v>41952</v>
      </c>
      <c r="E1648" t="s">
        <v>60</v>
      </c>
      <c r="F1648" t="s">
        <v>85</v>
      </c>
      <c r="G1648" t="s">
        <v>4</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x14ac:dyDescent="0.35">
      <c r="A1649">
        <v>839</v>
      </c>
      <c r="B1649" t="s">
        <v>78</v>
      </c>
      <c r="C1649">
        <v>8</v>
      </c>
      <c r="D1649" s="12">
        <v>41954</v>
      </c>
      <c r="E1649" t="s">
        <v>57</v>
      </c>
      <c r="F1649" t="s">
        <v>76</v>
      </c>
      <c r="G1649" t="s">
        <v>5</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x14ac:dyDescent="0.35">
      <c r="A1650">
        <v>920</v>
      </c>
      <c r="B1650" t="s">
        <v>78</v>
      </c>
      <c r="C1650">
        <v>9</v>
      </c>
      <c r="D1650" s="12">
        <v>41955</v>
      </c>
      <c r="E1650" t="s">
        <v>57</v>
      </c>
      <c r="F1650" t="s">
        <v>59</v>
      </c>
      <c r="G1650" t="s">
        <v>4</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x14ac:dyDescent="0.35">
      <c r="A1651">
        <v>1020</v>
      </c>
      <c r="B1651" t="s">
        <v>78</v>
      </c>
      <c r="C1651">
        <v>10</v>
      </c>
      <c r="D1651" s="12">
        <v>41957</v>
      </c>
      <c r="E1651" t="s">
        <v>60</v>
      </c>
      <c r="F1651" t="s">
        <v>66</v>
      </c>
      <c r="G1651" t="s">
        <v>5</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x14ac:dyDescent="0.35">
      <c r="A1652">
        <v>1124</v>
      </c>
      <c r="B1652" t="s">
        <v>78</v>
      </c>
      <c r="C1652">
        <v>11</v>
      </c>
      <c r="D1652" s="12">
        <v>41959</v>
      </c>
      <c r="E1652" t="s">
        <v>60</v>
      </c>
      <c r="F1652" t="s">
        <v>63</v>
      </c>
      <c r="G1652" t="s">
        <v>5</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x14ac:dyDescent="0.35">
      <c r="A1653">
        <v>1222</v>
      </c>
      <c r="B1653" t="s">
        <v>78</v>
      </c>
      <c r="C1653">
        <v>12</v>
      </c>
      <c r="D1653" s="12">
        <v>41961</v>
      </c>
      <c r="E1653" t="s">
        <v>57</v>
      </c>
      <c r="F1653" t="s">
        <v>81</v>
      </c>
      <c r="G1653" t="s">
        <v>5</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x14ac:dyDescent="0.35">
      <c r="A1654">
        <v>1320</v>
      </c>
      <c r="B1654" t="s">
        <v>78</v>
      </c>
      <c r="C1654">
        <v>13</v>
      </c>
      <c r="D1654" s="12">
        <v>41962</v>
      </c>
      <c r="E1654" t="s">
        <v>57</v>
      </c>
      <c r="F1654" t="s">
        <v>69</v>
      </c>
      <c r="G1654" t="s">
        <v>5</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x14ac:dyDescent="0.35">
      <c r="A1655">
        <v>1420</v>
      </c>
      <c r="B1655" t="s">
        <v>78</v>
      </c>
      <c r="C1655">
        <v>14</v>
      </c>
      <c r="D1655" s="12">
        <v>41964</v>
      </c>
      <c r="E1655" t="s">
        <v>60</v>
      </c>
      <c r="F1655" t="s">
        <v>80</v>
      </c>
      <c r="G1655" t="s">
        <v>5</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x14ac:dyDescent="0.35">
      <c r="A1656">
        <v>1520</v>
      </c>
      <c r="B1656" t="s">
        <v>78</v>
      </c>
      <c r="C1656">
        <v>15</v>
      </c>
      <c r="D1656" s="12">
        <v>41966</v>
      </c>
      <c r="E1656" t="s">
        <v>60</v>
      </c>
      <c r="F1656" t="s">
        <v>75</v>
      </c>
      <c r="G1656" t="s">
        <v>5</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x14ac:dyDescent="0.35">
      <c r="A1657">
        <v>1620</v>
      </c>
      <c r="B1657" t="s">
        <v>78</v>
      </c>
      <c r="C1657">
        <v>16</v>
      </c>
      <c r="D1657" s="12">
        <v>41969</v>
      </c>
      <c r="E1657" t="s">
        <v>60</v>
      </c>
      <c r="F1657" t="s">
        <v>81</v>
      </c>
      <c r="G1657" t="s">
        <v>4</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x14ac:dyDescent="0.35">
      <c r="A1658">
        <v>1720</v>
      </c>
      <c r="B1658" t="s">
        <v>78</v>
      </c>
      <c r="C1658">
        <v>17</v>
      </c>
      <c r="D1658" s="12">
        <v>41971</v>
      </c>
      <c r="E1658" t="s">
        <v>60</v>
      </c>
      <c r="F1658" t="s">
        <v>68</v>
      </c>
      <c r="G1658" t="s">
        <v>4</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x14ac:dyDescent="0.35">
      <c r="A1659">
        <v>1820</v>
      </c>
      <c r="B1659" t="s">
        <v>78</v>
      </c>
      <c r="C1659">
        <v>18</v>
      </c>
      <c r="D1659" s="12">
        <v>41975</v>
      </c>
      <c r="E1659" t="s">
        <v>57</v>
      </c>
      <c r="F1659" t="s">
        <v>73</v>
      </c>
      <c r="G1659" t="s">
        <v>5</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x14ac:dyDescent="0.35">
      <c r="A1660">
        <v>1920</v>
      </c>
      <c r="B1660" t="s">
        <v>78</v>
      </c>
      <c r="C1660">
        <v>19</v>
      </c>
      <c r="D1660" s="12">
        <v>41978</v>
      </c>
      <c r="E1660" t="s">
        <v>57</v>
      </c>
      <c r="F1660" t="s">
        <v>77</v>
      </c>
      <c r="G1660" t="s">
        <v>4</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x14ac:dyDescent="0.35">
      <c r="A1661">
        <v>2020</v>
      </c>
      <c r="B1661" t="s">
        <v>78</v>
      </c>
      <c r="C1661">
        <v>20</v>
      </c>
      <c r="D1661" s="12">
        <v>41980</v>
      </c>
      <c r="E1661" t="s">
        <v>57</v>
      </c>
      <c r="F1661" t="s">
        <v>66</v>
      </c>
      <c r="G1661" t="s">
        <v>4</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x14ac:dyDescent="0.35">
      <c r="A1662">
        <v>2124</v>
      </c>
      <c r="B1662" t="s">
        <v>78</v>
      </c>
      <c r="C1662">
        <v>21</v>
      </c>
      <c r="D1662" s="12">
        <v>41982</v>
      </c>
      <c r="E1662" t="s">
        <v>60</v>
      </c>
      <c r="F1662" t="s">
        <v>76</v>
      </c>
      <c r="G1662" t="s">
        <v>4</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x14ac:dyDescent="0.35">
      <c r="A1663">
        <v>2222</v>
      </c>
      <c r="B1663" t="s">
        <v>78</v>
      </c>
      <c r="C1663">
        <v>22</v>
      </c>
      <c r="D1663" s="12">
        <v>41984</v>
      </c>
      <c r="E1663" t="s">
        <v>60</v>
      </c>
      <c r="F1663" t="s">
        <v>62</v>
      </c>
      <c r="G1663" t="s">
        <v>4</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x14ac:dyDescent="0.35">
      <c r="A1664">
        <v>2320</v>
      </c>
      <c r="B1664" t="s">
        <v>78</v>
      </c>
      <c r="C1664">
        <v>23</v>
      </c>
      <c r="D1664" s="12">
        <v>41985</v>
      </c>
      <c r="E1664" t="s">
        <v>57</v>
      </c>
      <c r="F1664" t="s">
        <v>71</v>
      </c>
      <c r="G1664" t="s">
        <v>4</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x14ac:dyDescent="0.35">
      <c r="A1665">
        <v>2420</v>
      </c>
      <c r="B1665" t="s">
        <v>78</v>
      </c>
      <c r="C1665">
        <v>24</v>
      </c>
      <c r="D1665" s="12">
        <v>41987</v>
      </c>
      <c r="E1665" t="s">
        <v>60</v>
      </c>
      <c r="F1665" t="s">
        <v>83</v>
      </c>
      <c r="G1665" t="s">
        <v>4</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x14ac:dyDescent="0.35">
      <c r="A1666">
        <v>2520</v>
      </c>
      <c r="B1666" t="s">
        <v>78</v>
      </c>
      <c r="C1666">
        <v>25</v>
      </c>
      <c r="D1666" s="12">
        <v>41989</v>
      </c>
      <c r="E1666" t="s">
        <v>57</v>
      </c>
      <c r="F1666" t="s">
        <v>85</v>
      </c>
      <c r="G1666" t="s">
        <v>4</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x14ac:dyDescent="0.35">
      <c r="A1667">
        <v>2620</v>
      </c>
      <c r="B1667" t="s">
        <v>78</v>
      </c>
      <c r="C1667">
        <v>26</v>
      </c>
      <c r="D1667" s="12">
        <v>41991</v>
      </c>
      <c r="E1667" t="s">
        <v>57</v>
      </c>
      <c r="F1667" t="s">
        <v>75</v>
      </c>
      <c r="G1667" t="s">
        <v>5</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x14ac:dyDescent="0.35">
      <c r="A1668">
        <v>2720</v>
      </c>
      <c r="B1668" t="s">
        <v>78</v>
      </c>
      <c r="C1668">
        <v>27</v>
      </c>
      <c r="D1668" s="12">
        <v>41992</v>
      </c>
      <c r="E1668" t="s">
        <v>57</v>
      </c>
      <c r="F1668" t="s">
        <v>25</v>
      </c>
      <c r="G1668" t="s">
        <v>4</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x14ac:dyDescent="0.35">
      <c r="A1669">
        <v>2820</v>
      </c>
      <c r="B1669" t="s">
        <v>78</v>
      </c>
      <c r="C1669">
        <v>28</v>
      </c>
      <c r="D1669" s="12">
        <v>41994</v>
      </c>
      <c r="E1669" t="s">
        <v>60</v>
      </c>
      <c r="F1669" t="s">
        <v>73</v>
      </c>
      <c r="G1669" t="s">
        <v>5</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x14ac:dyDescent="0.35">
      <c r="A1670">
        <v>2920</v>
      </c>
      <c r="B1670" t="s">
        <v>78</v>
      </c>
      <c r="C1670">
        <v>29</v>
      </c>
      <c r="D1670" s="12">
        <v>41996</v>
      </c>
      <c r="E1670" t="s">
        <v>60</v>
      </c>
      <c r="F1670" t="s">
        <v>84</v>
      </c>
      <c r="G1670" t="s">
        <v>5</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x14ac:dyDescent="0.35">
      <c r="A1671">
        <v>3020</v>
      </c>
      <c r="B1671" t="s">
        <v>78</v>
      </c>
      <c r="C1671">
        <v>30</v>
      </c>
      <c r="D1671" s="12">
        <v>41998</v>
      </c>
      <c r="E1671" t="s">
        <v>57</v>
      </c>
      <c r="F1671" t="s">
        <v>67</v>
      </c>
      <c r="G1671" t="s">
        <v>4</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x14ac:dyDescent="0.35">
      <c r="A1672">
        <v>3124</v>
      </c>
      <c r="B1672" t="s">
        <v>78</v>
      </c>
      <c r="C1672">
        <v>31</v>
      </c>
      <c r="D1672" s="12">
        <v>41999</v>
      </c>
      <c r="E1672" t="s">
        <v>60</v>
      </c>
      <c r="F1672" t="s">
        <v>65</v>
      </c>
      <c r="G1672" t="s">
        <v>4</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x14ac:dyDescent="0.35">
      <c r="A1673">
        <v>3222</v>
      </c>
      <c r="B1673" t="s">
        <v>78</v>
      </c>
      <c r="C1673">
        <v>32</v>
      </c>
      <c r="D1673" s="12">
        <v>42001</v>
      </c>
      <c r="E1673" t="s">
        <v>57</v>
      </c>
      <c r="F1673" t="s">
        <v>79</v>
      </c>
      <c r="G1673" t="s">
        <v>5</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x14ac:dyDescent="0.35">
      <c r="A1674">
        <v>3320</v>
      </c>
      <c r="B1674" t="s">
        <v>78</v>
      </c>
      <c r="C1674">
        <v>33</v>
      </c>
      <c r="D1674" s="12">
        <v>42004</v>
      </c>
      <c r="E1674" t="s">
        <v>60</v>
      </c>
      <c r="F1674" t="s">
        <v>83</v>
      </c>
      <c r="G1674" t="s">
        <v>4</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x14ac:dyDescent="0.35">
      <c r="A1675">
        <v>3420</v>
      </c>
      <c r="B1675" t="s">
        <v>78</v>
      </c>
      <c r="C1675">
        <v>34</v>
      </c>
      <c r="D1675" s="12">
        <v>42006</v>
      </c>
      <c r="E1675" t="s">
        <v>60</v>
      </c>
      <c r="F1675" t="s">
        <v>58</v>
      </c>
      <c r="G1675" t="s">
        <v>4</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x14ac:dyDescent="0.35">
      <c r="A1676">
        <v>3520</v>
      </c>
      <c r="B1676" t="s">
        <v>78</v>
      </c>
      <c r="C1676">
        <v>35</v>
      </c>
      <c r="D1676" s="12">
        <v>42009</v>
      </c>
      <c r="E1676" t="s">
        <v>57</v>
      </c>
      <c r="F1676" t="s">
        <v>75</v>
      </c>
      <c r="G1676" t="s">
        <v>5</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x14ac:dyDescent="0.35">
      <c r="A1677">
        <v>3620</v>
      </c>
      <c r="B1677" t="s">
        <v>78</v>
      </c>
      <c r="C1677">
        <v>36</v>
      </c>
      <c r="D1677" s="12">
        <v>42011</v>
      </c>
      <c r="E1677" t="s">
        <v>57</v>
      </c>
      <c r="F1677" t="s">
        <v>85</v>
      </c>
      <c r="G1677" t="s">
        <v>5</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x14ac:dyDescent="0.35">
      <c r="A1678">
        <v>3720</v>
      </c>
      <c r="B1678" t="s">
        <v>78</v>
      </c>
      <c r="C1678">
        <v>37</v>
      </c>
      <c r="D1678" s="12">
        <v>42013</v>
      </c>
      <c r="E1678" t="s">
        <v>60</v>
      </c>
      <c r="F1678" t="s">
        <v>81</v>
      </c>
      <c r="G1678" t="s">
        <v>4</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x14ac:dyDescent="0.35">
      <c r="A1679">
        <v>3820</v>
      </c>
      <c r="B1679" t="s">
        <v>78</v>
      </c>
      <c r="C1679">
        <v>38</v>
      </c>
      <c r="D1679" s="12">
        <v>42019</v>
      </c>
      <c r="E1679" t="s">
        <v>57</v>
      </c>
      <c r="F1679" t="s">
        <v>63</v>
      </c>
      <c r="G1679" t="s">
        <v>5</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x14ac:dyDescent="0.35">
      <c r="A1680">
        <v>3920</v>
      </c>
      <c r="B1680" t="s">
        <v>78</v>
      </c>
      <c r="C1680">
        <v>39</v>
      </c>
      <c r="D1680" s="12">
        <v>42020</v>
      </c>
      <c r="E1680" t="s">
        <v>60</v>
      </c>
      <c r="F1680" t="s">
        <v>75</v>
      </c>
      <c r="G1680" t="s">
        <v>4</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x14ac:dyDescent="0.35">
      <c r="A1681">
        <v>4020</v>
      </c>
      <c r="B1681" t="s">
        <v>78</v>
      </c>
      <c r="C1681">
        <v>40</v>
      </c>
      <c r="D1681" s="12">
        <v>42022</v>
      </c>
      <c r="E1681" t="s">
        <v>57</v>
      </c>
      <c r="F1681" t="s">
        <v>56</v>
      </c>
      <c r="G1681" t="s">
        <v>4</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x14ac:dyDescent="0.35">
      <c r="A1682">
        <v>4124</v>
      </c>
      <c r="B1682" t="s">
        <v>78</v>
      </c>
      <c r="C1682">
        <v>41</v>
      </c>
      <c r="D1682" s="12">
        <v>42024</v>
      </c>
      <c r="E1682" t="s">
        <v>57</v>
      </c>
      <c r="F1682" t="s">
        <v>72</v>
      </c>
      <c r="G1682" t="s">
        <v>4</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x14ac:dyDescent="0.35">
      <c r="A1683">
        <v>4222</v>
      </c>
      <c r="B1683" t="s">
        <v>78</v>
      </c>
      <c r="C1683">
        <v>42</v>
      </c>
      <c r="D1683" s="12">
        <v>42025</v>
      </c>
      <c r="E1683" t="s">
        <v>57</v>
      </c>
      <c r="F1683" t="s">
        <v>58</v>
      </c>
      <c r="G1683" t="s">
        <v>4</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x14ac:dyDescent="0.35">
      <c r="A1684">
        <v>4320</v>
      </c>
      <c r="B1684" t="s">
        <v>78</v>
      </c>
      <c r="C1684">
        <v>43</v>
      </c>
      <c r="D1684" s="12">
        <v>42027</v>
      </c>
      <c r="E1684" t="s">
        <v>57</v>
      </c>
      <c r="F1684" t="s">
        <v>61</v>
      </c>
      <c r="G1684" t="s">
        <v>5</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x14ac:dyDescent="0.35">
      <c r="A1685">
        <v>4420</v>
      </c>
      <c r="B1685" t="s">
        <v>78</v>
      </c>
      <c r="C1685">
        <v>44</v>
      </c>
      <c r="D1685" s="12">
        <v>42029</v>
      </c>
      <c r="E1685" t="s">
        <v>57</v>
      </c>
      <c r="F1685" t="s">
        <v>62</v>
      </c>
      <c r="G1685" t="s">
        <v>5</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x14ac:dyDescent="0.35">
      <c r="A1686">
        <v>4520</v>
      </c>
      <c r="B1686" t="s">
        <v>78</v>
      </c>
      <c r="C1686">
        <v>45</v>
      </c>
      <c r="D1686" s="12">
        <v>42030</v>
      </c>
      <c r="E1686" t="s">
        <v>60</v>
      </c>
      <c r="F1686" t="s">
        <v>71</v>
      </c>
      <c r="G1686" t="s">
        <v>4</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x14ac:dyDescent="0.35">
      <c r="A1687">
        <v>4620</v>
      </c>
      <c r="B1687" t="s">
        <v>78</v>
      </c>
      <c r="C1687">
        <v>46</v>
      </c>
      <c r="D1687" s="12">
        <v>42032</v>
      </c>
      <c r="E1687" t="s">
        <v>57</v>
      </c>
      <c r="F1687" t="s">
        <v>68</v>
      </c>
      <c r="G1687" t="s">
        <v>5</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x14ac:dyDescent="0.35">
      <c r="A1688">
        <v>4720</v>
      </c>
      <c r="B1688" t="s">
        <v>78</v>
      </c>
      <c r="C1688">
        <v>47</v>
      </c>
      <c r="D1688" s="12">
        <v>42035</v>
      </c>
      <c r="E1688" t="s">
        <v>57</v>
      </c>
      <c r="F1688" t="s">
        <v>82</v>
      </c>
      <c r="G1688" t="s">
        <v>5</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x14ac:dyDescent="0.35">
      <c r="A1689">
        <v>4820</v>
      </c>
      <c r="B1689" t="s">
        <v>78</v>
      </c>
      <c r="C1689">
        <v>48</v>
      </c>
      <c r="D1689" s="12">
        <v>42037</v>
      </c>
      <c r="E1689" t="s">
        <v>60</v>
      </c>
      <c r="F1689" t="s">
        <v>56</v>
      </c>
      <c r="G1689" t="s">
        <v>4</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x14ac:dyDescent="0.35">
      <c r="A1690">
        <v>4920</v>
      </c>
      <c r="B1690" t="s">
        <v>78</v>
      </c>
      <c r="C1690">
        <v>49</v>
      </c>
      <c r="D1690" s="12">
        <v>42039</v>
      </c>
      <c r="E1690" t="s">
        <v>57</v>
      </c>
      <c r="F1690" t="s">
        <v>73</v>
      </c>
      <c r="G1690" t="s">
        <v>4</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x14ac:dyDescent="0.35">
      <c r="A1691">
        <v>5020</v>
      </c>
      <c r="B1691" t="s">
        <v>78</v>
      </c>
      <c r="C1691">
        <v>50</v>
      </c>
      <c r="D1691" s="12">
        <v>42041</v>
      </c>
      <c r="E1691" t="s">
        <v>60</v>
      </c>
      <c r="F1691" t="s">
        <v>73</v>
      </c>
      <c r="G1691" t="s">
        <v>5</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x14ac:dyDescent="0.35">
      <c r="A1692">
        <v>5124</v>
      </c>
      <c r="B1692" t="s">
        <v>78</v>
      </c>
      <c r="C1692">
        <v>51</v>
      </c>
      <c r="D1692" s="12">
        <v>42043</v>
      </c>
      <c r="E1692" t="s">
        <v>60</v>
      </c>
      <c r="F1692" t="s">
        <v>24</v>
      </c>
      <c r="G1692" t="s">
        <v>4</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x14ac:dyDescent="0.35">
      <c r="A1693">
        <v>5222</v>
      </c>
      <c r="B1693" t="s">
        <v>78</v>
      </c>
      <c r="C1693">
        <v>52</v>
      </c>
      <c r="D1693" s="12">
        <v>42044</v>
      </c>
      <c r="E1693" t="s">
        <v>57</v>
      </c>
      <c r="F1693" t="s">
        <v>69</v>
      </c>
      <c r="G1693" t="s">
        <v>4</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x14ac:dyDescent="0.35">
      <c r="A1694">
        <v>5320</v>
      </c>
      <c r="B1694" t="s">
        <v>78</v>
      </c>
      <c r="C1694">
        <v>53</v>
      </c>
      <c r="D1694" s="12">
        <v>42046</v>
      </c>
      <c r="E1694" t="s">
        <v>60</v>
      </c>
      <c r="F1694" t="s">
        <v>82</v>
      </c>
      <c r="G1694" t="s">
        <v>4</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x14ac:dyDescent="0.35">
      <c r="A1695">
        <v>5420</v>
      </c>
      <c r="B1695" t="s">
        <v>78</v>
      </c>
      <c r="C1695">
        <v>54</v>
      </c>
      <c r="D1695" s="12">
        <v>42054</v>
      </c>
      <c r="E1695" t="s">
        <v>60</v>
      </c>
      <c r="F1695" t="s">
        <v>79</v>
      </c>
      <c r="G1695" t="s">
        <v>4</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x14ac:dyDescent="0.35">
      <c r="A1696">
        <v>5520</v>
      </c>
      <c r="B1696" t="s">
        <v>78</v>
      </c>
      <c r="C1696">
        <v>55</v>
      </c>
      <c r="D1696" s="12">
        <v>42056</v>
      </c>
      <c r="E1696" t="s">
        <v>57</v>
      </c>
      <c r="F1696" t="s">
        <v>65</v>
      </c>
      <c r="G1696" t="s">
        <v>4</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x14ac:dyDescent="0.35">
      <c r="A1697">
        <v>5620</v>
      </c>
      <c r="B1697" t="s">
        <v>78</v>
      </c>
      <c r="C1697">
        <v>56</v>
      </c>
      <c r="D1697" s="12">
        <v>42057</v>
      </c>
      <c r="E1697" t="s">
        <v>60</v>
      </c>
      <c r="F1697" t="s">
        <v>69</v>
      </c>
      <c r="G1697" t="s">
        <v>4</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x14ac:dyDescent="0.35">
      <c r="A1698">
        <v>5720</v>
      </c>
      <c r="B1698" t="s">
        <v>78</v>
      </c>
      <c r="C1698">
        <v>57</v>
      </c>
      <c r="D1698" s="12">
        <v>42059</v>
      </c>
      <c r="E1698" t="s">
        <v>60</v>
      </c>
      <c r="F1698" t="s">
        <v>70</v>
      </c>
      <c r="G1698" t="s">
        <v>4</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x14ac:dyDescent="0.35">
      <c r="A1699">
        <v>5820</v>
      </c>
      <c r="B1699" t="s">
        <v>78</v>
      </c>
      <c r="C1699">
        <v>58</v>
      </c>
      <c r="D1699" s="12">
        <v>42061</v>
      </c>
      <c r="E1699" t="s">
        <v>57</v>
      </c>
      <c r="F1699" t="s">
        <v>83</v>
      </c>
      <c r="G1699" t="s">
        <v>5</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x14ac:dyDescent="0.35">
      <c r="A1700">
        <v>5920</v>
      </c>
      <c r="B1700" t="s">
        <v>78</v>
      </c>
      <c r="C1700">
        <v>59</v>
      </c>
      <c r="D1700" s="12">
        <v>42062</v>
      </c>
      <c r="E1700" t="s">
        <v>57</v>
      </c>
      <c r="F1700" t="s">
        <v>84</v>
      </c>
      <c r="G1700" t="s">
        <v>5</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x14ac:dyDescent="0.35">
      <c r="A1701">
        <v>6020</v>
      </c>
      <c r="B1701" t="s">
        <v>78</v>
      </c>
      <c r="C1701">
        <v>60</v>
      </c>
      <c r="D1701" s="12">
        <v>42064</v>
      </c>
      <c r="E1701" t="s">
        <v>57</v>
      </c>
      <c r="F1701" t="s">
        <v>25</v>
      </c>
      <c r="G1701" t="s">
        <v>4</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x14ac:dyDescent="0.35">
      <c r="A1702">
        <v>6124</v>
      </c>
      <c r="B1702" t="s">
        <v>78</v>
      </c>
      <c r="C1702">
        <v>61</v>
      </c>
      <c r="D1702" s="12">
        <v>42067</v>
      </c>
      <c r="E1702" t="s">
        <v>60</v>
      </c>
      <c r="F1702" t="s">
        <v>77</v>
      </c>
      <c r="G1702" t="s">
        <v>4</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x14ac:dyDescent="0.35">
      <c r="A1703">
        <v>6222</v>
      </c>
      <c r="B1703" t="s">
        <v>78</v>
      </c>
      <c r="C1703">
        <v>62</v>
      </c>
      <c r="D1703" s="12">
        <v>42068</v>
      </c>
      <c r="E1703" t="s">
        <v>57</v>
      </c>
      <c r="F1703" t="s">
        <v>64</v>
      </c>
      <c r="G1703" t="s">
        <v>5</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x14ac:dyDescent="0.35">
      <c r="A1704">
        <v>6320</v>
      </c>
      <c r="B1704" t="s">
        <v>78</v>
      </c>
      <c r="C1704">
        <v>63</v>
      </c>
      <c r="D1704" s="12">
        <v>42071</v>
      </c>
      <c r="E1704" t="s">
        <v>60</v>
      </c>
      <c r="F1704" t="s">
        <v>74</v>
      </c>
      <c r="G1704" t="s">
        <v>4</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x14ac:dyDescent="0.35">
      <c r="A1705">
        <v>6420</v>
      </c>
      <c r="B1705" t="s">
        <v>78</v>
      </c>
      <c r="C1705">
        <v>64</v>
      </c>
      <c r="D1705" s="12">
        <v>42074</v>
      </c>
      <c r="E1705" t="s">
        <v>60</v>
      </c>
      <c r="F1705" t="s">
        <v>24</v>
      </c>
      <c r="G1705" t="s">
        <v>5</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x14ac:dyDescent="0.35">
      <c r="A1706">
        <v>6520</v>
      </c>
      <c r="B1706" t="s">
        <v>78</v>
      </c>
      <c r="C1706">
        <v>65</v>
      </c>
      <c r="D1706" s="12">
        <v>42076</v>
      </c>
      <c r="E1706" t="s">
        <v>60</v>
      </c>
      <c r="F1706" t="s">
        <v>71</v>
      </c>
      <c r="G1706" t="s">
        <v>4</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x14ac:dyDescent="0.35">
      <c r="A1707">
        <v>6620</v>
      </c>
      <c r="B1707" t="s">
        <v>78</v>
      </c>
      <c r="C1707">
        <v>66</v>
      </c>
      <c r="D1707" s="12">
        <v>42078</v>
      </c>
      <c r="E1707" t="s">
        <v>60</v>
      </c>
      <c r="F1707" t="s">
        <v>64</v>
      </c>
      <c r="G1707" t="s">
        <v>4</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x14ac:dyDescent="0.35">
      <c r="A1708">
        <v>6720</v>
      </c>
      <c r="B1708" t="s">
        <v>78</v>
      </c>
      <c r="C1708">
        <v>67</v>
      </c>
      <c r="D1708" s="12">
        <v>42079</v>
      </c>
      <c r="E1708" t="s">
        <v>57</v>
      </c>
      <c r="F1708" t="s">
        <v>79</v>
      </c>
      <c r="G1708" t="s">
        <v>5</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x14ac:dyDescent="0.35">
      <c r="A1709">
        <v>6820</v>
      </c>
      <c r="B1709" t="s">
        <v>78</v>
      </c>
      <c r="C1709">
        <v>68</v>
      </c>
      <c r="D1709" s="12">
        <v>42081</v>
      </c>
      <c r="E1709" t="s">
        <v>60</v>
      </c>
      <c r="F1709" t="s">
        <v>59</v>
      </c>
      <c r="G1709" t="s">
        <v>4</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x14ac:dyDescent="0.35">
      <c r="A1710">
        <v>6920</v>
      </c>
      <c r="B1710" t="s">
        <v>78</v>
      </c>
      <c r="C1710">
        <v>69</v>
      </c>
      <c r="D1710" s="12">
        <v>42083</v>
      </c>
      <c r="E1710" t="s">
        <v>60</v>
      </c>
      <c r="F1710" t="s">
        <v>61</v>
      </c>
      <c r="G1710" t="s">
        <v>4</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x14ac:dyDescent="0.35">
      <c r="A1711">
        <v>7020</v>
      </c>
      <c r="B1711" t="s">
        <v>78</v>
      </c>
      <c r="C1711">
        <v>70</v>
      </c>
      <c r="D1711" s="12">
        <v>42085</v>
      </c>
      <c r="E1711" t="s">
        <v>60</v>
      </c>
      <c r="F1711" t="s">
        <v>72</v>
      </c>
      <c r="G1711" t="s">
        <v>4</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x14ac:dyDescent="0.35">
      <c r="A1712">
        <v>7124</v>
      </c>
      <c r="B1712" t="s">
        <v>78</v>
      </c>
      <c r="C1712">
        <v>71</v>
      </c>
      <c r="D1712" s="12">
        <v>42087</v>
      </c>
      <c r="E1712" t="s">
        <v>60</v>
      </c>
      <c r="F1712" t="s">
        <v>25</v>
      </c>
      <c r="G1712" t="s">
        <v>4</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x14ac:dyDescent="0.35">
      <c r="A1713">
        <v>7222</v>
      </c>
      <c r="B1713" t="s">
        <v>78</v>
      </c>
      <c r="C1713">
        <v>72</v>
      </c>
      <c r="D1713" s="12">
        <v>42088</v>
      </c>
      <c r="E1713" t="s">
        <v>57</v>
      </c>
      <c r="F1713" t="s">
        <v>67</v>
      </c>
      <c r="G1713" t="s">
        <v>5</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x14ac:dyDescent="0.35">
      <c r="A1714">
        <v>7320</v>
      </c>
      <c r="B1714" t="s">
        <v>78</v>
      </c>
      <c r="C1714">
        <v>73</v>
      </c>
      <c r="D1714" s="12">
        <v>42091</v>
      </c>
      <c r="E1714" t="s">
        <v>57</v>
      </c>
      <c r="F1714" t="s">
        <v>81</v>
      </c>
      <c r="G1714" t="s">
        <v>5</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x14ac:dyDescent="0.35">
      <c r="A1715">
        <v>7420</v>
      </c>
      <c r="B1715" t="s">
        <v>78</v>
      </c>
      <c r="C1715">
        <v>74</v>
      </c>
      <c r="D1715" s="12">
        <v>42092</v>
      </c>
      <c r="E1715" t="s">
        <v>57</v>
      </c>
      <c r="F1715" t="s">
        <v>83</v>
      </c>
      <c r="G1715" t="s">
        <v>4</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x14ac:dyDescent="0.35">
      <c r="A1716">
        <v>7520</v>
      </c>
      <c r="B1716" t="s">
        <v>78</v>
      </c>
      <c r="C1716">
        <v>75</v>
      </c>
      <c r="D1716" s="12">
        <v>42095</v>
      </c>
      <c r="E1716" t="s">
        <v>60</v>
      </c>
      <c r="F1716" t="s">
        <v>79</v>
      </c>
      <c r="G1716" t="s">
        <v>5</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x14ac:dyDescent="0.35">
      <c r="A1717">
        <v>7620</v>
      </c>
      <c r="B1717" t="s">
        <v>78</v>
      </c>
      <c r="C1717">
        <v>76</v>
      </c>
      <c r="D1717" s="12">
        <v>42097</v>
      </c>
      <c r="E1717" t="s">
        <v>57</v>
      </c>
      <c r="F1717" t="s">
        <v>82</v>
      </c>
      <c r="G1717" t="s">
        <v>5</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x14ac:dyDescent="0.35">
      <c r="A1718">
        <v>7720</v>
      </c>
      <c r="B1718" t="s">
        <v>78</v>
      </c>
      <c r="C1718">
        <v>77</v>
      </c>
      <c r="D1718" s="12">
        <v>42099</v>
      </c>
      <c r="E1718" t="s">
        <v>60</v>
      </c>
      <c r="F1718" t="s">
        <v>63</v>
      </c>
      <c r="G1718" t="s">
        <v>5</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x14ac:dyDescent="0.35">
      <c r="A1719">
        <v>7820</v>
      </c>
      <c r="B1719" t="s">
        <v>78</v>
      </c>
      <c r="C1719">
        <v>78</v>
      </c>
      <c r="D1719" s="12">
        <v>42101</v>
      </c>
      <c r="E1719" t="s">
        <v>60</v>
      </c>
      <c r="F1719" t="s">
        <v>67</v>
      </c>
      <c r="G1719" t="s">
        <v>5</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x14ac:dyDescent="0.35">
      <c r="A1720">
        <v>7920</v>
      </c>
      <c r="B1720" t="s">
        <v>78</v>
      </c>
      <c r="C1720">
        <v>79</v>
      </c>
      <c r="D1720" s="12">
        <v>42104</v>
      </c>
      <c r="E1720" t="s">
        <v>60</v>
      </c>
      <c r="F1720" t="s">
        <v>85</v>
      </c>
      <c r="G1720" t="s">
        <v>4</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x14ac:dyDescent="0.35">
      <c r="A1721">
        <v>8020</v>
      </c>
      <c r="B1721" t="s">
        <v>78</v>
      </c>
      <c r="C1721">
        <v>80</v>
      </c>
      <c r="D1721" s="12">
        <v>42106</v>
      </c>
      <c r="E1721" t="s">
        <v>57</v>
      </c>
      <c r="F1721" t="s">
        <v>70</v>
      </c>
      <c r="G1721" t="s">
        <v>5</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x14ac:dyDescent="0.35">
      <c r="A1722">
        <v>8121</v>
      </c>
      <c r="B1722" t="s">
        <v>78</v>
      </c>
      <c r="C1722">
        <v>81</v>
      </c>
      <c r="D1722" s="12">
        <v>42107</v>
      </c>
      <c r="E1722" t="s">
        <v>60</v>
      </c>
      <c r="F1722" t="s">
        <v>84</v>
      </c>
      <c r="G1722" t="s">
        <v>4</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x14ac:dyDescent="0.35">
      <c r="A1723">
        <v>8220</v>
      </c>
      <c r="B1723" t="s">
        <v>78</v>
      </c>
      <c r="C1723">
        <v>82</v>
      </c>
      <c r="D1723" s="12">
        <v>42109</v>
      </c>
      <c r="E1723" t="s">
        <v>57</v>
      </c>
      <c r="F1723" t="s">
        <v>71</v>
      </c>
      <c r="G1723" t="s">
        <v>4</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x14ac:dyDescent="0.35">
      <c r="A1724">
        <v>1105</v>
      </c>
      <c r="B1724" t="s">
        <v>56</v>
      </c>
      <c r="C1724">
        <v>1</v>
      </c>
      <c r="D1724" s="12">
        <v>41940</v>
      </c>
      <c r="E1724" t="s">
        <v>57</v>
      </c>
      <c r="F1724" t="s">
        <v>73</v>
      </c>
      <c r="G1724" t="s">
        <v>5</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x14ac:dyDescent="0.35">
      <c r="A1725">
        <v>2105</v>
      </c>
      <c r="B1725" t="s">
        <v>56</v>
      </c>
      <c r="C1725">
        <v>2</v>
      </c>
      <c r="D1725" s="12">
        <v>41942</v>
      </c>
      <c r="E1725" t="s">
        <v>60</v>
      </c>
      <c r="F1725" t="s">
        <v>58</v>
      </c>
      <c r="G1725" t="s">
        <v>5</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x14ac:dyDescent="0.35">
      <c r="A1726">
        <v>3105</v>
      </c>
      <c r="B1726" t="s">
        <v>56</v>
      </c>
      <c r="C1726">
        <v>3</v>
      </c>
      <c r="D1726" s="12">
        <v>41944</v>
      </c>
      <c r="E1726" t="s">
        <v>60</v>
      </c>
      <c r="F1726" t="s">
        <v>74</v>
      </c>
      <c r="G1726" t="s">
        <v>5</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x14ac:dyDescent="0.35">
      <c r="A1727">
        <v>4105</v>
      </c>
      <c r="B1727" t="s">
        <v>56</v>
      </c>
      <c r="C1727">
        <v>4</v>
      </c>
      <c r="D1727" s="12">
        <v>41947</v>
      </c>
      <c r="E1727" t="s">
        <v>57</v>
      </c>
      <c r="F1727" t="s">
        <v>64</v>
      </c>
      <c r="G1727" t="s">
        <v>5</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x14ac:dyDescent="0.35">
      <c r="A1728">
        <v>5105</v>
      </c>
      <c r="B1728" t="s">
        <v>56</v>
      </c>
      <c r="C1728">
        <v>5</v>
      </c>
      <c r="D1728" s="12">
        <v>41948</v>
      </c>
      <c r="E1728" t="s">
        <v>57</v>
      </c>
      <c r="F1728" t="s">
        <v>77</v>
      </c>
      <c r="G1728" t="s">
        <v>4</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x14ac:dyDescent="0.35">
      <c r="A1729">
        <v>6105</v>
      </c>
      <c r="B1729" t="s">
        <v>56</v>
      </c>
      <c r="C1729">
        <v>6</v>
      </c>
      <c r="D1729" s="12">
        <v>41950</v>
      </c>
      <c r="E1729" t="s">
        <v>60</v>
      </c>
      <c r="F1729" t="s">
        <v>71</v>
      </c>
      <c r="G1729" t="s">
        <v>4</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x14ac:dyDescent="0.35">
      <c r="A1730">
        <v>7105</v>
      </c>
      <c r="B1730" t="s">
        <v>56</v>
      </c>
      <c r="C1730">
        <v>7</v>
      </c>
      <c r="D1730" s="12">
        <v>41952</v>
      </c>
      <c r="E1730" t="s">
        <v>57</v>
      </c>
      <c r="F1730" t="s">
        <v>80</v>
      </c>
      <c r="G1730" t="s">
        <v>5</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x14ac:dyDescent="0.35">
      <c r="A1731">
        <v>840</v>
      </c>
      <c r="B1731" t="s">
        <v>56</v>
      </c>
      <c r="C1731">
        <v>8</v>
      </c>
      <c r="D1731" s="12">
        <v>41954</v>
      </c>
      <c r="E1731" t="s">
        <v>57</v>
      </c>
      <c r="F1731" t="s">
        <v>74</v>
      </c>
      <c r="G1731" t="s">
        <v>5</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x14ac:dyDescent="0.35">
      <c r="A1732">
        <v>921</v>
      </c>
      <c r="B1732" t="s">
        <v>56</v>
      </c>
      <c r="C1732">
        <v>9</v>
      </c>
      <c r="D1732" s="12">
        <v>41955</v>
      </c>
      <c r="E1732" t="s">
        <v>57</v>
      </c>
      <c r="F1732" t="s">
        <v>68</v>
      </c>
      <c r="G1732" t="s">
        <v>4</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x14ac:dyDescent="0.35">
      <c r="A1733">
        <v>1021</v>
      </c>
      <c r="B1733" t="s">
        <v>56</v>
      </c>
      <c r="C1733">
        <v>10</v>
      </c>
      <c r="D1733" s="12">
        <v>41957</v>
      </c>
      <c r="E1733" t="s">
        <v>60</v>
      </c>
      <c r="F1733" t="s">
        <v>76</v>
      </c>
      <c r="G1733" t="s">
        <v>4</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x14ac:dyDescent="0.35">
      <c r="A1734">
        <v>1125</v>
      </c>
      <c r="B1734" t="s">
        <v>56</v>
      </c>
      <c r="C1734">
        <v>11</v>
      </c>
      <c r="D1734" s="12">
        <v>41958</v>
      </c>
      <c r="E1734" t="s">
        <v>57</v>
      </c>
      <c r="F1734" t="s">
        <v>58</v>
      </c>
      <c r="G1734" t="s">
        <v>5</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x14ac:dyDescent="0.35">
      <c r="A1735">
        <v>1223</v>
      </c>
      <c r="B1735" t="s">
        <v>56</v>
      </c>
      <c r="C1735">
        <v>12</v>
      </c>
      <c r="D1735" s="12">
        <v>41960</v>
      </c>
      <c r="E1735" t="s">
        <v>57</v>
      </c>
      <c r="F1735" t="s">
        <v>66</v>
      </c>
      <c r="G1735" t="s">
        <v>4</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x14ac:dyDescent="0.35">
      <c r="A1736">
        <v>1321</v>
      </c>
      <c r="B1736" t="s">
        <v>56</v>
      </c>
      <c r="C1736">
        <v>13</v>
      </c>
      <c r="D1736" s="12">
        <v>41962</v>
      </c>
      <c r="E1736" t="s">
        <v>60</v>
      </c>
      <c r="F1736" t="s">
        <v>24</v>
      </c>
      <c r="G1736" t="s">
        <v>5</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x14ac:dyDescent="0.35">
      <c r="A1737">
        <v>1421</v>
      </c>
      <c r="B1737" t="s">
        <v>56</v>
      </c>
      <c r="C1737">
        <v>14</v>
      </c>
      <c r="D1737" s="12">
        <v>41964</v>
      </c>
      <c r="E1737" t="s">
        <v>57</v>
      </c>
      <c r="F1737" t="s">
        <v>65</v>
      </c>
      <c r="G1737" t="s">
        <v>4</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x14ac:dyDescent="0.35">
      <c r="A1738">
        <v>1521</v>
      </c>
      <c r="B1738" t="s">
        <v>56</v>
      </c>
      <c r="C1738">
        <v>15</v>
      </c>
      <c r="D1738" s="12">
        <v>41965</v>
      </c>
      <c r="E1738" t="s">
        <v>60</v>
      </c>
      <c r="F1738" t="s">
        <v>72</v>
      </c>
      <c r="G1738" t="s">
        <v>5</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x14ac:dyDescent="0.35">
      <c r="A1739">
        <v>1621</v>
      </c>
      <c r="B1739" t="s">
        <v>56</v>
      </c>
      <c r="C1739">
        <v>16</v>
      </c>
      <c r="D1739" s="12">
        <v>41967</v>
      </c>
      <c r="E1739" t="s">
        <v>57</v>
      </c>
      <c r="F1739" t="s">
        <v>62</v>
      </c>
      <c r="G1739" t="s">
        <v>5</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x14ac:dyDescent="0.35">
      <c r="A1740">
        <v>1721</v>
      </c>
      <c r="B1740" t="s">
        <v>56</v>
      </c>
      <c r="C1740">
        <v>17</v>
      </c>
      <c r="D1740" s="12">
        <v>41969</v>
      </c>
      <c r="E1740" t="s">
        <v>60</v>
      </c>
      <c r="F1740" t="s">
        <v>75</v>
      </c>
      <c r="G1740" t="s">
        <v>5</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x14ac:dyDescent="0.35">
      <c r="A1741">
        <v>1821</v>
      </c>
      <c r="B1741" t="s">
        <v>56</v>
      </c>
      <c r="C1741">
        <v>18</v>
      </c>
      <c r="D1741" s="12">
        <v>41971</v>
      </c>
      <c r="E1741" t="s">
        <v>57</v>
      </c>
      <c r="F1741" t="s">
        <v>70</v>
      </c>
      <c r="G1741" t="s">
        <v>5</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x14ac:dyDescent="0.35">
      <c r="A1742">
        <v>1921</v>
      </c>
      <c r="B1742" t="s">
        <v>56</v>
      </c>
      <c r="C1742">
        <v>19</v>
      </c>
      <c r="D1742" s="12">
        <v>41973</v>
      </c>
      <c r="E1742" t="s">
        <v>57</v>
      </c>
      <c r="F1742" t="s">
        <v>83</v>
      </c>
      <c r="G1742" t="s">
        <v>4</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x14ac:dyDescent="0.35">
      <c r="A1743">
        <v>2021</v>
      </c>
      <c r="B1743" t="s">
        <v>56</v>
      </c>
      <c r="C1743">
        <v>20</v>
      </c>
      <c r="D1743" s="12">
        <v>41975</v>
      </c>
      <c r="E1743" t="s">
        <v>57</v>
      </c>
      <c r="F1743" t="s">
        <v>75</v>
      </c>
      <c r="G1743" t="s">
        <v>5</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x14ac:dyDescent="0.35">
      <c r="A1744">
        <v>2125</v>
      </c>
      <c r="B1744" t="s">
        <v>56</v>
      </c>
      <c r="C1744">
        <v>21</v>
      </c>
      <c r="D1744" s="12">
        <v>41976</v>
      </c>
      <c r="E1744" t="s">
        <v>57</v>
      </c>
      <c r="F1744" t="s">
        <v>24</v>
      </c>
      <c r="G1744" t="s">
        <v>5</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x14ac:dyDescent="0.35">
      <c r="A1745">
        <v>2223</v>
      </c>
      <c r="B1745" t="s">
        <v>56</v>
      </c>
      <c r="C1745">
        <v>22</v>
      </c>
      <c r="D1745" s="12">
        <v>41978</v>
      </c>
      <c r="E1745" t="s">
        <v>57</v>
      </c>
      <c r="F1745" t="s">
        <v>81</v>
      </c>
      <c r="G1745" t="s">
        <v>4</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x14ac:dyDescent="0.35">
      <c r="A1746">
        <v>2321</v>
      </c>
      <c r="B1746" t="s">
        <v>56</v>
      </c>
      <c r="C1746">
        <v>23</v>
      </c>
      <c r="D1746" s="12">
        <v>41979</v>
      </c>
      <c r="E1746" t="s">
        <v>57</v>
      </c>
      <c r="F1746" t="s">
        <v>85</v>
      </c>
      <c r="G1746" t="s">
        <v>4</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x14ac:dyDescent="0.35">
      <c r="A1747">
        <v>2421</v>
      </c>
      <c r="B1747" t="s">
        <v>56</v>
      </c>
      <c r="C1747">
        <v>24</v>
      </c>
      <c r="D1747" s="12">
        <v>41983</v>
      </c>
      <c r="E1747" t="s">
        <v>60</v>
      </c>
      <c r="F1747" t="s">
        <v>58</v>
      </c>
      <c r="G1747" t="s">
        <v>5</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x14ac:dyDescent="0.35">
      <c r="A1748">
        <v>2521</v>
      </c>
      <c r="B1748" t="s">
        <v>56</v>
      </c>
      <c r="C1748">
        <v>25</v>
      </c>
      <c r="D1748" s="12">
        <v>41985</v>
      </c>
      <c r="E1748" t="s">
        <v>57</v>
      </c>
      <c r="F1748" t="s">
        <v>61</v>
      </c>
      <c r="G1748" t="s">
        <v>5</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x14ac:dyDescent="0.35">
      <c r="A1749">
        <v>2621</v>
      </c>
      <c r="B1749" t="s">
        <v>56</v>
      </c>
      <c r="C1749">
        <v>26</v>
      </c>
      <c r="D1749" s="12">
        <v>41986</v>
      </c>
      <c r="E1749" t="s">
        <v>60</v>
      </c>
      <c r="F1749" t="s">
        <v>61</v>
      </c>
      <c r="G1749" t="s">
        <v>4</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x14ac:dyDescent="0.35">
      <c r="A1750">
        <v>2721</v>
      </c>
      <c r="B1750" t="s">
        <v>56</v>
      </c>
      <c r="C1750">
        <v>27</v>
      </c>
      <c r="D1750" s="12">
        <v>41988</v>
      </c>
      <c r="E1750" t="s">
        <v>57</v>
      </c>
      <c r="F1750" t="s">
        <v>74</v>
      </c>
      <c r="G1750" t="s">
        <v>5</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x14ac:dyDescent="0.35">
      <c r="A1751">
        <v>2821</v>
      </c>
      <c r="B1751" t="s">
        <v>56</v>
      </c>
      <c r="C1751">
        <v>28</v>
      </c>
      <c r="D1751" s="12">
        <v>41990</v>
      </c>
      <c r="E1751" t="s">
        <v>57</v>
      </c>
      <c r="F1751" t="s">
        <v>59</v>
      </c>
      <c r="G1751" t="s">
        <v>5</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x14ac:dyDescent="0.35">
      <c r="A1752">
        <v>2921</v>
      </c>
      <c r="B1752" t="s">
        <v>56</v>
      </c>
      <c r="C1752">
        <v>29</v>
      </c>
      <c r="D1752" s="12">
        <v>41992</v>
      </c>
      <c r="E1752" t="s">
        <v>60</v>
      </c>
      <c r="F1752" t="s">
        <v>81</v>
      </c>
      <c r="G1752" t="s">
        <v>5</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x14ac:dyDescent="0.35">
      <c r="A1753">
        <v>3021</v>
      </c>
      <c r="B1753" t="s">
        <v>56</v>
      </c>
      <c r="C1753">
        <v>30</v>
      </c>
      <c r="D1753" s="12">
        <v>41994</v>
      </c>
      <c r="E1753" t="s">
        <v>60</v>
      </c>
      <c r="F1753" t="s">
        <v>77</v>
      </c>
      <c r="G1753" t="s">
        <v>5</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x14ac:dyDescent="0.35">
      <c r="A1754">
        <v>3125</v>
      </c>
      <c r="B1754" t="s">
        <v>56</v>
      </c>
      <c r="C1754">
        <v>31</v>
      </c>
      <c r="D1754" s="12">
        <v>41996</v>
      </c>
      <c r="E1754" t="s">
        <v>60</v>
      </c>
      <c r="F1754" t="s">
        <v>59</v>
      </c>
      <c r="G1754" t="s">
        <v>4</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x14ac:dyDescent="0.35">
      <c r="A1755">
        <v>3223</v>
      </c>
      <c r="B1755" t="s">
        <v>56</v>
      </c>
      <c r="C1755">
        <v>32</v>
      </c>
      <c r="D1755" s="12">
        <v>41999</v>
      </c>
      <c r="E1755" t="s">
        <v>60</v>
      </c>
      <c r="F1755" t="s">
        <v>62</v>
      </c>
      <c r="G1755" t="s">
        <v>5</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x14ac:dyDescent="0.35">
      <c r="A1756">
        <v>3321</v>
      </c>
      <c r="B1756" t="s">
        <v>56</v>
      </c>
      <c r="C1756">
        <v>33</v>
      </c>
      <c r="D1756" s="12">
        <v>42000</v>
      </c>
      <c r="E1756" t="s">
        <v>57</v>
      </c>
      <c r="F1756" t="s">
        <v>65</v>
      </c>
      <c r="G1756" t="s">
        <v>4</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x14ac:dyDescent="0.35">
      <c r="A1757">
        <v>3421</v>
      </c>
      <c r="B1757" t="s">
        <v>56</v>
      </c>
      <c r="C1757">
        <v>34</v>
      </c>
      <c r="D1757" s="12">
        <v>42002</v>
      </c>
      <c r="E1757" t="s">
        <v>57</v>
      </c>
      <c r="F1757" t="s">
        <v>72</v>
      </c>
      <c r="G1757" t="s">
        <v>4</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x14ac:dyDescent="0.35">
      <c r="A1758">
        <v>3521</v>
      </c>
      <c r="B1758" t="s">
        <v>56</v>
      </c>
      <c r="C1758">
        <v>35</v>
      </c>
      <c r="D1758" s="12">
        <v>42003</v>
      </c>
      <c r="E1758" t="s">
        <v>60</v>
      </c>
      <c r="F1758" t="s">
        <v>66</v>
      </c>
      <c r="G1758" t="s">
        <v>5</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x14ac:dyDescent="0.35">
      <c r="A1759">
        <v>3621</v>
      </c>
      <c r="B1759" t="s">
        <v>56</v>
      </c>
      <c r="C1759">
        <v>36</v>
      </c>
      <c r="D1759" s="12">
        <v>42006</v>
      </c>
      <c r="E1759" t="s">
        <v>60</v>
      </c>
      <c r="F1759" t="s">
        <v>80</v>
      </c>
      <c r="G1759" t="s">
        <v>5</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x14ac:dyDescent="0.35">
      <c r="A1760">
        <v>3721</v>
      </c>
      <c r="B1760" t="s">
        <v>56</v>
      </c>
      <c r="C1760">
        <v>37</v>
      </c>
      <c r="D1760" s="12">
        <v>42007</v>
      </c>
      <c r="E1760" t="s">
        <v>60</v>
      </c>
      <c r="F1760" t="s">
        <v>65</v>
      </c>
      <c r="G1760" t="s">
        <v>5</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x14ac:dyDescent="0.35">
      <c r="A1761">
        <v>3821</v>
      </c>
      <c r="B1761" t="s">
        <v>56</v>
      </c>
      <c r="C1761">
        <v>38</v>
      </c>
      <c r="D1761" s="12">
        <v>42011</v>
      </c>
      <c r="E1761" t="s">
        <v>57</v>
      </c>
      <c r="F1761" t="s">
        <v>69</v>
      </c>
      <c r="G1761" t="s">
        <v>5</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x14ac:dyDescent="0.35">
      <c r="A1762">
        <v>3921</v>
      </c>
      <c r="B1762" t="s">
        <v>56</v>
      </c>
      <c r="C1762">
        <v>39</v>
      </c>
      <c r="D1762" s="12">
        <v>42013</v>
      </c>
      <c r="E1762" t="s">
        <v>57</v>
      </c>
      <c r="F1762" t="s">
        <v>25</v>
      </c>
      <c r="G1762" t="s">
        <v>5</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x14ac:dyDescent="0.35">
      <c r="A1763">
        <v>4021</v>
      </c>
      <c r="B1763" t="s">
        <v>56</v>
      </c>
      <c r="C1763">
        <v>40</v>
      </c>
      <c r="D1763" s="12">
        <v>42014</v>
      </c>
      <c r="E1763" t="s">
        <v>57</v>
      </c>
      <c r="F1763" t="s">
        <v>84</v>
      </c>
      <c r="G1763" t="s">
        <v>5</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x14ac:dyDescent="0.35">
      <c r="A1764">
        <v>4125</v>
      </c>
      <c r="B1764" t="s">
        <v>56</v>
      </c>
      <c r="C1764">
        <v>41</v>
      </c>
      <c r="D1764" s="12">
        <v>42016</v>
      </c>
      <c r="E1764" t="s">
        <v>57</v>
      </c>
      <c r="F1764" t="s">
        <v>64</v>
      </c>
      <c r="G1764" t="s">
        <v>4</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x14ac:dyDescent="0.35">
      <c r="A1765">
        <v>4223</v>
      </c>
      <c r="B1765" t="s">
        <v>56</v>
      </c>
      <c r="C1765">
        <v>42</v>
      </c>
      <c r="D1765" s="12">
        <v>42018</v>
      </c>
      <c r="E1765" t="s">
        <v>60</v>
      </c>
      <c r="F1765" t="s">
        <v>63</v>
      </c>
      <c r="G1765" t="s">
        <v>4</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x14ac:dyDescent="0.35">
      <c r="A1766">
        <v>4321</v>
      </c>
      <c r="B1766" t="s">
        <v>56</v>
      </c>
      <c r="C1766">
        <v>43</v>
      </c>
      <c r="D1766" s="12">
        <v>42020</v>
      </c>
      <c r="E1766" t="s">
        <v>60</v>
      </c>
      <c r="F1766" t="s">
        <v>82</v>
      </c>
      <c r="G1766" t="s">
        <v>5</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x14ac:dyDescent="0.35">
      <c r="A1767">
        <v>4421</v>
      </c>
      <c r="B1767" t="s">
        <v>56</v>
      </c>
      <c r="C1767">
        <v>44</v>
      </c>
      <c r="D1767" s="12">
        <v>42022</v>
      </c>
      <c r="E1767" t="s">
        <v>60</v>
      </c>
      <c r="F1767" t="s">
        <v>78</v>
      </c>
      <c r="G1767" t="s">
        <v>5</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x14ac:dyDescent="0.35">
      <c r="A1768">
        <v>4521</v>
      </c>
      <c r="B1768" t="s">
        <v>56</v>
      </c>
      <c r="C1768">
        <v>45</v>
      </c>
      <c r="D1768" s="12">
        <v>42025</v>
      </c>
      <c r="E1768" t="s">
        <v>57</v>
      </c>
      <c r="F1768" t="s">
        <v>66</v>
      </c>
      <c r="G1768" t="s">
        <v>5</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x14ac:dyDescent="0.35">
      <c r="A1769">
        <v>4621</v>
      </c>
      <c r="B1769" t="s">
        <v>56</v>
      </c>
      <c r="C1769">
        <v>46</v>
      </c>
      <c r="D1769" s="12">
        <v>42027</v>
      </c>
      <c r="E1769" t="s">
        <v>57</v>
      </c>
      <c r="F1769" t="s">
        <v>68</v>
      </c>
      <c r="G1769" t="s">
        <v>5</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x14ac:dyDescent="0.35">
      <c r="A1770">
        <v>4721</v>
      </c>
      <c r="B1770" t="s">
        <v>56</v>
      </c>
      <c r="C1770">
        <v>47</v>
      </c>
      <c r="D1770" s="12">
        <v>42029</v>
      </c>
      <c r="E1770" t="s">
        <v>60</v>
      </c>
      <c r="F1770" t="s">
        <v>70</v>
      </c>
      <c r="G1770" t="s">
        <v>5</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x14ac:dyDescent="0.35">
      <c r="A1771">
        <v>4821</v>
      </c>
      <c r="B1771" t="s">
        <v>56</v>
      </c>
      <c r="C1771">
        <v>48</v>
      </c>
      <c r="D1771" s="12">
        <v>42030</v>
      </c>
      <c r="E1771" t="s">
        <v>57</v>
      </c>
      <c r="F1771" t="s">
        <v>82</v>
      </c>
      <c r="G1771" t="s">
        <v>5</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x14ac:dyDescent="0.35">
      <c r="A1772">
        <v>4921</v>
      </c>
      <c r="B1772" t="s">
        <v>56</v>
      </c>
      <c r="C1772">
        <v>49</v>
      </c>
      <c r="D1772" s="12">
        <v>42033</v>
      </c>
      <c r="E1772" t="s">
        <v>60</v>
      </c>
      <c r="F1772" t="s">
        <v>76</v>
      </c>
      <c r="G1772" t="s">
        <v>5</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x14ac:dyDescent="0.35">
      <c r="A1773">
        <v>5021</v>
      </c>
      <c r="B1773" t="s">
        <v>56</v>
      </c>
      <c r="C1773">
        <v>50</v>
      </c>
      <c r="D1773" s="12">
        <v>42035</v>
      </c>
      <c r="E1773" t="s">
        <v>60</v>
      </c>
      <c r="F1773" t="s">
        <v>79</v>
      </c>
      <c r="G1773" t="s">
        <v>5</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x14ac:dyDescent="0.35">
      <c r="A1774">
        <v>5125</v>
      </c>
      <c r="B1774" t="s">
        <v>56</v>
      </c>
      <c r="C1774">
        <v>51</v>
      </c>
      <c r="D1774" s="12">
        <v>42037</v>
      </c>
      <c r="E1774" t="s">
        <v>57</v>
      </c>
      <c r="F1774" t="s">
        <v>78</v>
      </c>
      <c r="G1774" t="s">
        <v>5</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x14ac:dyDescent="0.35">
      <c r="A1775">
        <v>5223</v>
      </c>
      <c r="B1775" t="s">
        <v>56</v>
      </c>
      <c r="C1775">
        <v>52</v>
      </c>
      <c r="D1775" s="12">
        <v>42039</v>
      </c>
      <c r="E1775" t="s">
        <v>57</v>
      </c>
      <c r="F1775" t="s">
        <v>67</v>
      </c>
      <c r="G1775" t="s">
        <v>5</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x14ac:dyDescent="0.35">
      <c r="A1776">
        <v>5321</v>
      </c>
      <c r="B1776" t="s">
        <v>56</v>
      </c>
      <c r="C1776">
        <v>53</v>
      </c>
      <c r="D1776" s="12">
        <v>42041</v>
      </c>
      <c r="E1776" t="s">
        <v>60</v>
      </c>
      <c r="F1776" t="s">
        <v>25</v>
      </c>
      <c r="G1776" t="s">
        <v>4</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x14ac:dyDescent="0.35">
      <c r="A1777">
        <v>5421</v>
      </c>
      <c r="B1777" t="s">
        <v>56</v>
      </c>
      <c r="C1777">
        <v>54</v>
      </c>
      <c r="D1777" s="12">
        <v>42043</v>
      </c>
      <c r="E1777" t="s">
        <v>60</v>
      </c>
      <c r="F1777" t="s">
        <v>64</v>
      </c>
      <c r="G1777" t="s">
        <v>5</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x14ac:dyDescent="0.35">
      <c r="A1778">
        <v>5521</v>
      </c>
      <c r="B1778" t="s">
        <v>56</v>
      </c>
      <c r="C1778">
        <v>55</v>
      </c>
      <c r="D1778" s="12">
        <v>42044</v>
      </c>
      <c r="E1778" t="s">
        <v>57</v>
      </c>
      <c r="F1778" t="s">
        <v>58</v>
      </c>
      <c r="G1778" t="s">
        <v>5</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x14ac:dyDescent="0.35">
      <c r="A1779">
        <v>5621</v>
      </c>
      <c r="B1779" t="s">
        <v>56</v>
      </c>
      <c r="C1779">
        <v>56</v>
      </c>
      <c r="D1779" s="12">
        <v>42046</v>
      </c>
      <c r="E1779" t="s">
        <v>60</v>
      </c>
      <c r="F1779" t="s">
        <v>68</v>
      </c>
      <c r="G1779" t="s">
        <v>4</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x14ac:dyDescent="0.35">
      <c r="A1780">
        <v>5721</v>
      </c>
      <c r="B1780" t="s">
        <v>56</v>
      </c>
      <c r="C1780">
        <v>57</v>
      </c>
      <c r="D1780" s="12">
        <v>42055</v>
      </c>
      <c r="E1780" t="s">
        <v>60</v>
      </c>
      <c r="F1780" t="s">
        <v>73</v>
      </c>
      <c r="G1780" t="s">
        <v>4</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x14ac:dyDescent="0.35">
      <c r="A1781">
        <v>5821</v>
      </c>
      <c r="B1781" t="s">
        <v>56</v>
      </c>
      <c r="C1781">
        <v>58</v>
      </c>
      <c r="D1781" s="12">
        <v>42057</v>
      </c>
      <c r="E1781" t="s">
        <v>60</v>
      </c>
      <c r="F1781" t="s">
        <v>77</v>
      </c>
      <c r="G1781" t="s">
        <v>4</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x14ac:dyDescent="0.35">
      <c r="A1782">
        <v>5921</v>
      </c>
      <c r="B1782" t="s">
        <v>56</v>
      </c>
      <c r="C1782">
        <v>59</v>
      </c>
      <c r="D1782" s="12">
        <v>42060</v>
      </c>
      <c r="E1782" t="s">
        <v>60</v>
      </c>
      <c r="F1782" t="s">
        <v>72</v>
      </c>
      <c r="G1782" t="s">
        <v>5</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x14ac:dyDescent="0.35">
      <c r="A1783">
        <v>6021</v>
      </c>
      <c r="B1783" t="s">
        <v>56</v>
      </c>
      <c r="C1783">
        <v>60</v>
      </c>
      <c r="D1783" s="12">
        <v>42062</v>
      </c>
      <c r="E1783" t="s">
        <v>57</v>
      </c>
      <c r="F1783" t="s">
        <v>61</v>
      </c>
      <c r="G1783" t="s">
        <v>5</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x14ac:dyDescent="0.35">
      <c r="A1784">
        <v>6125</v>
      </c>
      <c r="B1784" t="s">
        <v>56</v>
      </c>
      <c r="C1784">
        <v>61</v>
      </c>
      <c r="D1784" s="12">
        <v>42064</v>
      </c>
      <c r="E1784" t="s">
        <v>60</v>
      </c>
      <c r="F1784" t="s">
        <v>65</v>
      </c>
      <c r="G1784" t="s">
        <v>5</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x14ac:dyDescent="0.35">
      <c r="A1785">
        <v>6223</v>
      </c>
      <c r="B1785" t="s">
        <v>56</v>
      </c>
      <c r="C1785">
        <v>62</v>
      </c>
      <c r="D1785" s="12">
        <v>42067</v>
      </c>
      <c r="E1785" t="s">
        <v>60</v>
      </c>
      <c r="F1785" t="s">
        <v>83</v>
      </c>
      <c r="G1785" t="s">
        <v>5</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x14ac:dyDescent="0.35">
      <c r="A1786">
        <v>6321</v>
      </c>
      <c r="B1786" t="s">
        <v>56</v>
      </c>
      <c r="C1786">
        <v>63</v>
      </c>
      <c r="D1786" s="12">
        <v>42069</v>
      </c>
      <c r="E1786" t="s">
        <v>60</v>
      </c>
      <c r="F1786" t="s">
        <v>85</v>
      </c>
      <c r="G1786" t="s">
        <v>4</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x14ac:dyDescent="0.35">
      <c r="A1787">
        <v>6421</v>
      </c>
      <c r="B1787" t="s">
        <v>56</v>
      </c>
      <c r="C1787">
        <v>64</v>
      </c>
      <c r="D1787" s="12">
        <v>42071</v>
      </c>
      <c r="E1787" t="s">
        <v>60</v>
      </c>
      <c r="F1787" t="s">
        <v>59</v>
      </c>
      <c r="G1787" t="s">
        <v>4</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x14ac:dyDescent="0.35">
      <c r="A1788">
        <v>6521</v>
      </c>
      <c r="B1788" t="s">
        <v>56</v>
      </c>
      <c r="C1788">
        <v>65</v>
      </c>
      <c r="D1788" s="12">
        <v>42073</v>
      </c>
      <c r="E1788" t="s">
        <v>57</v>
      </c>
      <c r="F1788" t="s">
        <v>70</v>
      </c>
      <c r="G1788" t="s">
        <v>5</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x14ac:dyDescent="0.35">
      <c r="A1789">
        <v>6621</v>
      </c>
      <c r="B1789" t="s">
        <v>56</v>
      </c>
      <c r="C1789">
        <v>66</v>
      </c>
      <c r="D1789" s="12">
        <v>42074</v>
      </c>
      <c r="E1789" t="s">
        <v>57</v>
      </c>
      <c r="F1789" t="s">
        <v>76</v>
      </c>
      <c r="G1789" t="s">
        <v>5</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x14ac:dyDescent="0.35">
      <c r="A1790">
        <v>6721</v>
      </c>
      <c r="B1790" t="s">
        <v>56</v>
      </c>
      <c r="C1790">
        <v>67</v>
      </c>
      <c r="D1790" s="12">
        <v>42076</v>
      </c>
      <c r="E1790" t="s">
        <v>57</v>
      </c>
      <c r="F1790" t="s">
        <v>59</v>
      </c>
      <c r="G1790" t="s">
        <v>5</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x14ac:dyDescent="0.35">
      <c r="A1791">
        <v>6821</v>
      </c>
      <c r="B1791" t="s">
        <v>56</v>
      </c>
      <c r="C1791">
        <v>68</v>
      </c>
      <c r="D1791" s="12">
        <v>42078</v>
      </c>
      <c r="E1791" t="s">
        <v>60</v>
      </c>
      <c r="F1791" t="s">
        <v>62</v>
      </c>
      <c r="G1791" t="s">
        <v>5</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x14ac:dyDescent="0.35">
      <c r="A1792">
        <v>6921</v>
      </c>
      <c r="B1792" t="s">
        <v>56</v>
      </c>
      <c r="C1792">
        <v>69</v>
      </c>
      <c r="D1792" s="12">
        <v>42080</v>
      </c>
      <c r="E1792" t="s">
        <v>57</v>
      </c>
      <c r="F1792" t="s">
        <v>63</v>
      </c>
      <c r="G1792" t="s">
        <v>5</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x14ac:dyDescent="0.35">
      <c r="A1793">
        <v>7021</v>
      </c>
      <c r="B1793" t="s">
        <v>56</v>
      </c>
      <c r="C1793">
        <v>70</v>
      </c>
      <c r="D1793" s="12">
        <v>42081</v>
      </c>
      <c r="E1793" t="s">
        <v>57</v>
      </c>
      <c r="F1793" t="s">
        <v>79</v>
      </c>
      <c r="G1793" t="s">
        <v>5</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x14ac:dyDescent="0.35">
      <c r="A1794">
        <v>7125</v>
      </c>
      <c r="B1794" t="s">
        <v>56</v>
      </c>
      <c r="C1794">
        <v>71</v>
      </c>
      <c r="D1794" s="12">
        <v>42083</v>
      </c>
      <c r="E1794" t="s">
        <v>60</v>
      </c>
      <c r="F1794" t="s">
        <v>84</v>
      </c>
      <c r="G1794" t="s">
        <v>4</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x14ac:dyDescent="0.35">
      <c r="A1795">
        <v>7223</v>
      </c>
      <c r="B1795" t="s">
        <v>56</v>
      </c>
      <c r="C1795">
        <v>72</v>
      </c>
      <c r="D1795" s="12">
        <v>42085</v>
      </c>
      <c r="E1795" t="s">
        <v>60</v>
      </c>
      <c r="F1795" t="s">
        <v>69</v>
      </c>
      <c r="G1795" t="s">
        <v>5</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x14ac:dyDescent="0.35">
      <c r="A1796">
        <v>7321</v>
      </c>
      <c r="B1796" t="s">
        <v>56</v>
      </c>
      <c r="C1796">
        <v>73</v>
      </c>
      <c r="D1796" s="12">
        <v>42088</v>
      </c>
      <c r="E1796" t="s">
        <v>60</v>
      </c>
      <c r="F1796" t="s">
        <v>61</v>
      </c>
      <c r="G1796" t="s">
        <v>5</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x14ac:dyDescent="0.35">
      <c r="A1797">
        <v>7421</v>
      </c>
      <c r="B1797" t="s">
        <v>56</v>
      </c>
      <c r="C1797">
        <v>74</v>
      </c>
      <c r="D1797" s="12">
        <v>42090</v>
      </c>
      <c r="E1797" t="s">
        <v>60</v>
      </c>
      <c r="F1797" t="s">
        <v>66</v>
      </c>
      <c r="G1797" t="s">
        <v>5</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x14ac:dyDescent="0.35">
      <c r="A1798">
        <v>7521</v>
      </c>
      <c r="B1798" t="s">
        <v>56</v>
      </c>
      <c r="C1798">
        <v>75</v>
      </c>
      <c r="D1798" s="12">
        <v>42095</v>
      </c>
      <c r="E1798" t="s">
        <v>60</v>
      </c>
      <c r="F1798" t="s">
        <v>67</v>
      </c>
      <c r="G1798" t="s">
        <v>5</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x14ac:dyDescent="0.35">
      <c r="A1799">
        <v>7621</v>
      </c>
      <c r="B1799" t="s">
        <v>56</v>
      </c>
      <c r="C1799">
        <v>76</v>
      </c>
      <c r="D1799" s="12">
        <v>42097</v>
      </c>
      <c r="E1799" t="s">
        <v>57</v>
      </c>
      <c r="F1799" t="s">
        <v>71</v>
      </c>
      <c r="G1799" t="s">
        <v>4</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x14ac:dyDescent="0.35">
      <c r="A1800">
        <v>7721</v>
      </c>
      <c r="B1800" t="s">
        <v>56</v>
      </c>
      <c r="C1800">
        <v>77</v>
      </c>
      <c r="D1800" s="12">
        <v>42098</v>
      </c>
      <c r="E1800" t="s">
        <v>57</v>
      </c>
      <c r="F1800" t="s">
        <v>76</v>
      </c>
      <c r="G1800" t="s">
        <v>4</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x14ac:dyDescent="0.35">
      <c r="A1801">
        <v>7821</v>
      </c>
      <c r="B1801" t="s">
        <v>56</v>
      </c>
      <c r="C1801">
        <v>78</v>
      </c>
      <c r="D1801" s="12">
        <v>42102</v>
      </c>
      <c r="E1801" t="s">
        <v>60</v>
      </c>
      <c r="F1801" t="s">
        <v>64</v>
      </c>
      <c r="G1801" t="s">
        <v>4</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x14ac:dyDescent="0.35">
      <c r="A1802">
        <v>7921</v>
      </c>
      <c r="B1802" t="s">
        <v>56</v>
      </c>
      <c r="C1802">
        <v>79</v>
      </c>
      <c r="D1802" s="12">
        <v>42104</v>
      </c>
      <c r="E1802" t="s">
        <v>60</v>
      </c>
      <c r="F1802" t="s">
        <v>74</v>
      </c>
      <c r="G1802" t="s">
        <v>5</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x14ac:dyDescent="0.35">
      <c r="A1803">
        <v>8021</v>
      </c>
      <c r="B1803" t="s">
        <v>56</v>
      </c>
      <c r="C1803">
        <v>80</v>
      </c>
      <c r="D1803" s="12">
        <v>42105</v>
      </c>
      <c r="E1803" t="s">
        <v>60</v>
      </c>
      <c r="F1803" t="s">
        <v>68</v>
      </c>
      <c r="G1803" t="s">
        <v>5</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x14ac:dyDescent="0.35">
      <c r="A1804">
        <v>8122</v>
      </c>
      <c r="B1804" t="s">
        <v>56</v>
      </c>
      <c r="C1804">
        <v>81</v>
      </c>
      <c r="D1804" s="12">
        <v>42107</v>
      </c>
      <c r="E1804" t="s">
        <v>57</v>
      </c>
      <c r="F1804" t="s">
        <v>72</v>
      </c>
      <c r="G1804" t="s">
        <v>5</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x14ac:dyDescent="0.35">
      <c r="A1805">
        <v>8221</v>
      </c>
      <c r="B1805" t="s">
        <v>56</v>
      </c>
      <c r="C1805">
        <v>82</v>
      </c>
      <c r="D1805" s="12">
        <v>42109</v>
      </c>
      <c r="E1805" t="s">
        <v>57</v>
      </c>
      <c r="F1805" t="s">
        <v>80</v>
      </c>
      <c r="G1805" t="s">
        <v>5</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x14ac:dyDescent="0.35">
      <c r="A1806">
        <v>1106</v>
      </c>
      <c r="B1806" t="s">
        <v>77</v>
      </c>
      <c r="C1806">
        <v>1</v>
      </c>
      <c r="D1806" s="12">
        <v>41941</v>
      </c>
      <c r="E1806" t="s">
        <v>57</v>
      </c>
      <c r="F1806" t="s">
        <v>70</v>
      </c>
      <c r="G1806" t="s">
        <v>5</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x14ac:dyDescent="0.35">
      <c r="A1807">
        <v>2106</v>
      </c>
      <c r="B1807" t="s">
        <v>77</v>
      </c>
      <c r="C1807">
        <v>2</v>
      </c>
      <c r="D1807" s="12">
        <v>41943</v>
      </c>
      <c r="E1807" t="s">
        <v>57</v>
      </c>
      <c r="F1807" t="s">
        <v>76</v>
      </c>
      <c r="G1807" t="s">
        <v>5</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x14ac:dyDescent="0.35">
      <c r="A1808">
        <v>3106</v>
      </c>
      <c r="B1808" t="s">
        <v>77</v>
      </c>
      <c r="C1808">
        <v>3</v>
      </c>
      <c r="D1808" s="12">
        <v>41944</v>
      </c>
      <c r="E1808" t="s">
        <v>60</v>
      </c>
      <c r="F1808" t="s">
        <v>72</v>
      </c>
      <c r="G1808" t="s">
        <v>5</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x14ac:dyDescent="0.35">
      <c r="A1809">
        <v>4106</v>
      </c>
      <c r="B1809" t="s">
        <v>77</v>
      </c>
      <c r="C1809">
        <v>4</v>
      </c>
      <c r="D1809" s="12">
        <v>41946</v>
      </c>
      <c r="E1809" t="s">
        <v>60</v>
      </c>
      <c r="F1809" t="s">
        <v>63</v>
      </c>
      <c r="G1809" t="s">
        <v>5</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x14ac:dyDescent="0.35">
      <c r="A1810">
        <v>5106</v>
      </c>
      <c r="B1810" t="s">
        <v>77</v>
      </c>
      <c r="C1810">
        <v>5</v>
      </c>
      <c r="D1810" s="12">
        <v>41948</v>
      </c>
      <c r="E1810" t="s">
        <v>60</v>
      </c>
      <c r="F1810" t="s">
        <v>56</v>
      </c>
      <c r="G1810" t="s">
        <v>5</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x14ac:dyDescent="0.35">
      <c r="A1811">
        <v>6106</v>
      </c>
      <c r="B1811" t="s">
        <v>77</v>
      </c>
      <c r="C1811">
        <v>6</v>
      </c>
      <c r="D1811" s="12">
        <v>41950</v>
      </c>
      <c r="E1811" t="s">
        <v>60</v>
      </c>
      <c r="F1811" t="s">
        <v>64</v>
      </c>
      <c r="G1811" t="s">
        <v>5</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x14ac:dyDescent="0.35">
      <c r="A1812">
        <v>7106</v>
      </c>
      <c r="B1812" t="s">
        <v>77</v>
      </c>
      <c r="C1812">
        <v>7</v>
      </c>
      <c r="D1812" s="12">
        <v>41952</v>
      </c>
      <c r="E1812" t="s">
        <v>57</v>
      </c>
      <c r="F1812" t="s">
        <v>74</v>
      </c>
      <c r="G1812" t="s">
        <v>5</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x14ac:dyDescent="0.35">
      <c r="A1813">
        <v>841</v>
      </c>
      <c r="B1813" t="s">
        <v>77</v>
      </c>
      <c r="C1813">
        <v>8</v>
      </c>
      <c r="D1813" s="12">
        <v>41956</v>
      </c>
      <c r="E1813" t="s">
        <v>57</v>
      </c>
      <c r="F1813" t="s">
        <v>79</v>
      </c>
      <c r="G1813" t="s">
        <v>5</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x14ac:dyDescent="0.35">
      <c r="A1814">
        <v>922</v>
      </c>
      <c r="B1814" t="s">
        <v>77</v>
      </c>
      <c r="C1814">
        <v>9</v>
      </c>
      <c r="D1814" s="12">
        <v>41957</v>
      </c>
      <c r="E1814" t="s">
        <v>57</v>
      </c>
      <c r="F1814" t="s">
        <v>63</v>
      </c>
      <c r="G1814" t="s">
        <v>5</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x14ac:dyDescent="0.35">
      <c r="A1815">
        <v>1022</v>
      </c>
      <c r="B1815" t="s">
        <v>77</v>
      </c>
      <c r="C1815">
        <v>10</v>
      </c>
      <c r="D1815" s="12">
        <v>41960</v>
      </c>
      <c r="E1815" t="s">
        <v>57</v>
      </c>
      <c r="F1815" t="s">
        <v>67</v>
      </c>
      <c r="G1815" t="s">
        <v>5</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x14ac:dyDescent="0.35">
      <c r="A1816">
        <v>1126</v>
      </c>
      <c r="B1816" t="s">
        <v>77</v>
      </c>
      <c r="C1816">
        <v>11</v>
      </c>
      <c r="D1816" s="12">
        <v>41962</v>
      </c>
      <c r="E1816" t="s">
        <v>60</v>
      </c>
      <c r="F1816" t="s">
        <v>59</v>
      </c>
      <c r="G1816" t="s">
        <v>5</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x14ac:dyDescent="0.35">
      <c r="A1817">
        <v>1224</v>
      </c>
      <c r="B1817" t="s">
        <v>77</v>
      </c>
      <c r="C1817">
        <v>12</v>
      </c>
      <c r="D1817" s="12">
        <v>41964</v>
      </c>
      <c r="E1817" t="s">
        <v>60</v>
      </c>
      <c r="F1817" t="s">
        <v>83</v>
      </c>
      <c r="G1817" t="s">
        <v>5</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x14ac:dyDescent="0.35">
      <c r="A1818">
        <v>1322</v>
      </c>
      <c r="B1818" t="s">
        <v>77</v>
      </c>
      <c r="C1818">
        <v>13</v>
      </c>
      <c r="D1818" s="12">
        <v>41965</v>
      </c>
      <c r="E1818" t="s">
        <v>57</v>
      </c>
      <c r="F1818" t="s">
        <v>68</v>
      </c>
      <c r="G1818" t="s">
        <v>5</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x14ac:dyDescent="0.35">
      <c r="A1819">
        <v>1422</v>
      </c>
      <c r="B1819" t="s">
        <v>77</v>
      </c>
      <c r="C1819">
        <v>14</v>
      </c>
      <c r="D1819" s="12">
        <v>41967</v>
      </c>
      <c r="E1819" t="s">
        <v>60</v>
      </c>
      <c r="F1819" t="s">
        <v>84</v>
      </c>
      <c r="G1819" t="s">
        <v>5</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x14ac:dyDescent="0.35">
      <c r="A1820">
        <v>1522</v>
      </c>
      <c r="B1820" t="s">
        <v>77</v>
      </c>
      <c r="C1820">
        <v>15</v>
      </c>
      <c r="D1820" s="12">
        <v>41969</v>
      </c>
      <c r="E1820" t="s">
        <v>60</v>
      </c>
      <c r="F1820" t="s">
        <v>80</v>
      </c>
      <c r="G1820" t="s">
        <v>5</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x14ac:dyDescent="0.35">
      <c r="A1821">
        <v>1622</v>
      </c>
      <c r="B1821" t="s">
        <v>77</v>
      </c>
      <c r="C1821">
        <v>16</v>
      </c>
      <c r="D1821" s="12">
        <v>41972</v>
      </c>
      <c r="E1821" t="s">
        <v>60</v>
      </c>
      <c r="F1821" t="s">
        <v>79</v>
      </c>
      <c r="G1821" t="s">
        <v>5</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x14ac:dyDescent="0.35">
      <c r="A1822">
        <v>1722</v>
      </c>
      <c r="B1822" t="s">
        <v>77</v>
      </c>
      <c r="C1822">
        <v>17</v>
      </c>
      <c r="D1822" s="12">
        <v>41974</v>
      </c>
      <c r="E1822" t="s">
        <v>60</v>
      </c>
      <c r="F1822" t="s">
        <v>67</v>
      </c>
      <c r="G1822" t="s">
        <v>5</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x14ac:dyDescent="0.35">
      <c r="A1823">
        <v>1822</v>
      </c>
      <c r="B1823" t="s">
        <v>77</v>
      </c>
      <c r="C1823">
        <v>18</v>
      </c>
      <c r="D1823" s="12">
        <v>41976</v>
      </c>
      <c r="E1823" t="s">
        <v>57</v>
      </c>
      <c r="F1823" t="s">
        <v>71</v>
      </c>
      <c r="G1823" t="s">
        <v>4</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x14ac:dyDescent="0.35">
      <c r="A1824">
        <v>1922</v>
      </c>
      <c r="B1824" t="s">
        <v>77</v>
      </c>
      <c r="C1824">
        <v>19</v>
      </c>
      <c r="D1824" s="12">
        <v>41978</v>
      </c>
      <c r="E1824" t="s">
        <v>60</v>
      </c>
      <c r="F1824" t="s">
        <v>78</v>
      </c>
      <c r="G1824" t="s">
        <v>5</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x14ac:dyDescent="0.35">
      <c r="A1825">
        <v>2022</v>
      </c>
      <c r="B1825" t="s">
        <v>77</v>
      </c>
      <c r="C1825">
        <v>20</v>
      </c>
      <c r="D1825" s="12">
        <v>41979</v>
      </c>
      <c r="E1825" t="s">
        <v>57</v>
      </c>
      <c r="F1825" t="s">
        <v>66</v>
      </c>
      <c r="G1825" t="s">
        <v>4</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x14ac:dyDescent="0.35">
      <c r="A1826">
        <v>2126</v>
      </c>
      <c r="B1826" t="s">
        <v>77</v>
      </c>
      <c r="C1826">
        <v>21</v>
      </c>
      <c r="D1826" s="12">
        <v>41983</v>
      </c>
      <c r="E1826" t="s">
        <v>57</v>
      </c>
      <c r="F1826" t="s">
        <v>61</v>
      </c>
      <c r="G1826" t="s">
        <v>5</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x14ac:dyDescent="0.35">
      <c r="A1827">
        <v>2224</v>
      </c>
      <c r="B1827" t="s">
        <v>77</v>
      </c>
      <c r="C1827">
        <v>22</v>
      </c>
      <c r="D1827" s="12">
        <v>41985</v>
      </c>
      <c r="E1827" t="s">
        <v>57</v>
      </c>
      <c r="F1827" t="s">
        <v>80</v>
      </c>
      <c r="G1827" t="s">
        <v>5</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x14ac:dyDescent="0.35">
      <c r="A1828">
        <v>2322</v>
      </c>
      <c r="B1828" t="s">
        <v>77</v>
      </c>
      <c r="C1828">
        <v>23</v>
      </c>
      <c r="D1828" s="12">
        <v>41986</v>
      </c>
      <c r="E1828" t="s">
        <v>60</v>
      </c>
      <c r="F1828" t="s">
        <v>82</v>
      </c>
      <c r="G1828" t="s">
        <v>5</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x14ac:dyDescent="0.35">
      <c r="A1829">
        <v>2422</v>
      </c>
      <c r="B1829" t="s">
        <v>77</v>
      </c>
      <c r="C1829">
        <v>24</v>
      </c>
      <c r="D1829" s="12">
        <v>41988</v>
      </c>
      <c r="E1829" t="s">
        <v>60</v>
      </c>
      <c r="F1829" t="s">
        <v>59</v>
      </c>
      <c r="G1829" t="s">
        <v>5</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x14ac:dyDescent="0.35">
      <c r="A1830">
        <v>2522</v>
      </c>
      <c r="B1830" t="s">
        <v>77</v>
      </c>
      <c r="C1830">
        <v>25</v>
      </c>
      <c r="D1830" s="12">
        <v>41992</v>
      </c>
      <c r="E1830" t="s">
        <v>60</v>
      </c>
      <c r="F1830" t="s">
        <v>65</v>
      </c>
      <c r="G1830" t="s">
        <v>5</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x14ac:dyDescent="0.35">
      <c r="A1831">
        <v>2622</v>
      </c>
      <c r="B1831" t="s">
        <v>77</v>
      </c>
      <c r="C1831">
        <v>26</v>
      </c>
      <c r="D1831" s="12">
        <v>41994</v>
      </c>
      <c r="E1831" t="s">
        <v>57</v>
      </c>
      <c r="F1831" t="s">
        <v>56</v>
      </c>
      <c r="G1831" t="s">
        <v>4</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x14ac:dyDescent="0.35">
      <c r="A1832">
        <v>2722</v>
      </c>
      <c r="B1832" t="s">
        <v>77</v>
      </c>
      <c r="C1832">
        <v>27</v>
      </c>
      <c r="D1832" s="12">
        <v>41996</v>
      </c>
      <c r="E1832" t="s">
        <v>57</v>
      </c>
      <c r="F1832" t="s">
        <v>72</v>
      </c>
      <c r="G1832" t="s">
        <v>4</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x14ac:dyDescent="0.35">
      <c r="A1833">
        <v>2822</v>
      </c>
      <c r="B1833" t="s">
        <v>77</v>
      </c>
      <c r="C1833">
        <v>28</v>
      </c>
      <c r="D1833" s="12">
        <v>41999</v>
      </c>
      <c r="E1833" t="s">
        <v>57</v>
      </c>
      <c r="F1833" t="s">
        <v>84</v>
      </c>
      <c r="G1833" t="s">
        <v>5</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x14ac:dyDescent="0.35">
      <c r="A1834">
        <v>2922</v>
      </c>
      <c r="B1834" t="s">
        <v>77</v>
      </c>
      <c r="C1834">
        <v>29</v>
      </c>
      <c r="D1834" s="12">
        <v>42000</v>
      </c>
      <c r="E1834" t="s">
        <v>57</v>
      </c>
      <c r="F1834" t="s">
        <v>81</v>
      </c>
      <c r="G1834" t="s">
        <v>5</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x14ac:dyDescent="0.35">
      <c r="A1835">
        <v>3022</v>
      </c>
      <c r="B1835" t="s">
        <v>77</v>
      </c>
      <c r="C1835">
        <v>30</v>
      </c>
      <c r="D1835" s="12">
        <v>42003</v>
      </c>
      <c r="E1835" t="s">
        <v>57</v>
      </c>
      <c r="F1835" t="s">
        <v>75</v>
      </c>
      <c r="G1835" t="s">
        <v>5</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x14ac:dyDescent="0.35">
      <c r="A1836">
        <v>3126</v>
      </c>
      <c r="B1836" t="s">
        <v>77</v>
      </c>
      <c r="C1836">
        <v>31</v>
      </c>
      <c r="D1836" s="12">
        <v>42006</v>
      </c>
      <c r="E1836" t="s">
        <v>57</v>
      </c>
      <c r="F1836" t="s">
        <v>83</v>
      </c>
      <c r="G1836" t="s">
        <v>5</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x14ac:dyDescent="0.35">
      <c r="A1837">
        <v>3224</v>
      </c>
      <c r="B1837" t="s">
        <v>77</v>
      </c>
      <c r="C1837">
        <v>32</v>
      </c>
      <c r="D1837" s="12">
        <v>42007</v>
      </c>
      <c r="E1837" t="s">
        <v>57</v>
      </c>
      <c r="F1837" t="s">
        <v>24</v>
      </c>
      <c r="G1837" t="s">
        <v>5</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x14ac:dyDescent="0.35">
      <c r="A1838">
        <v>3322</v>
      </c>
      <c r="B1838" t="s">
        <v>77</v>
      </c>
      <c r="C1838">
        <v>33</v>
      </c>
      <c r="D1838" s="12">
        <v>42009</v>
      </c>
      <c r="E1838" t="s">
        <v>60</v>
      </c>
      <c r="F1838" t="s">
        <v>62</v>
      </c>
      <c r="G1838" t="s">
        <v>4</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x14ac:dyDescent="0.35">
      <c r="A1839">
        <v>3422</v>
      </c>
      <c r="B1839" t="s">
        <v>77</v>
      </c>
      <c r="C1839">
        <v>34</v>
      </c>
      <c r="D1839" s="12">
        <v>42011</v>
      </c>
      <c r="E1839" t="s">
        <v>60</v>
      </c>
      <c r="F1839" t="s">
        <v>76</v>
      </c>
      <c r="G1839" t="s">
        <v>5</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x14ac:dyDescent="0.35">
      <c r="A1840">
        <v>3522</v>
      </c>
      <c r="B1840" t="s">
        <v>77</v>
      </c>
      <c r="C1840">
        <v>35</v>
      </c>
      <c r="D1840" s="12">
        <v>42013</v>
      </c>
      <c r="E1840" t="s">
        <v>57</v>
      </c>
      <c r="F1840" t="s">
        <v>80</v>
      </c>
      <c r="G1840" t="s">
        <v>4</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x14ac:dyDescent="0.35">
      <c r="A1841">
        <v>3622</v>
      </c>
      <c r="B1841" t="s">
        <v>77</v>
      </c>
      <c r="C1841">
        <v>36</v>
      </c>
      <c r="D1841" s="12">
        <v>42014</v>
      </c>
      <c r="E1841" t="s">
        <v>60</v>
      </c>
      <c r="F1841" t="s">
        <v>70</v>
      </c>
      <c r="G1841" t="s">
        <v>4</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x14ac:dyDescent="0.35">
      <c r="A1842">
        <v>3722</v>
      </c>
      <c r="B1842" t="s">
        <v>77</v>
      </c>
      <c r="C1842">
        <v>37</v>
      </c>
      <c r="D1842" s="12">
        <v>42017</v>
      </c>
      <c r="E1842" t="s">
        <v>60</v>
      </c>
      <c r="F1842" t="s">
        <v>61</v>
      </c>
      <c r="G1842" t="s">
        <v>5</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x14ac:dyDescent="0.35">
      <c r="A1843">
        <v>3822</v>
      </c>
      <c r="B1843" t="s">
        <v>77</v>
      </c>
      <c r="C1843">
        <v>38</v>
      </c>
      <c r="D1843" s="12">
        <v>42018</v>
      </c>
      <c r="E1843" t="s">
        <v>57</v>
      </c>
      <c r="F1843" t="s">
        <v>74</v>
      </c>
      <c r="G1843" t="s">
        <v>5</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x14ac:dyDescent="0.35">
      <c r="A1844">
        <v>3922</v>
      </c>
      <c r="B1844" t="s">
        <v>77</v>
      </c>
      <c r="C1844">
        <v>39</v>
      </c>
      <c r="D1844" s="12">
        <v>42020</v>
      </c>
      <c r="E1844" t="s">
        <v>60</v>
      </c>
      <c r="F1844" t="s">
        <v>73</v>
      </c>
      <c r="G1844" t="s">
        <v>4</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x14ac:dyDescent="0.35">
      <c r="A1845">
        <v>4022</v>
      </c>
      <c r="B1845" t="s">
        <v>77</v>
      </c>
      <c r="C1845">
        <v>40</v>
      </c>
      <c r="D1845" s="12">
        <v>42021</v>
      </c>
      <c r="E1845" t="s">
        <v>57</v>
      </c>
      <c r="F1845" t="s">
        <v>66</v>
      </c>
      <c r="G1845" t="s">
        <v>5</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x14ac:dyDescent="0.35">
      <c r="A1846">
        <v>4126</v>
      </c>
      <c r="B1846" t="s">
        <v>77</v>
      </c>
      <c r="C1846">
        <v>41</v>
      </c>
      <c r="D1846" s="12">
        <v>42023</v>
      </c>
      <c r="E1846" t="s">
        <v>57</v>
      </c>
      <c r="F1846" t="s">
        <v>58</v>
      </c>
      <c r="G1846" t="s">
        <v>5</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x14ac:dyDescent="0.35">
      <c r="A1847">
        <v>4224</v>
      </c>
      <c r="B1847" t="s">
        <v>77</v>
      </c>
      <c r="C1847">
        <v>42</v>
      </c>
      <c r="D1847" s="12">
        <v>42025</v>
      </c>
      <c r="E1847" t="s">
        <v>60</v>
      </c>
      <c r="F1847" t="s">
        <v>68</v>
      </c>
      <c r="G1847" t="s">
        <v>5</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x14ac:dyDescent="0.35">
      <c r="A1848">
        <v>4322</v>
      </c>
      <c r="B1848" t="s">
        <v>77</v>
      </c>
      <c r="C1848">
        <v>43</v>
      </c>
      <c r="D1848" s="12">
        <v>42027</v>
      </c>
      <c r="E1848" t="s">
        <v>60</v>
      </c>
      <c r="F1848" t="s">
        <v>74</v>
      </c>
      <c r="G1848" t="s">
        <v>5</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x14ac:dyDescent="0.35">
      <c r="A1849">
        <v>4422</v>
      </c>
      <c r="B1849" t="s">
        <v>77</v>
      </c>
      <c r="C1849">
        <v>44</v>
      </c>
      <c r="D1849" s="12">
        <v>42028</v>
      </c>
      <c r="E1849" t="s">
        <v>57</v>
      </c>
      <c r="F1849" t="s">
        <v>82</v>
      </c>
      <c r="G1849" t="s">
        <v>5</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x14ac:dyDescent="0.35">
      <c r="A1850">
        <v>4522</v>
      </c>
      <c r="B1850" t="s">
        <v>77</v>
      </c>
      <c r="C1850">
        <v>45</v>
      </c>
      <c r="D1850" s="12">
        <v>42030</v>
      </c>
      <c r="E1850" t="s">
        <v>57</v>
      </c>
      <c r="F1850" t="s">
        <v>73</v>
      </c>
      <c r="G1850" t="s">
        <v>5</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x14ac:dyDescent="0.35">
      <c r="A1851">
        <v>4622</v>
      </c>
      <c r="B1851" t="s">
        <v>77</v>
      </c>
      <c r="C1851">
        <v>46</v>
      </c>
      <c r="D1851" s="12">
        <v>42032</v>
      </c>
      <c r="E1851" t="s">
        <v>60</v>
      </c>
      <c r="F1851" t="s">
        <v>66</v>
      </c>
      <c r="G1851" t="s">
        <v>4</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x14ac:dyDescent="0.35">
      <c r="A1852">
        <v>4722</v>
      </c>
      <c r="B1852" t="s">
        <v>77</v>
      </c>
      <c r="C1852">
        <v>47</v>
      </c>
      <c r="D1852" s="12">
        <v>42034</v>
      </c>
      <c r="E1852" t="s">
        <v>60</v>
      </c>
      <c r="F1852" t="s">
        <v>71</v>
      </c>
      <c r="G1852" t="s">
        <v>4</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x14ac:dyDescent="0.35">
      <c r="A1853">
        <v>4822</v>
      </c>
      <c r="B1853" t="s">
        <v>77</v>
      </c>
      <c r="C1853">
        <v>48</v>
      </c>
      <c r="D1853" s="12">
        <v>42035</v>
      </c>
      <c r="E1853" t="s">
        <v>57</v>
      </c>
      <c r="F1853" t="s">
        <v>61</v>
      </c>
      <c r="G1853" t="s">
        <v>5</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x14ac:dyDescent="0.35">
      <c r="A1854">
        <v>4922</v>
      </c>
      <c r="B1854" t="s">
        <v>77</v>
      </c>
      <c r="C1854">
        <v>49</v>
      </c>
      <c r="D1854" s="12">
        <v>42037</v>
      </c>
      <c r="E1854" t="s">
        <v>57</v>
      </c>
      <c r="F1854" t="s">
        <v>62</v>
      </c>
      <c r="G1854" t="s">
        <v>5</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x14ac:dyDescent="0.35">
      <c r="A1855">
        <v>5022</v>
      </c>
      <c r="B1855" t="s">
        <v>77</v>
      </c>
      <c r="C1855">
        <v>50</v>
      </c>
      <c r="D1855" s="12">
        <v>42038</v>
      </c>
      <c r="E1855" t="s">
        <v>60</v>
      </c>
      <c r="F1855" t="s">
        <v>69</v>
      </c>
      <c r="G1855" t="s">
        <v>4</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x14ac:dyDescent="0.35">
      <c r="A1856">
        <v>5126</v>
      </c>
      <c r="B1856" t="s">
        <v>77</v>
      </c>
      <c r="C1856">
        <v>51</v>
      </c>
      <c r="D1856" s="12">
        <v>42041</v>
      </c>
      <c r="E1856" t="s">
        <v>57</v>
      </c>
      <c r="F1856" t="s">
        <v>59</v>
      </c>
      <c r="G1856" t="s">
        <v>5</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x14ac:dyDescent="0.35">
      <c r="A1857">
        <v>5224</v>
      </c>
      <c r="B1857" t="s">
        <v>77</v>
      </c>
      <c r="C1857">
        <v>52</v>
      </c>
      <c r="D1857" s="12">
        <v>42042</v>
      </c>
      <c r="E1857" t="s">
        <v>60</v>
      </c>
      <c r="F1857" t="s">
        <v>65</v>
      </c>
      <c r="G1857" t="s">
        <v>4</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x14ac:dyDescent="0.35">
      <c r="A1858">
        <v>5322</v>
      </c>
      <c r="B1858" t="s">
        <v>77</v>
      </c>
      <c r="C1858">
        <v>53</v>
      </c>
      <c r="D1858" s="12">
        <v>42044</v>
      </c>
      <c r="E1858" t="s">
        <v>60</v>
      </c>
      <c r="F1858" t="s">
        <v>75</v>
      </c>
      <c r="G1858" t="s">
        <v>5</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x14ac:dyDescent="0.35">
      <c r="A1859">
        <v>5422</v>
      </c>
      <c r="B1859" t="s">
        <v>77</v>
      </c>
      <c r="C1859">
        <v>54</v>
      </c>
      <c r="D1859" s="12">
        <v>42055</v>
      </c>
      <c r="E1859" t="s">
        <v>60</v>
      </c>
      <c r="F1859" t="s">
        <v>70</v>
      </c>
      <c r="G1859" t="s">
        <v>5</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x14ac:dyDescent="0.35">
      <c r="A1860">
        <v>5522</v>
      </c>
      <c r="B1860" t="s">
        <v>77</v>
      </c>
      <c r="C1860">
        <v>55</v>
      </c>
      <c r="D1860" s="12">
        <v>42057</v>
      </c>
      <c r="E1860" t="s">
        <v>57</v>
      </c>
      <c r="F1860" t="s">
        <v>56</v>
      </c>
      <c r="G1860" t="s">
        <v>5</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x14ac:dyDescent="0.35">
      <c r="A1861">
        <v>5622</v>
      </c>
      <c r="B1861" t="s">
        <v>77</v>
      </c>
      <c r="C1861">
        <v>56</v>
      </c>
      <c r="D1861" s="12">
        <v>42058</v>
      </c>
      <c r="E1861" t="s">
        <v>57</v>
      </c>
      <c r="F1861" t="s">
        <v>72</v>
      </c>
      <c r="G1861" t="s">
        <v>5</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x14ac:dyDescent="0.35">
      <c r="A1862">
        <v>5722</v>
      </c>
      <c r="B1862" t="s">
        <v>77</v>
      </c>
      <c r="C1862">
        <v>57</v>
      </c>
      <c r="D1862" s="12">
        <v>42060</v>
      </c>
      <c r="E1862" t="s">
        <v>57</v>
      </c>
      <c r="F1862" t="s">
        <v>76</v>
      </c>
      <c r="G1862" t="s">
        <v>5</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x14ac:dyDescent="0.35">
      <c r="A1863">
        <v>5822</v>
      </c>
      <c r="B1863" t="s">
        <v>77</v>
      </c>
      <c r="C1863">
        <v>58</v>
      </c>
      <c r="D1863" s="12">
        <v>42062</v>
      </c>
      <c r="E1863" t="s">
        <v>60</v>
      </c>
      <c r="F1863" t="s">
        <v>58</v>
      </c>
      <c r="G1863" t="s">
        <v>4</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x14ac:dyDescent="0.35">
      <c r="A1864">
        <v>5922</v>
      </c>
      <c r="B1864" t="s">
        <v>77</v>
      </c>
      <c r="C1864">
        <v>59</v>
      </c>
      <c r="D1864" s="12">
        <v>42064</v>
      </c>
      <c r="E1864" t="s">
        <v>57</v>
      </c>
      <c r="F1864" t="s">
        <v>70</v>
      </c>
      <c r="G1864" t="s">
        <v>5</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x14ac:dyDescent="0.35">
      <c r="A1865">
        <v>6022</v>
      </c>
      <c r="B1865" t="s">
        <v>77</v>
      </c>
      <c r="C1865">
        <v>60</v>
      </c>
      <c r="D1865" s="12">
        <v>42065</v>
      </c>
      <c r="E1865" t="s">
        <v>60</v>
      </c>
      <c r="F1865" t="s">
        <v>74</v>
      </c>
      <c r="G1865" t="s">
        <v>5</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x14ac:dyDescent="0.35">
      <c r="A1866">
        <v>6126</v>
      </c>
      <c r="B1866" t="s">
        <v>77</v>
      </c>
      <c r="C1866">
        <v>61</v>
      </c>
      <c r="D1866" s="12">
        <v>42067</v>
      </c>
      <c r="E1866" t="s">
        <v>57</v>
      </c>
      <c r="F1866" t="s">
        <v>78</v>
      </c>
      <c r="G1866" t="s">
        <v>5</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x14ac:dyDescent="0.35">
      <c r="A1867">
        <v>6224</v>
      </c>
      <c r="B1867" t="s">
        <v>77</v>
      </c>
      <c r="C1867">
        <v>62</v>
      </c>
      <c r="D1867" s="12">
        <v>42069</v>
      </c>
      <c r="E1867" t="s">
        <v>60</v>
      </c>
      <c r="F1867" t="s">
        <v>81</v>
      </c>
      <c r="G1867" t="s">
        <v>5</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x14ac:dyDescent="0.35">
      <c r="A1868">
        <v>6322</v>
      </c>
      <c r="B1868" t="s">
        <v>77</v>
      </c>
      <c r="C1868">
        <v>63</v>
      </c>
      <c r="D1868" s="12">
        <v>42070</v>
      </c>
      <c r="E1868" t="s">
        <v>60</v>
      </c>
      <c r="F1868" t="s">
        <v>61</v>
      </c>
      <c r="G1868" t="s">
        <v>4</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x14ac:dyDescent="0.35">
      <c r="A1869">
        <v>6422</v>
      </c>
      <c r="B1869" t="s">
        <v>77</v>
      </c>
      <c r="C1869">
        <v>64</v>
      </c>
      <c r="D1869" s="12">
        <v>42074</v>
      </c>
      <c r="E1869" t="s">
        <v>60</v>
      </c>
      <c r="F1869" t="s">
        <v>64</v>
      </c>
      <c r="G1869" t="s">
        <v>5</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x14ac:dyDescent="0.35">
      <c r="A1870">
        <v>6522</v>
      </c>
      <c r="B1870" t="s">
        <v>77</v>
      </c>
      <c r="C1870">
        <v>65</v>
      </c>
      <c r="D1870" s="12">
        <v>42076</v>
      </c>
      <c r="E1870" t="s">
        <v>60</v>
      </c>
      <c r="F1870" t="s">
        <v>85</v>
      </c>
      <c r="G1870" t="s">
        <v>4</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x14ac:dyDescent="0.35">
      <c r="A1871">
        <v>6622</v>
      </c>
      <c r="B1871" t="s">
        <v>77</v>
      </c>
      <c r="C1871">
        <v>66</v>
      </c>
      <c r="D1871" s="12">
        <v>42077</v>
      </c>
      <c r="E1871" t="s">
        <v>60</v>
      </c>
      <c r="F1871" t="s">
        <v>80</v>
      </c>
      <c r="G1871" t="s">
        <v>5</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x14ac:dyDescent="0.35">
      <c r="A1872">
        <v>6722</v>
      </c>
      <c r="B1872" t="s">
        <v>77</v>
      </c>
      <c r="C1872">
        <v>67</v>
      </c>
      <c r="D1872" s="12">
        <v>42079</v>
      </c>
      <c r="E1872" t="s">
        <v>57</v>
      </c>
      <c r="F1872" t="s">
        <v>59</v>
      </c>
      <c r="G1872" t="s">
        <v>5</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x14ac:dyDescent="0.35">
      <c r="A1873">
        <v>6822</v>
      </c>
      <c r="B1873" t="s">
        <v>77</v>
      </c>
      <c r="C1873">
        <v>68</v>
      </c>
      <c r="D1873" s="12">
        <v>42081</v>
      </c>
      <c r="E1873" t="s">
        <v>60</v>
      </c>
      <c r="F1873" t="s">
        <v>66</v>
      </c>
      <c r="G1873" t="s">
        <v>4</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x14ac:dyDescent="0.35">
      <c r="A1874">
        <v>6922</v>
      </c>
      <c r="B1874" t="s">
        <v>77</v>
      </c>
      <c r="C1874">
        <v>69</v>
      </c>
      <c r="D1874" s="12">
        <v>42083</v>
      </c>
      <c r="E1874" t="s">
        <v>60</v>
      </c>
      <c r="F1874" t="s">
        <v>68</v>
      </c>
      <c r="G1874" t="s">
        <v>4</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x14ac:dyDescent="0.35">
      <c r="A1875">
        <v>7022</v>
      </c>
      <c r="B1875" t="s">
        <v>77</v>
      </c>
      <c r="C1875">
        <v>70</v>
      </c>
      <c r="D1875" s="12">
        <v>42085</v>
      </c>
      <c r="E1875" t="s">
        <v>57</v>
      </c>
      <c r="F1875" t="s">
        <v>25</v>
      </c>
      <c r="G1875" t="s">
        <v>5</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x14ac:dyDescent="0.35">
      <c r="A1876">
        <v>7126</v>
      </c>
      <c r="B1876" t="s">
        <v>77</v>
      </c>
      <c r="C1876">
        <v>71</v>
      </c>
      <c r="D1876" s="12">
        <v>42087</v>
      </c>
      <c r="E1876" t="s">
        <v>57</v>
      </c>
      <c r="F1876" t="s">
        <v>85</v>
      </c>
      <c r="G1876" t="s">
        <v>5</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x14ac:dyDescent="0.35">
      <c r="A1877">
        <v>7224</v>
      </c>
      <c r="B1877" t="s">
        <v>77</v>
      </c>
      <c r="C1877">
        <v>72</v>
      </c>
      <c r="D1877" s="12">
        <v>42088</v>
      </c>
      <c r="E1877" t="s">
        <v>57</v>
      </c>
      <c r="F1877" t="s">
        <v>69</v>
      </c>
      <c r="G1877" t="s">
        <v>4</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x14ac:dyDescent="0.35">
      <c r="A1878">
        <v>7322</v>
      </c>
      <c r="B1878" t="s">
        <v>77</v>
      </c>
      <c r="C1878">
        <v>73</v>
      </c>
      <c r="D1878" s="12">
        <v>42090</v>
      </c>
      <c r="E1878" t="s">
        <v>60</v>
      </c>
      <c r="F1878" t="s">
        <v>24</v>
      </c>
      <c r="G1878" t="s">
        <v>5</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x14ac:dyDescent="0.35">
      <c r="A1879">
        <v>7422</v>
      </c>
      <c r="B1879" t="s">
        <v>77</v>
      </c>
      <c r="C1879">
        <v>74</v>
      </c>
      <c r="D1879" s="12">
        <v>42092</v>
      </c>
      <c r="E1879" t="s">
        <v>57</v>
      </c>
      <c r="F1879" t="s">
        <v>62</v>
      </c>
      <c r="G1879" t="s">
        <v>5</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x14ac:dyDescent="0.35">
      <c r="A1880">
        <v>7522</v>
      </c>
      <c r="B1880" t="s">
        <v>77</v>
      </c>
      <c r="C1880">
        <v>75</v>
      </c>
      <c r="D1880" s="12">
        <v>42093</v>
      </c>
      <c r="E1880" t="s">
        <v>60</v>
      </c>
      <c r="F1880" t="s">
        <v>25</v>
      </c>
      <c r="G1880" t="s">
        <v>5</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x14ac:dyDescent="0.35">
      <c r="A1881">
        <v>7622</v>
      </c>
      <c r="B1881" t="s">
        <v>77</v>
      </c>
      <c r="C1881">
        <v>76</v>
      </c>
      <c r="D1881" s="12">
        <v>42095</v>
      </c>
      <c r="E1881" t="s">
        <v>57</v>
      </c>
      <c r="F1881" t="s">
        <v>58</v>
      </c>
      <c r="G1881" t="s">
        <v>5</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x14ac:dyDescent="0.35">
      <c r="A1882">
        <v>7722</v>
      </c>
      <c r="B1882" t="s">
        <v>77</v>
      </c>
      <c r="C1882">
        <v>77</v>
      </c>
      <c r="D1882" s="12">
        <v>42098</v>
      </c>
      <c r="E1882" t="s">
        <v>57</v>
      </c>
      <c r="F1882" t="s">
        <v>65</v>
      </c>
      <c r="G1882" t="s">
        <v>5</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x14ac:dyDescent="0.35">
      <c r="A1883">
        <v>7822</v>
      </c>
      <c r="B1883" t="s">
        <v>77</v>
      </c>
      <c r="C1883">
        <v>78</v>
      </c>
      <c r="D1883" s="12">
        <v>42099</v>
      </c>
      <c r="E1883" t="s">
        <v>57</v>
      </c>
      <c r="F1883" t="s">
        <v>68</v>
      </c>
      <c r="G1883" t="s">
        <v>5</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x14ac:dyDescent="0.35">
      <c r="A1884">
        <v>7922</v>
      </c>
      <c r="B1884" t="s">
        <v>77</v>
      </c>
      <c r="C1884">
        <v>79</v>
      </c>
      <c r="D1884" s="12">
        <v>42102</v>
      </c>
      <c r="E1884" t="s">
        <v>60</v>
      </c>
      <c r="F1884" t="s">
        <v>58</v>
      </c>
      <c r="G1884" t="s">
        <v>5</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x14ac:dyDescent="0.35">
      <c r="A1885">
        <v>8022</v>
      </c>
      <c r="B1885" t="s">
        <v>77</v>
      </c>
      <c r="C1885">
        <v>80</v>
      </c>
      <c r="D1885" s="12">
        <v>42105</v>
      </c>
      <c r="E1885" t="s">
        <v>57</v>
      </c>
      <c r="F1885" t="s">
        <v>64</v>
      </c>
      <c r="G1885" t="s">
        <v>5</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x14ac:dyDescent="0.35">
      <c r="A1886">
        <v>8123</v>
      </c>
      <c r="B1886" t="s">
        <v>77</v>
      </c>
      <c r="C1886">
        <v>81</v>
      </c>
      <c r="D1886" s="12">
        <v>42107</v>
      </c>
      <c r="E1886" t="s">
        <v>60</v>
      </c>
      <c r="F1886" t="s">
        <v>76</v>
      </c>
      <c r="G1886" t="s">
        <v>5</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x14ac:dyDescent="0.35">
      <c r="A1887">
        <v>8222</v>
      </c>
      <c r="B1887" t="s">
        <v>77</v>
      </c>
      <c r="C1887">
        <v>82</v>
      </c>
      <c r="D1887" s="12">
        <v>42109</v>
      </c>
      <c r="E1887" t="s">
        <v>60</v>
      </c>
      <c r="F1887" t="s">
        <v>72</v>
      </c>
      <c r="G1887" t="s">
        <v>5</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x14ac:dyDescent="0.35">
      <c r="A1888">
        <v>1107</v>
      </c>
      <c r="B1888" t="s">
        <v>83</v>
      </c>
      <c r="C1888">
        <v>1</v>
      </c>
      <c r="D1888" s="12">
        <v>41941</v>
      </c>
      <c r="E1888" t="s">
        <v>60</v>
      </c>
      <c r="F1888" t="s">
        <v>25</v>
      </c>
      <c r="G1888" t="s">
        <v>4</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x14ac:dyDescent="0.35">
      <c r="A1889">
        <v>2107</v>
      </c>
      <c r="B1889" t="s">
        <v>83</v>
      </c>
      <c r="C1889">
        <v>2</v>
      </c>
      <c r="D1889" s="12">
        <v>41943</v>
      </c>
      <c r="E1889" t="s">
        <v>60</v>
      </c>
      <c r="F1889" t="s">
        <v>67</v>
      </c>
      <c r="G1889" t="s">
        <v>4</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x14ac:dyDescent="0.35">
      <c r="A1890">
        <v>3107</v>
      </c>
      <c r="B1890" t="s">
        <v>83</v>
      </c>
      <c r="C1890">
        <v>3</v>
      </c>
      <c r="D1890" s="12">
        <v>41944</v>
      </c>
      <c r="E1890" t="s">
        <v>57</v>
      </c>
      <c r="F1890" t="s">
        <v>81</v>
      </c>
      <c r="G1890" t="s">
        <v>5</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x14ac:dyDescent="0.35">
      <c r="A1891">
        <v>4107</v>
      </c>
      <c r="B1891" t="s">
        <v>83</v>
      </c>
      <c r="C1891">
        <v>4</v>
      </c>
      <c r="D1891" s="12">
        <v>41947</v>
      </c>
      <c r="E1891" t="s">
        <v>57</v>
      </c>
      <c r="F1891" t="s">
        <v>25</v>
      </c>
      <c r="G1891" t="s">
        <v>4</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x14ac:dyDescent="0.35">
      <c r="A1892">
        <v>5107</v>
      </c>
      <c r="B1892" t="s">
        <v>83</v>
      </c>
      <c r="C1892">
        <v>5</v>
      </c>
      <c r="D1892" s="12">
        <v>41948</v>
      </c>
      <c r="E1892" t="s">
        <v>60</v>
      </c>
      <c r="F1892" t="s">
        <v>82</v>
      </c>
      <c r="G1892" t="s">
        <v>5</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x14ac:dyDescent="0.35">
      <c r="A1893">
        <v>6107</v>
      </c>
      <c r="B1893" t="s">
        <v>83</v>
      </c>
      <c r="C1893">
        <v>6</v>
      </c>
      <c r="D1893" s="12">
        <v>41950</v>
      </c>
      <c r="E1893" t="s">
        <v>60</v>
      </c>
      <c r="F1893" t="s">
        <v>85</v>
      </c>
      <c r="G1893" t="s">
        <v>5</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x14ac:dyDescent="0.35">
      <c r="A1894">
        <v>7107</v>
      </c>
      <c r="B1894" t="s">
        <v>83</v>
      </c>
      <c r="C1894">
        <v>7</v>
      </c>
      <c r="D1894" s="12">
        <v>41952</v>
      </c>
      <c r="E1894" t="s">
        <v>60</v>
      </c>
      <c r="F1894" t="s">
        <v>75</v>
      </c>
      <c r="G1894" t="s">
        <v>4</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x14ac:dyDescent="0.35">
      <c r="A1895">
        <v>842</v>
      </c>
      <c r="B1895" t="s">
        <v>83</v>
      </c>
      <c r="C1895">
        <v>8</v>
      </c>
      <c r="D1895" s="12">
        <v>41955</v>
      </c>
      <c r="E1895" t="s">
        <v>60</v>
      </c>
      <c r="F1895" t="s">
        <v>80</v>
      </c>
      <c r="G1895" t="s">
        <v>4</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x14ac:dyDescent="0.35">
      <c r="A1896">
        <v>923</v>
      </c>
      <c r="B1896" t="s">
        <v>83</v>
      </c>
      <c r="C1896">
        <v>9</v>
      </c>
      <c r="D1896" s="12">
        <v>41957</v>
      </c>
      <c r="E1896" t="s">
        <v>60</v>
      </c>
      <c r="F1896" t="s">
        <v>65</v>
      </c>
      <c r="G1896" t="s">
        <v>5</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x14ac:dyDescent="0.35">
      <c r="A1897">
        <v>1023</v>
      </c>
      <c r="B1897" t="s">
        <v>83</v>
      </c>
      <c r="C1897">
        <v>10</v>
      </c>
      <c r="D1897" s="12">
        <v>41958</v>
      </c>
      <c r="E1897" t="s">
        <v>57</v>
      </c>
      <c r="F1897" t="s">
        <v>24</v>
      </c>
      <c r="G1897" t="s">
        <v>5</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x14ac:dyDescent="0.35">
      <c r="A1898">
        <v>1127</v>
      </c>
      <c r="B1898" t="s">
        <v>83</v>
      </c>
      <c r="C1898">
        <v>11</v>
      </c>
      <c r="D1898" s="12">
        <v>41960</v>
      </c>
      <c r="E1898" t="s">
        <v>57</v>
      </c>
      <c r="F1898" t="s">
        <v>59</v>
      </c>
      <c r="G1898" t="s">
        <v>4</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x14ac:dyDescent="0.35">
      <c r="A1899">
        <v>1225</v>
      </c>
      <c r="B1899" t="s">
        <v>83</v>
      </c>
      <c r="C1899">
        <v>12</v>
      </c>
      <c r="D1899" s="12">
        <v>41962</v>
      </c>
      <c r="E1899" t="s">
        <v>57</v>
      </c>
      <c r="F1899" t="s">
        <v>66</v>
      </c>
      <c r="G1899" t="s">
        <v>4</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x14ac:dyDescent="0.35">
      <c r="A1900">
        <v>1323</v>
      </c>
      <c r="B1900" t="s">
        <v>83</v>
      </c>
      <c r="C1900">
        <v>13</v>
      </c>
      <c r="D1900" s="12">
        <v>41964</v>
      </c>
      <c r="E1900" t="s">
        <v>57</v>
      </c>
      <c r="F1900" t="s">
        <v>77</v>
      </c>
      <c r="G1900" t="s">
        <v>4</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x14ac:dyDescent="0.35">
      <c r="A1901">
        <v>1423</v>
      </c>
      <c r="B1901" t="s">
        <v>83</v>
      </c>
      <c r="C1901">
        <v>14</v>
      </c>
      <c r="D1901" s="12">
        <v>41965</v>
      </c>
      <c r="E1901" t="s">
        <v>57</v>
      </c>
      <c r="F1901" t="s">
        <v>70</v>
      </c>
      <c r="G1901" t="s">
        <v>4</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x14ac:dyDescent="0.35">
      <c r="A1902">
        <v>1523</v>
      </c>
      <c r="B1902" t="s">
        <v>83</v>
      </c>
      <c r="C1902">
        <v>15</v>
      </c>
      <c r="D1902" s="12">
        <v>41967</v>
      </c>
      <c r="E1902" t="s">
        <v>57</v>
      </c>
      <c r="F1902" t="s">
        <v>74</v>
      </c>
      <c r="G1902" t="s">
        <v>5</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x14ac:dyDescent="0.35">
      <c r="A1903">
        <v>1623</v>
      </c>
      <c r="B1903" t="s">
        <v>83</v>
      </c>
      <c r="C1903">
        <v>16</v>
      </c>
      <c r="D1903" s="12">
        <v>41969</v>
      </c>
      <c r="E1903" t="s">
        <v>60</v>
      </c>
      <c r="F1903" t="s">
        <v>69</v>
      </c>
      <c r="G1903" t="s">
        <v>4</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x14ac:dyDescent="0.35">
      <c r="A1904">
        <v>1723</v>
      </c>
      <c r="B1904" t="s">
        <v>83</v>
      </c>
      <c r="C1904">
        <v>17</v>
      </c>
      <c r="D1904" s="12">
        <v>41971</v>
      </c>
      <c r="E1904" t="s">
        <v>57</v>
      </c>
      <c r="F1904" t="s">
        <v>69</v>
      </c>
      <c r="G1904" t="s">
        <v>5</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x14ac:dyDescent="0.35">
      <c r="A1905">
        <v>1823</v>
      </c>
      <c r="B1905" t="s">
        <v>83</v>
      </c>
      <c r="C1905">
        <v>18</v>
      </c>
      <c r="D1905" s="12">
        <v>41973</v>
      </c>
      <c r="E1905" t="s">
        <v>60</v>
      </c>
      <c r="F1905" t="s">
        <v>56</v>
      </c>
      <c r="G1905" t="s">
        <v>5</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x14ac:dyDescent="0.35">
      <c r="A1906">
        <v>1923</v>
      </c>
      <c r="B1906" t="s">
        <v>83</v>
      </c>
      <c r="C1906">
        <v>19</v>
      </c>
      <c r="D1906" s="12">
        <v>41975</v>
      </c>
      <c r="E1906" t="s">
        <v>60</v>
      </c>
      <c r="F1906" t="s">
        <v>70</v>
      </c>
      <c r="G1906" t="s">
        <v>4</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x14ac:dyDescent="0.35">
      <c r="A1907">
        <v>2023</v>
      </c>
      <c r="B1907" t="s">
        <v>83</v>
      </c>
      <c r="C1907">
        <v>20</v>
      </c>
      <c r="D1907" s="12">
        <v>41978</v>
      </c>
      <c r="E1907" t="s">
        <v>57</v>
      </c>
      <c r="F1907" t="s">
        <v>79</v>
      </c>
      <c r="G1907" t="s">
        <v>4</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x14ac:dyDescent="0.35">
      <c r="A1908">
        <v>2127</v>
      </c>
      <c r="B1908" t="s">
        <v>83</v>
      </c>
      <c r="C1908">
        <v>21</v>
      </c>
      <c r="D1908" s="12">
        <v>41979</v>
      </c>
      <c r="E1908" t="s">
        <v>57</v>
      </c>
      <c r="F1908" t="s">
        <v>63</v>
      </c>
      <c r="G1908" t="s">
        <v>5</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x14ac:dyDescent="0.35">
      <c r="A1909">
        <v>2225</v>
      </c>
      <c r="B1909" t="s">
        <v>83</v>
      </c>
      <c r="C1909">
        <v>22</v>
      </c>
      <c r="D1909" s="12">
        <v>41981</v>
      </c>
      <c r="E1909" t="s">
        <v>57</v>
      </c>
      <c r="F1909" t="s">
        <v>24</v>
      </c>
      <c r="G1909" t="s">
        <v>5</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x14ac:dyDescent="0.35">
      <c r="A1910">
        <v>2323</v>
      </c>
      <c r="B1910" t="s">
        <v>83</v>
      </c>
      <c r="C1910">
        <v>23</v>
      </c>
      <c r="D1910" s="12">
        <v>41982</v>
      </c>
      <c r="E1910" t="s">
        <v>60</v>
      </c>
      <c r="F1910" t="s">
        <v>72</v>
      </c>
      <c r="G1910" t="s">
        <v>5</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x14ac:dyDescent="0.35">
      <c r="A1911">
        <v>2423</v>
      </c>
      <c r="B1911" t="s">
        <v>83</v>
      </c>
      <c r="C1911">
        <v>24</v>
      </c>
      <c r="D1911" s="12">
        <v>41985</v>
      </c>
      <c r="E1911" t="s">
        <v>60</v>
      </c>
      <c r="F1911" t="s">
        <v>66</v>
      </c>
      <c r="G1911" t="s">
        <v>5</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x14ac:dyDescent="0.35">
      <c r="A1912">
        <v>2523</v>
      </c>
      <c r="B1912" t="s">
        <v>83</v>
      </c>
      <c r="C1912">
        <v>25</v>
      </c>
      <c r="D1912" s="12">
        <v>41987</v>
      </c>
      <c r="E1912" t="s">
        <v>57</v>
      </c>
      <c r="F1912" t="s">
        <v>78</v>
      </c>
      <c r="G1912" t="s">
        <v>5</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x14ac:dyDescent="0.35">
      <c r="A1913">
        <v>2623</v>
      </c>
      <c r="B1913" t="s">
        <v>83</v>
      </c>
      <c r="C1913">
        <v>26</v>
      </c>
      <c r="D1913" s="12">
        <v>41988</v>
      </c>
      <c r="E1913" t="s">
        <v>60</v>
      </c>
      <c r="F1913" t="s">
        <v>76</v>
      </c>
      <c r="G1913" t="s">
        <v>5</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x14ac:dyDescent="0.35">
      <c r="A1914">
        <v>2723</v>
      </c>
      <c r="B1914" t="s">
        <v>83</v>
      </c>
      <c r="C1914">
        <v>27</v>
      </c>
      <c r="D1914" s="12">
        <v>41990</v>
      </c>
      <c r="E1914" t="s">
        <v>57</v>
      </c>
      <c r="F1914" t="s">
        <v>65</v>
      </c>
      <c r="G1914" t="s">
        <v>4</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x14ac:dyDescent="0.35">
      <c r="A1915">
        <v>2823</v>
      </c>
      <c r="B1915" t="s">
        <v>83</v>
      </c>
      <c r="C1915">
        <v>28</v>
      </c>
      <c r="D1915" s="12">
        <v>41993</v>
      </c>
      <c r="E1915" t="s">
        <v>57</v>
      </c>
      <c r="F1915" t="s">
        <v>68</v>
      </c>
      <c r="G1915" t="s">
        <v>4</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x14ac:dyDescent="0.35">
      <c r="A1916">
        <v>2923</v>
      </c>
      <c r="B1916" t="s">
        <v>83</v>
      </c>
      <c r="C1916">
        <v>29</v>
      </c>
      <c r="D1916" s="12">
        <v>41994</v>
      </c>
      <c r="E1916" t="s">
        <v>57</v>
      </c>
      <c r="F1916" t="s">
        <v>58</v>
      </c>
      <c r="G1916" t="s">
        <v>4</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x14ac:dyDescent="0.35">
      <c r="A1917">
        <v>3023</v>
      </c>
      <c r="B1917" t="s">
        <v>83</v>
      </c>
      <c r="C1917">
        <v>30</v>
      </c>
      <c r="D1917" s="12">
        <v>41996</v>
      </c>
      <c r="E1917" t="s">
        <v>60</v>
      </c>
      <c r="F1917" t="s">
        <v>79</v>
      </c>
      <c r="G1917" t="s">
        <v>4</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x14ac:dyDescent="0.35">
      <c r="A1918">
        <v>3127</v>
      </c>
      <c r="B1918" t="s">
        <v>83</v>
      </c>
      <c r="C1918">
        <v>31</v>
      </c>
      <c r="D1918" s="12">
        <v>41999</v>
      </c>
      <c r="E1918" t="s">
        <v>57</v>
      </c>
      <c r="F1918" t="s">
        <v>85</v>
      </c>
      <c r="G1918" t="s">
        <v>4</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x14ac:dyDescent="0.35">
      <c r="A1919">
        <v>3225</v>
      </c>
      <c r="B1919" t="s">
        <v>83</v>
      </c>
      <c r="C1919">
        <v>32</v>
      </c>
      <c r="D1919" s="12">
        <v>42001</v>
      </c>
      <c r="E1919" t="s">
        <v>57</v>
      </c>
      <c r="F1919" t="s">
        <v>25</v>
      </c>
      <c r="G1919" t="s">
        <v>4</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x14ac:dyDescent="0.35">
      <c r="A1920">
        <v>3323</v>
      </c>
      <c r="B1920" t="s">
        <v>83</v>
      </c>
      <c r="C1920">
        <v>33</v>
      </c>
      <c r="D1920" s="12">
        <v>42003</v>
      </c>
      <c r="E1920" t="s">
        <v>57</v>
      </c>
      <c r="F1920" t="s">
        <v>73</v>
      </c>
      <c r="G1920" t="s">
        <v>5</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x14ac:dyDescent="0.35">
      <c r="A1921">
        <v>3423</v>
      </c>
      <c r="B1921" t="s">
        <v>83</v>
      </c>
      <c r="C1921">
        <v>34</v>
      </c>
      <c r="D1921" s="12">
        <v>42004</v>
      </c>
      <c r="E1921" t="s">
        <v>57</v>
      </c>
      <c r="F1921" t="s">
        <v>78</v>
      </c>
      <c r="G1921" t="s">
        <v>5</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x14ac:dyDescent="0.35">
      <c r="A1922">
        <v>3523</v>
      </c>
      <c r="B1922" t="s">
        <v>83</v>
      </c>
      <c r="C1922">
        <v>35</v>
      </c>
      <c r="D1922" s="12">
        <v>42006</v>
      </c>
      <c r="E1922" t="s">
        <v>60</v>
      </c>
      <c r="F1922" t="s">
        <v>77</v>
      </c>
      <c r="G1922" t="s">
        <v>4</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x14ac:dyDescent="0.35">
      <c r="A1923">
        <v>3623</v>
      </c>
      <c r="B1923" t="s">
        <v>83</v>
      </c>
      <c r="C1923">
        <v>36</v>
      </c>
      <c r="D1923" s="12">
        <v>42008</v>
      </c>
      <c r="E1923" t="s">
        <v>60</v>
      </c>
      <c r="F1923" t="s">
        <v>74</v>
      </c>
      <c r="G1923" t="s">
        <v>4</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x14ac:dyDescent="0.35">
      <c r="A1924">
        <v>3723</v>
      </c>
      <c r="B1924" t="s">
        <v>83</v>
      </c>
      <c r="C1924">
        <v>37</v>
      </c>
      <c r="D1924" s="12">
        <v>42010</v>
      </c>
      <c r="E1924" t="s">
        <v>57</v>
      </c>
      <c r="F1924" t="s">
        <v>76</v>
      </c>
      <c r="G1924" t="s">
        <v>4</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x14ac:dyDescent="0.35">
      <c r="A1925">
        <v>3823</v>
      </c>
      <c r="B1925" t="s">
        <v>83</v>
      </c>
      <c r="C1925">
        <v>38</v>
      </c>
      <c r="D1925" s="12">
        <v>42011</v>
      </c>
      <c r="E1925" t="s">
        <v>57</v>
      </c>
      <c r="F1925" t="s">
        <v>71</v>
      </c>
      <c r="G1925" t="s">
        <v>4</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x14ac:dyDescent="0.35">
      <c r="A1926">
        <v>3923</v>
      </c>
      <c r="B1926" t="s">
        <v>83</v>
      </c>
      <c r="C1926">
        <v>39</v>
      </c>
      <c r="D1926" s="12">
        <v>42013</v>
      </c>
      <c r="E1926" t="s">
        <v>57</v>
      </c>
      <c r="F1926" t="s">
        <v>67</v>
      </c>
      <c r="G1926" t="s">
        <v>5</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x14ac:dyDescent="0.35">
      <c r="A1927">
        <v>4023</v>
      </c>
      <c r="B1927" t="s">
        <v>83</v>
      </c>
      <c r="C1927">
        <v>40</v>
      </c>
      <c r="D1927" s="12">
        <v>42015</v>
      </c>
      <c r="E1927" t="s">
        <v>57</v>
      </c>
      <c r="F1927" t="s">
        <v>82</v>
      </c>
      <c r="G1927" t="s">
        <v>5</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x14ac:dyDescent="0.35">
      <c r="A1928">
        <v>4127</v>
      </c>
      <c r="B1928" t="s">
        <v>83</v>
      </c>
      <c r="C1928">
        <v>41</v>
      </c>
      <c r="D1928" s="12">
        <v>42017</v>
      </c>
      <c r="E1928" t="s">
        <v>60</v>
      </c>
      <c r="F1928" t="s">
        <v>62</v>
      </c>
      <c r="G1928" t="s">
        <v>4</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x14ac:dyDescent="0.35">
      <c r="A1929">
        <v>4225</v>
      </c>
      <c r="B1929" t="s">
        <v>83</v>
      </c>
      <c r="C1929">
        <v>42</v>
      </c>
      <c r="D1929" s="12">
        <v>42020</v>
      </c>
      <c r="E1929" t="s">
        <v>60</v>
      </c>
      <c r="F1929" t="s">
        <v>71</v>
      </c>
      <c r="G1929" t="s">
        <v>4</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x14ac:dyDescent="0.35">
      <c r="A1930">
        <v>4323</v>
      </c>
      <c r="B1930" t="s">
        <v>83</v>
      </c>
      <c r="C1930">
        <v>43</v>
      </c>
      <c r="D1930" s="12">
        <v>42023</v>
      </c>
      <c r="E1930" t="s">
        <v>60</v>
      </c>
      <c r="F1930" t="s">
        <v>25</v>
      </c>
      <c r="G1930" t="s">
        <v>4</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x14ac:dyDescent="0.35">
      <c r="A1931">
        <v>4423</v>
      </c>
      <c r="B1931" t="s">
        <v>83</v>
      </c>
      <c r="C1931">
        <v>44</v>
      </c>
      <c r="D1931" s="12">
        <v>42025</v>
      </c>
      <c r="E1931" t="s">
        <v>60</v>
      </c>
      <c r="F1931" t="s">
        <v>84</v>
      </c>
      <c r="G1931" t="s">
        <v>4</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x14ac:dyDescent="0.35">
      <c r="A1932">
        <v>4523</v>
      </c>
      <c r="B1932" t="s">
        <v>83</v>
      </c>
      <c r="C1932">
        <v>45</v>
      </c>
      <c r="D1932" s="12">
        <v>42027</v>
      </c>
      <c r="E1932" t="s">
        <v>60</v>
      </c>
      <c r="F1932" t="s">
        <v>63</v>
      </c>
      <c r="G1932" t="s">
        <v>5</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x14ac:dyDescent="0.35">
      <c r="A1933">
        <v>4623</v>
      </c>
      <c r="B1933" t="s">
        <v>83</v>
      </c>
      <c r="C1933">
        <v>46</v>
      </c>
      <c r="D1933" s="12">
        <v>42029</v>
      </c>
      <c r="E1933" t="s">
        <v>60</v>
      </c>
      <c r="F1933" t="s">
        <v>24</v>
      </c>
      <c r="G1933" t="s">
        <v>5</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x14ac:dyDescent="0.35">
      <c r="A1934">
        <v>4723</v>
      </c>
      <c r="B1934" t="s">
        <v>83</v>
      </c>
      <c r="C1934">
        <v>47</v>
      </c>
      <c r="D1934" s="12">
        <v>42032</v>
      </c>
      <c r="E1934" t="s">
        <v>60</v>
      </c>
      <c r="F1934" t="s">
        <v>58</v>
      </c>
      <c r="G1934" t="s">
        <v>4</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x14ac:dyDescent="0.35">
      <c r="A1935">
        <v>4823</v>
      </c>
      <c r="B1935" t="s">
        <v>83</v>
      </c>
      <c r="C1935">
        <v>48</v>
      </c>
      <c r="D1935" s="12">
        <v>42034</v>
      </c>
      <c r="E1935" t="s">
        <v>60</v>
      </c>
      <c r="F1935" t="s">
        <v>64</v>
      </c>
      <c r="G1935" t="s">
        <v>4</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x14ac:dyDescent="0.35">
      <c r="A1936">
        <v>4923</v>
      </c>
      <c r="B1936" t="s">
        <v>83</v>
      </c>
      <c r="C1936">
        <v>49</v>
      </c>
      <c r="D1936" s="12">
        <v>42035</v>
      </c>
      <c r="E1936" t="s">
        <v>57</v>
      </c>
      <c r="F1936" t="s">
        <v>75</v>
      </c>
      <c r="G1936" t="s">
        <v>5</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x14ac:dyDescent="0.35">
      <c r="A1937">
        <v>5023</v>
      </c>
      <c r="B1937" t="s">
        <v>83</v>
      </c>
      <c r="C1937">
        <v>50</v>
      </c>
      <c r="D1937" s="12">
        <v>42037</v>
      </c>
      <c r="E1937" t="s">
        <v>60</v>
      </c>
      <c r="F1937" t="s">
        <v>82</v>
      </c>
      <c r="G1937" t="s">
        <v>5</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x14ac:dyDescent="0.35">
      <c r="A1938">
        <v>5127</v>
      </c>
      <c r="B1938" t="s">
        <v>83</v>
      </c>
      <c r="C1938">
        <v>51</v>
      </c>
      <c r="D1938" s="12">
        <v>42040</v>
      </c>
      <c r="E1938" t="s">
        <v>57</v>
      </c>
      <c r="F1938" t="s">
        <v>84</v>
      </c>
      <c r="G1938" t="s">
        <v>5</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x14ac:dyDescent="0.35">
      <c r="A1939">
        <v>5225</v>
      </c>
      <c r="B1939" t="s">
        <v>83</v>
      </c>
      <c r="C1939">
        <v>52</v>
      </c>
      <c r="D1939" s="12">
        <v>42041</v>
      </c>
      <c r="E1939" t="s">
        <v>60</v>
      </c>
      <c r="F1939" t="s">
        <v>81</v>
      </c>
      <c r="G1939" t="s">
        <v>4</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x14ac:dyDescent="0.35">
      <c r="A1940">
        <v>5323</v>
      </c>
      <c r="B1940" t="s">
        <v>83</v>
      </c>
      <c r="C1940">
        <v>53</v>
      </c>
      <c r="D1940" s="12">
        <v>42043</v>
      </c>
      <c r="E1940" t="s">
        <v>57</v>
      </c>
      <c r="F1940" t="s">
        <v>85</v>
      </c>
      <c r="G1940" t="s">
        <v>5</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x14ac:dyDescent="0.35">
      <c r="A1941">
        <v>5423</v>
      </c>
      <c r="B1941" t="s">
        <v>83</v>
      </c>
      <c r="C1941">
        <v>54</v>
      </c>
      <c r="D1941" s="12">
        <v>42045</v>
      </c>
      <c r="E1941" t="s">
        <v>60</v>
      </c>
      <c r="F1941" t="s">
        <v>63</v>
      </c>
      <c r="G1941" t="s">
        <v>5</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x14ac:dyDescent="0.35">
      <c r="A1942">
        <v>5523</v>
      </c>
      <c r="B1942" t="s">
        <v>83</v>
      </c>
      <c r="C1942">
        <v>55</v>
      </c>
      <c r="D1942" s="12">
        <v>42055</v>
      </c>
      <c r="E1942" t="s">
        <v>57</v>
      </c>
      <c r="F1942" t="s">
        <v>71</v>
      </c>
      <c r="G1942" t="s">
        <v>5</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x14ac:dyDescent="0.35">
      <c r="A1943">
        <v>5623</v>
      </c>
      <c r="B1943" t="s">
        <v>83</v>
      </c>
      <c r="C1943">
        <v>56</v>
      </c>
      <c r="D1943" s="12">
        <v>42056</v>
      </c>
      <c r="E1943" t="s">
        <v>57</v>
      </c>
      <c r="F1943" t="s">
        <v>64</v>
      </c>
      <c r="G1943" t="s">
        <v>5</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x14ac:dyDescent="0.35">
      <c r="A1944">
        <v>5723</v>
      </c>
      <c r="B1944" t="s">
        <v>83</v>
      </c>
      <c r="C1944">
        <v>57</v>
      </c>
      <c r="D1944" s="12">
        <v>42058</v>
      </c>
      <c r="E1944" t="s">
        <v>60</v>
      </c>
      <c r="F1944" t="s">
        <v>59</v>
      </c>
      <c r="G1944" t="s">
        <v>5</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x14ac:dyDescent="0.35">
      <c r="A1945">
        <v>5823</v>
      </c>
      <c r="B1945" t="s">
        <v>83</v>
      </c>
      <c r="C1945">
        <v>58</v>
      </c>
      <c r="D1945" s="12">
        <v>42060</v>
      </c>
      <c r="E1945" t="s">
        <v>57</v>
      </c>
      <c r="F1945" t="s">
        <v>69</v>
      </c>
      <c r="G1945" t="s">
        <v>4</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x14ac:dyDescent="0.35">
      <c r="A1946">
        <v>5923</v>
      </c>
      <c r="B1946" t="s">
        <v>83</v>
      </c>
      <c r="C1946">
        <v>59</v>
      </c>
      <c r="D1946" s="12">
        <v>42061</v>
      </c>
      <c r="E1946" t="s">
        <v>60</v>
      </c>
      <c r="F1946" t="s">
        <v>78</v>
      </c>
      <c r="G1946" t="s">
        <v>4</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x14ac:dyDescent="0.35">
      <c r="A1947">
        <v>6023</v>
      </c>
      <c r="B1947" t="s">
        <v>83</v>
      </c>
      <c r="C1947">
        <v>60</v>
      </c>
      <c r="D1947" s="12">
        <v>42063</v>
      </c>
      <c r="E1947" t="s">
        <v>60</v>
      </c>
      <c r="F1947" t="s">
        <v>67</v>
      </c>
      <c r="G1947" t="s">
        <v>5</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x14ac:dyDescent="0.35">
      <c r="A1948">
        <v>6127</v>
      </c>
      <c r="B1948" t="s">
        <v>83</v>
      </c>
      <c r="C1948">
        <v>61</v>
      </c>
      <c r="D1948" s="12">
        <v>42065</v>
      </c>
      <c r="E1948" t="s">
        <v>57</v>
      </c>
      <c r="F1948" t="s">
        <v>72</v>
      </c>
      <c r="G1948" t="s">
        <v>5</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x14ac:dyDescent="0.35">
      <c r="A1949">
        <v>6225</v>
      </c>
      <c r="B1949" t="s">
        <v>83</v>
      </c>
      <c r="C1949">
        <v>62</v>
      </c>
      <c r="D1949" s="12">
        <v>42067</v>
      </c>
      <c r="E1949" t="s">
        <v>57</v>
      </c>
      <c r="F1949" t="s">
        <v>56</v>
      </c>
      <c r="G1949" t="s">
        <v>4</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x14ac:dyDescent="0.35">
      <c r="A1950">
        <v>6323</v>
      </c>
      <c r="B1950" t="s">
        <v>83</v>
      </c>
      <c r="C1950">
        <v>63</v>
      </c>
      <c r="D1950" s="12">
        <v>42069</v>
      </c>
      <c r="E1950" t="s">
        <v>57</v>
      </c>
      <c r="F1950" t="s">
        <v>80</v>
      </c>
      <c r="G1950" t="s">
        <v>4</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x14ac:dyDescent="0.35">
      <c r="A1951">
        <v>6423</v>
      </c>
      <c r="B1951" t="s">
        <v>83</v>
      </c>
      <c r="C1951">
        <v>64</v>
      </c>
      <c r="D1951" s="12">
        <v>42070</v>
      </c>
      <c r="E1951" t="s">
        <v>57</v>
      </c>
      <c r="F1951" t="s">
        <v>62</v>
      </c>
      <c r="G1951" t="s">
        <v>5</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x14ac:dyDescent="0.35">
      <c r="A1952">
        <v>6523</v>
      </c>
      <c r="B1952" t="s">
        <v>83</v>
      </c>
      <c r="C1952">
        <v>65</v>
      </c>
      <c r="D1952" s="12">
        <v>42072</v>
      </c>
      <c r="E1952" t="s">
        <v>60</v>
      </c>
      <c r="F1952" t="s">
        <v>75</v>
      </c>
      <c r="G1952" t="s">
        <v>5</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x14ac:dyDescent="0.35">
      <c r="A1953">
        <v>6623</v>
      </c>
      <c r="B1953" t="s">
        <v>83</v>
      </c>
      <c r="C1953">
        <v>66</v>
      </c>
      <c r="D1953" s="12">
        <v>42074</v>
      </c>
      <c r="E1953" t="s">
        <v>60</v>
      </c>
      <c r="F1953" t="s">
        <v>71</v>
      </c>
      <c r="G1953" t="s">
        <v>4</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x14ac:dyDescent="0.35">
      <c r="A1954">
        <v>6723</v>
      </c>
      <c r="B1954" t="s">
        <v>83</v>
      </c>
      <c r="C1954">
        <v>67</v>
      </c>
      <c r="D1954" s="12">
        <v>42076</v>
      </c>
      <c r="E1954" t="s">
        <v>60</v>
      </c>
      <c r="F1954" t="s">
        <v>61</v>
      </c>
      <c r="G1954" t="s">
        <v>5</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x14ac:dyDescent="0.35">
      <c r="A1955">
        <v>6823</v>
      </c>
      <c r="B1955" t="s">
        <v>83</v>
      </c>
      <c r="C1955">
        <v>68</v>
      </c>
      <c r="D1955" s="12">
        <v>42078</v>
      </c>
      <c r="E1955" t="s">
        <v>60</v>
      </c>
      <c r="F1955" t="s">
        <v>68</v>
      </c>
      <c r="G1955" t="s">
        <v>4</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x14ac:dyDescent="0.35">
      <c r="A1956">
        <v>6923</v>
      </c>
      <c r="B1956" t="s">
        <v>83</v>
      </c>
      <c r="C1956">
        <v>69</v>
      </c>
      <c r="D1956" s="12">
        <v>42082</v>
      </c>
      <c r="E1956" t="s">
        <v>60</v>
      </c>
      <c r="F1956" t="s">
        <v>73</v>
      </c>
      <c r="G1956" t="s">
        <v>4</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x14ac:dyDescent="0.35">
      <c r="A1957">
        <v>7023</v>
      </c>
      <c r="B1957" t="s">
        <v>83</v>
      </c>
      <c r="C1957">
        <v>70</v>
      </c>
      <c r="D1957" s="12">
        <v>42084</v>
      </c>
      <c r="E1957" t="s">
        <v>57</v>
      </c>
      <c r="F1957" t="s">
        <v>63</v>
      </c>
      <c r="G1957" t="s">
        <v>4</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x14ac:dyDescent="0.35">
      <c r="A1958">
        <v>7127</v>
      </c>
      <c r="B1958" t="s">
        <v>83</v>
      </c>
      <c r="C1958">
        <v>71</v>
      </c>
      <c r="D1958" s="12">
        <v>42085</v>
      </c>
      <c r="E1958" t="s">
        <v>60</v>
      </c>
      <c r="F1958" t="s">
        <v>79</v>
      </c>
      <c r="G1958" t="s">
        <v>4</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x14ac:dyDescent="0.35">
      <c r="A1959">
        <v>7225</v>
      </c>
      <c r="B1959" t="s">
        <v>83</v>
      </c>
      <c r="C1959">
        <v>72</v>
      </c>
      <c r="D1959" s="12">
        <v>42088</v>
      </c>
      <c r="E1959" t="s">
        <v>60</v>
      </c>
      <c r="F1959" t="s">
        <v>85</v>
      </c>
      <c r="G1959" t="s">
        <v>5</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x14ac:dyDescent="0.35">
      <c r="A1960">
        <v>7323</v>
      </c>
      <c r="B1960" t="s">
        <v>83</v>
      </c>
      <c r="C1960">
        <v>73</v>
      </c>
      <c r="D1960" s="12">
        <v>42090</v>
      </c>
      <c r="E1960" t="s">
        <v>60</v>
      </c>
      <c r="F1960" t="s">
        <v>84</v>
      </c>
      <c r="G1960" t="s">
        <v>5</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x14ac:dyDescent="0.35">
      <c r="A1961">
        <v>7423</v>
      </c>
      <c r="B1961" t="s">
        <v>83</v>
      </c>
      <c r="C1961">
        <v>74</v>
      </c>
      <c r="D1961" s="12">
        <v>42092</v>
      </c>
      <c r="E1961" t="s">
        <v>60</v>
      </c>
      <c r="F1961" t="s">
        <v>78</v>
      </c>
      <c r="G1961" t="s">
        <v>5</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x14ac:dyDescent="0.35">
      <c r="A1962">
        <v>7523</v>
      </c>
      <c r="B1962" t="s">
        <v>83</v>
      </c>
      <c r="C1962">
        <v>75</v>
      </c>
      <c r="D1962" s="12">
        <v>42093</v>
      </c>
      <c r="E1962" t="s">
        <v>57</v>
      </c>
      <c r="F1962" t="s">
        <v>84</v>
      </c>
      <c r="G1962" t="s">
        <v>5</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x14ac:dyDescent="0.35">
      <c r="A1963">
        <v>7623</v>
      </c>
      <c r="B1963" t="s">
        <v>83</v>
      </c>
      <c r="C1963">
        <v>76</v>
      </c>
      <c r="D1963" s="12">
        <v>42096</v>
      </c>
      <c r="E1963" t="s">
        <v>57</v>
      </c>
      <c r="F1963" t="s">
        <v>75</v>
      </c>
      <c r="G1963" t="s">
        <v>5</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x14ac:dyDescent="0.35">
      <c r="A1964">
        <v>7723</v>
      </c>
      <c r="B1964" t="s">
        <v>83</v>
      </c>
      <c r="C1964">
        <v>77</v>
      </c>
      <c r="D1964" s="12">
        <v>42098</v>
      </c>
      <c r="E1964" t="s">
        <v>60</v>
      </c>
      <c r="F1964" t="s">
        <v>81</v>
      </c>
      <c r="G1964" t="s">
        <v>4</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x14ac:dyDescent="0.35">
      <c r="A1965">
        <v>7823</v>
      </c>
      <c r="B1965" t="s">
        <v>83</v>
      </c>
      <c r="C1965">
        <v>78</v>
      </c>
      <c r="D1965" s="12">
        <v>42101</v>
      </c>
      <c r="E1965" t="s">
        <v>57</v>
      </c>
      <c r="F1965" t="s">
        <v>61</v>
      </c>
      <c r="G1965" t="s">
        <v>5</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x14ac:dyDescent="0.35">
      <c r="A1966">
        <v>7923</v>
      </c>
      <c r="B1966" t="s">
        <v>83</v>
      </c>
      <c r="C1966">
        <v>79</v>
      </c>
      <c r="D1966" s="12">
        <v>42102</v>
      </c>
      <c r="E1966" t="s">
        <v>57</v>
      </c>
      <c r="F1966" t="s">
        <v>79</v>
      </c>
      <c r="G1966" t="s">
        <v>5</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x14ac:dyDescent="0.35">
      <c r="A1967">
        <v>8023</v>
      </c>
      <c r="B1967" t="s">
        <v>83</v>
      </c>
      <c r="C1967">
        <v>80</v>
      </c>
      <c r="D1967" s="12">
        <v>42104</v>
      </c>
      <c r="E1967" t="s">
        <v>57</v>
      </c>
      <c r="F1967" t="s">
        <v>73</v>
      </c>
      <c r="G1967" t="s">
        <v>5</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x14ac:dyDescent="0.35">
      <c r="A1968">
        <v>8124</v>
      </c>
      <c r="B1968" t="s">
        <v>83</v>
      </c>
      <c r="C1968">
        <v>81</v>
      </c>
      <c r="D1968" s="12">
        <v>42106</v>
      </c>
      <c r="E1968" t="s">
        <v>57</v>
      </c>
      <c r="F1968" t="s">
        <v>67</v>
      </c>
      <c r="G1968" t="s">
        <v>5</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x14ac:dyDescent="0.35">
      <c r="A1969">
        <v>8223</v>
      </c>
      <c r="B1969" t="s">
        <v>83</v>
      </c>
      <c r="C1969">
        <v>82</v>
      </c>
      <c r="D1969" s="12">
        <v>42108</v>
      </c>
      <c r="E1969" t="s">
        <v>60</v>
      </c>
      <c r="F1969" t="s">
        <v>24</v>
      </c>
      <c r="G1969" t="s">
        <v>5</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x14ac:dyDescent="0.35">
      <c r="A1970">
        <v>1108</v>
      </c>
      <c r="B1970" t="s">
        <v>84</v>
      </c>
      <c r="C1970">
        <v>1</v>
      </c>
      <c r="D1970" s="12">
        <v>41941</v>
      </c>
      <c r="E1970" t="s">
        <v>60</v>
      </c>
      <c r="F1970" t="s">
        <v>78</v>
      </c>
      <c r="G1970" t="s">
        <v>4</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x14ac:dyDescent="0.35">
      <c r="A1971">
        <v>2108</v>
      </c>
      <c r="B1971" t="s">
        <v>84</v>
      </c>
      <c r="C1971">
        <v>2</v>
      </c>
      <c r="D1971" s="12">
        <v>41943</v>
      </c>
      <c r="E1971" t="s">
        <v>57</v>
      </c>
      <c r="F1971" t="s">
        <v>85</v>
      </c>
      <c r="G1971" t="s">
        <v>5</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x14ac:dyDescent="0.35">
      <c r="A1972">
        <v>3108</v>
      </c>
      <c r="B1972" t="s">
        <v>84</v>
      </c>
      <c r="C1972">
        <v>3</v>
      </c>
      <c r="D1972" s="12">
        <v>41945</v>
      </c>
      <c r="E1972" t="s">
        <v>60</v>
      </c>
      <c r="F1972" t="s">
        <v>75</v>
      </c>
      <c r="G1972" t="s">
        <v>5</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x14ac:dyDescent="0.35">
      <c r="A1973">
        <v>4108</v>
      </c>
      <c r="B1973" t="s">
        <v>84</v>
      </c>
      <c r="C1973">
        <v>4</v>
      </c>
      <c r="D1973" s="12">
        <v>41947</v>
      </c>
      <c r="E1973" t="s">
        <v>60</v>
      </c>
      <c r="F1973" t="s">
        <v>62</v>
      </c>
      <c r="G1973" t="s">
        <v>4</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x14ac:dyDescent="0.35">
      <c r="A1974">
        <v>5108</v>
      </c>
      <c r="B1974" t="s">
        <v>84</v>
      </c>
      <c r="C1974">
        <v>5</v>
      </c>
      <c r="D1974" s="12">
        <v>41949</v>
      </c>
      <c r="E1974" t="s">
        <v>60</v>
      </c>
      <c r="F1974" t="s">
        <v>79</v>
      </c>
      <c r="G1974" t="s">
        <v>4</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x14ac:dyDescent="0.35">
      <c r="A1975">
        <v>6108</v>
      </c>
      <c r="B1975" t="s">
        <v>84</v>
      </c>
      <c r="C1975">
        <v>6</v>
      </c>
      <c r="D1975" s="12">
        <v>41951</v>
      </c>
      <c r="E1975" t="s">
        <v>57</v>
      </c>
      <c r="F1975" t="s">
        <v>24</v>
      </c>
      <c r="G1975" t="s">
        <v>5</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x14ac:dyDescent="0.35">
      <c r="A1976">
        <v>7108</v>
      </c>
      <c r="B1976" t="s">
        <v>84</v>
      </c>
      <c r="C1976">
        <v>7</v>
      </c>
      <c r="D1976" s="12">
        <v>41952</v>
      </c>
      <c r="E1976" t="s">
        <v>60</v>
      </c>
      <c r="F1976" t="s">
        <v>69</v>
      </c>
      <c r="G1976" t="s">
        <v>4</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x14ac:dyDescent="0.35">
      <c r="A1977">
        <v>843</v>
      </c>
      <c r="B1977" t="s">
        <v>84</v>
      </c>
      <c r="C1977">
        <v>8</v>
      </c>
      <c r="D1977" s="12">
        <v>41954</v>
      </c>
      <c r="E1977" t="s">
        <v>60</v>
      </c>
      <c r="F1977" t="s">
        <v>65</v>
      </c>
      <c r="G1977" t="s">
        <v>4</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x14ac:dyDescent="0.35">
      <c r="A1978">
        <v>924</v>
      </c>
      <c r="B1978" t="s">
        <v>84</v>
      </c>
      <c r="C1978">
        <v>9</v>
      </c>
      <c r="D1978" s="12">
        <v>41955</v>
      </c>
      <c r="E1978" t="s">
        <v>57</v>
      </c>
      <c r="F1978" t="s">
        <v>69</v>
      </c>
      <c r="G1978" t="s">
        <v>4</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x14ac:dyDescent="0.35">
      <c r="A1979">
        <v>1024</v>
      </c>
      <c r="B1979" t="s">
        <v>84</v>
      </c>
      <c r="C1979">
        <v>10</v>
      </c>
      <c r="D1979" s="12">
        <v>41958</v>
      </c>
      <c r="E1979" t="s">
        <v>60</v>
      </c>
      <c r="F1979" t="s">
        <v>80</v>
      </c>
      <c r="G1979" t="s">
        <v>4</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x14ac:dyDescent="0.35">
      <c r="A1980">
        <v>1128</v>
      </c>
      <c r="B1980" t="s">
        <v>84</v>
      </c>
      <c r="C1980">
        <v>11</v>
      </c>
      <c r="D1980" s="12">
        <v>41960</v>
      </c>
      <c r="E1980" t="s">
        <v>60</v>
      </c>
      <c r="F1980" t="s">
        <v>73</v>
      </c>
      <c r="G1980" t="s">
        <v>4</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x14ac:dyDescent="0.35">
      <c r="A1981">
        <v>1226</v>
      </c>
      <c r="B1981" t="s">
        <v>84</v>
      </c>
      <c r="C1981">
        <v>12</v>
      </c>
      <c r="D1981" s="12">
        <v>41964</v>
      </c>
      <c r="E1981" t="s">
        <v>60</v>
      </c>
      <c r="F1981" t="s">
        <v>64</v>
      </c>
      <c r="G1981" t="s">
        <v>4</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x14ac:dyDescent="0.35">
      <c r="A1982">
        <v>1324</v>
      </c>
      <c r="B1982" t="s">
        <v>84</v>
      </c>
      <c r="C1982">
        <v>13</v>
      </c>
      <c r="D1982" s="12">
        <v>41966</v>
      </c>
      <c r="E1982" t="s">
        <v>57</v>
      </c>
      <c r="F1982" t="s">
        <v>59</v>
      </c>
      <c r="G1982" t="s">
        <v>4</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x14ac:dyDescent="0.35">
      <c r="A1983">
        <v>1424</v>
      </c>
      <c r="B1983" t="s">
        <v>84</v>
      </c>
      <c r="C1983">
        <v>14</v>
      </c>
      <c r="D1983" s="12">
        <v>41967</v>
      </c>
      <c r="E1983" t="s">
        <v>57</v>
      </c>
      <c r="F1983" t="s">
        <v>77</v>
      </c>
      <c r="G1983" t="s">
        <v>4</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x14ac:dyDescent="0.35">
      <c r="A1984">
        <v>1524</v>
      </c>
      <c r="B1984" t="s">
        <v>84</v>
      </c>
      <c r="C1984">
        <v>15</v>
      </c>
      <c r="D1984" s="12">
        <v>41969</v>
      </c>
      <c r="E1984" t="s">
        <v>57</v>
      </c>
      <c r="F1984" t="s">
        <v>65</v>
      </c>
      <c r="G1984" t="s">
        <v>4</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x14ac:dyDescent="0.35">
      <c r="A1985">
        <v>1624</v>
      </c>
      <c r="B1985" t="s">
        <v>84</v>
      </c>
      <c r="C1985">
        <v>16</v>
      </c>
      <c r="D1985" s="12">
        <v>41971</v>
      </c>
      <c r="E1985" t="s">
        <v>60</v>
      </c>
      <c r="F1985" t="s">
        <v>82</v>
      </c>
      <c r="G1985" t="s">
        <v>5</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x14ac:dyDescent="0.35">
      <c r="A1986">
        <v>1724</v>
      </c>
      <c r="B1986" t="s">
        <v>84</v>
      </c>
      <c r="C1986">
        <v>17</v>
      </c>
      <c r="D1986" s="12">
        <v>41973</v>
      </c>
      <c r="E1986" t="s">
        <v>60</v>
      </c>
      <c r="F1986" t="s">
        <v>71</v>
      </c>
      <c r="G1986" t="s">
        <v>4</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x14ac:dyDescent="0.35">
      <c r="A1987">
        <v>1824</v>
      </c>
      <c r="B1987" t="s">
        <v>84</v>
      </c>
      <c r="C1987">
        <v>18</v>
      </c>
      <c r="D1987" s="12">
        <v>41975</v>
      </c>
      <c r="E1987" t="s">
        <v>57</v>
      </c>
      <c r="F1987" t="s">
        <v>69</v>
      </c>
      <c r="G1987" t="s">
        <v>4</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x14ac:dyDescent="0.35">
      <c r="A1988">
        <v>1924</v>
      </c>
      <c r="B1988" t="s">
        <v>84</v>
      </c>
      <c r="C1988">
        <v>19</v>
      </c>
      <c r="D1988" s="12">
        <v>41977</v>
      </c>
      <c r="E1988" t="s">
        <v>60</v>
      </c>
      <c r="F1988" t="s">
        <v>70</v>
      </c>
      <c r="G1988" t="s">
        <v>4</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x14ac:dyDescent="0.35">
      <c r="A1989">
        <v>2024</v>
      </c>
      <c r="B1989" t="s">
        <v>84</v>
      </c>
      <c r="C1989">
        <v>20</v>
      </c>
      <c r="D1989" s="12">
        <v>41980</v>
      </c>
      <c r="E1989" t="s">
        <v>57</v>
      </c>
      <c r="F1989" t="s">
        <v>68</v>
      </c>
      <c r="G1989" t="s">
        <v>4</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x14ac:dyDescent="0.35">
      <c r="A1990">
        <v>2128</v>
      </c>
      <c r="B1990" t="s">
        <v>84</v>
      </c>
      <c r="C1990">
        <v>21</v>
      </c>
      <c r="D1990" s="12">
        <v>41982</v>
      </c>
      <c r="E1990" t="s">
        <v>57</v>
      </c>
      <c r="F1990" t="s">
        <v>66</v>
      </c>
      <c r="G1990" t="s">
        <v>4</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x14ac:dyDescent="0.35">
      <c r="A1991">
        <v>2226</v>
      </c>
      <c r="B1991" t="s">
        <v>84</v>
      </c>
      <c r="C1991">
        <v>22</v>
      </c>
      <c r="D1991" s="12">
        <v>41983</v>
      </c>
      <c r="E1991" t="s">
        <v>57</v>
      </c>
      <c r="F1991" t="s">
        <v>71</v>
      </c>
      <c r="G1991" t="s">
        <v>5</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x14ac:dyDescent="0.35">
      <c r="A1992">
        <v>2324</v>
      </c>
      <c r="B1992" t="s">
        <v>84</v>
      </c>
      <c r="C1992">
        <v>23</v>
      </c>
      <c r="D1992" s="12">
        <v>41985</v>
      </c>
      <c r="E1992" t="s">
        <v>57</v>
      </c>
      <c r="F1992" t="s">
        <v>64</v>
      </c>
      <c r="G1992" t="s">
        <v>5</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x14ac:dyDescent="0.35">
      <c r="A1993">
        <v>2424</v>
      </c>
      <c r="B1993" t="s">
        <v>84</v>
      </c>
      <c r="C1993">
        <v>24</v>
      </c>
      <c r="D1993" s="12">
        <v>41986</v>
      </c>
      <c r="E1993" t="s">
        <v>57</v>
      </c>
      <c r="F1993" t="s">
        <v>70</v>
      </c>
      <c r="G1993" t="s">
        <v>4</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x14ac:dyDescent="0.35">
      <c r="A1994">
        <v>2524</v>
      </c>
      <c r="B1994" t="s">
        <v>84</v>
      </c>
      <c r="C1994">
        <v>25</v>
      </c>
      <c r="D1994" s="12">
        <v>41988</v>
      </c>
      <c r="E1994" t="s">
        <v>60</v>
      </c>
      <c r="F1994" t="s">
        <v>67</v>
      </c>
      <c r="G1994" t="s">
        <v>4</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x14ac:dyDescent="0.35">
      <c r="A1995">
        <v>2624</v>
      </c>
      <c r="B1995" t="s">
        <v>84</v>
      </c>
      <c r="C1995">
        <v>26</v>
      </c>
      <c r="D1995" s="12">
        <v>41990</v>
      </c>
      <c r="E1995" t="s">
        <v>60</v>
      </c>
      <c r="F1995" t="s">
        <v>76</v>
      </c>
      <c r="G1995" t="s">
        <v>4</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x14ac:dyDescent="0.35">
      <c r="A1996">
        <v>2724</v>
      </c>
      <c r="B1996" t="s">
        <v>84</v>
      </c>
      <c r="C1996">
        <v>27</v>
      </c>
      <c r="D1996" s="12">
        <v>41992</v>
      </c>
      <c r="E1996" t="s">
        <v>57</v>
      </c>
      <c r="F1996" t="s">
        <v>67</v>
      </c>
      <c r="G1996" t="s">
        <v>4</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x14ac:dyDescent="0.35">
      <c r="A1997">
        <v>2824</v>
      </c>
      <c r="B1997" t="s">
        <v>84</v>
      </c>
      <c r="C1997">
        <v>28</v>
      </c>
      <c r="D1997" s="12">
        <v>41993</v>
      </c>
      <c r="E1997" t="s">
        <v>57</v>
      </c>
      <c r="F1997" t="s">
        <v>73</v>
      </c>
      <c r="G1997" t="s">
        <v>4</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x14ac:dyDescent="0.35">
      <c r="A1998">
        <v>2924</v>
      </c>
      <c r="B1998" t="s">
        <v>84</v>
      </c>
      <c r="C1998">
        <v>29</v>
      </c>
      <c r="D1998" s="12">
        <v>41995</v>
      </c>
      <c r="E1998" t="s">
        <v>57</v>
      </c>
      <c r="F1998" t="s">
        <v>63</v>
      </c>
      <c r="G1998" t="s">
        <v>5</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x14ac:dyDescent="0.35">
      <c r="A1999">
        <v>3024</v>
      </c>
      <c r="B1999" t="s">
        <v>84</v>
      </c>
      <c r="C1999">
        <v>30</v>
      </c>
      <c r="D1999" s="12">
        <v>41996</v>
      </c>
      <c r="E1999" t="s">
        <v>57</v>
      </c>
      <c r="F1999" t="s">
        <v>78</v>
      </c>
      <c r="G1999" t="s">
        <v>4</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x14ac:dyDescent="0.35">
      <c r="A2000">
        <v>3128</v>
      </c>
      <c r="B2000" t="s">
        <v>84</v>
      </c>
      <c r="C2000">
        <v>31</v>
      </c>
      <c r="D2000" s="12">
        <v>41999</v>
      </c>
      <c r="E2000" t="s">
        <v>60</v>
      </c>
      <c r="F2000" t="s">
        <v>77</v>
      </c>
      <c r="G2000" t="s">
        <v>4</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x14ac:dyDescent="0.35">
      <c r="A2001">
        <v>3226</v>
      </c>
      <c r="B2001" t="s">
        <v>84</v>
      </c>
      <c r="C2001">
        <v>32</v>
      </c>
      <c r="D2001" s="12">
        <v>42001</v>
      </c>
      <c r="E2001" t="s">
        <v>60</v>
      </c>
      <c r="F2001" t="s">
        <v>68</v>
      </c>
      <c r="G2001" t="s">
        <v>4</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x14ac:dyDescent="0.35">
      <c r="A2002">
        <v>3324</v>
      </c>
      <c r="B2002" t="s">
        <v>84</v>
      </c>
      <c r="C2002">
        <v>33</v>
      </c>
      <c r="D2002" s="12">
        <v>42003</v>
      </c>
      <c r="E2002" t="s">
        <v>60</v>
      </c>
      <c r="F2002" t="s">
        <v>74</v>
      </c>
      <c r="G2002" t="s">
        <v>4</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x14ac:dyDescent="0.35">
      <c r="A2003">
        <v>3424</v>
      </c>
      <c r="B2003" t="s">
        <v>84</v>
      </c>
      <c r="C2003">
        <v>34</v>
      </c>
      <c r="D2003" s="12">
        <v>42007</v>
      </c>
      <c r="E2003" t="s">
        <v>60</v>
      </c>
      <c r="F2003" t="s">
        <v>61</v>
      </c>
      <c r="G2003" t="s">
        <v>5</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x14ac:dyDescent="0.35">
      <c r="A2004">
        <v>3524</v>
      </c>
      <c r="B2004" t="s">
        <v>84</v>
      </c>
      <c r="C2004">
        <v>35</v>
      </c>
      <c r="D2004" s="12">
        <v>42009</v>
      </c>
      <c r="E2004" t="s">
        <v>60</v>
      </c>
      <c r="F2004" t="s">
        <v>25</v>
      </c>
      <c r="G2004" t="s">
        <v>4</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x14ac:dyDescent="0.35">
      <c r="A2005">
        <v>3624</v>
      </c>
      <c r="B2005" t="s">
        <v>84</v>
      </c>
      <c r="C2005">
        <v>36</v>
      </c>
      <c r="D2005" s="12">
        <v>42012</v>
      </c>
      <c r="E2005" t="s">
        <v>60</v>
      </c>
      <c r="F2005" t="s">
        <v>72</v>
      </c>
      <c r="G2005" t="s">
        <v>4</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x14ac:dyDescent="0.35">
      <c r="A2006">
        <v>3724</v>
      </c>
      <c r="B2006" t="s">
        <v>84</v>
      </c>
      <c r="C2006">
        <v>37</v>
      </c>
      <c r="D2006" s="12">
        <v>42014</v>
      </c>
      <c r="E2006" t="s">
        <v>60</v>
      </c>
      <c r="F2006" t="s">
        <v>56</v>
      </c>
      <c r="G2006" t="s">
        <v>4</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x14ac:dyDescent="0.35">
      <c r="A2007">
        <v>3824</v>
      </c>
      <c r="B2007" t="s">
        <v>84</v>
      </c>
      <c r="C2007">
        <v>38</v>
      </c>
      <c r="D2007" s="12">
        <v>42015</v>
      </c>
      <c r="E2007" t="s">
        <v>57</v>
      </c>
      <c r="F2007" t="s">
        <v>25</v>
      </c>
      <c r="G2007" t="s">
        <v>4</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x14ac:dyDescent="0.35">
      <c r="A2008">
        <v>3924</v>
      </c>
      <c r="B2008" t="s">
        <v>84</v>
      </c>
      <c r="C2008">
        <v>39</v>
      </c>
      <c r="D2008" s="12">
        <v>42018</v>
      </c>
      <c r="E2008" t="s">
        <v>60</v>
      </c>
      <c r="F2008" t="s">
        <v>24</v>
      </c>
      <c r="G2008" t="s">
        <v>5</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x14ac:dyDescent="0.35">
      <c r="A2009">
        <v>4024</v>
      </c>
      <c r="B2009" t="s">
        <v>84</v>
      </c>
      <c r="C2009">
        <v>40</v>
      </c>
      <c r="D2009" s="12">
        <v>42020</v>
      </c>
      <c r="E2009" t="s">
        <v>57</v>
      </c>
      <c r="F2009" t="s">
        <v>67</v>
      </c>
      <c r="G2009" t="s">
        <v>5</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x14ac:dyDescent="0.35">
      <c r="A2010">
        <v>4128</v>
      </c>
      <c r="B2010" t="s">
        <v>84</v>
      </c>
      <c r="C2010">
        <v>41</v>
      </c>
      <c r="D2010" s="12">
        <v>42021</v>
      </c>
      <c r="E2010" t="s">
        <v>57</v>
      </c>
      <c r="F2010" t="s">
        <v>82</v>
      </c>
      <c r="G2010" t="s">
        <v>5</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x14ac:dyDescent="0.35">
      <c r="A2011">
        <v>4226</v>
      </c>
      <c r="B2011" t="s">
        <v>84</v>
      </c>
      <c r="C2011">
        <v>42</v>
      </c>
      <c r="D2011" s="12">
        <v>42023</v>
      </c>
      <c r="E2011" t="s">
        <v>60</v>
      </c>
      <c r="F2011" t="s">
        <v>85</v>
      </c>
      <c r="G2011" t="s">
        <v>4</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x14ac:dyDescent="0.35">
      <c r="A2012">
        <v>4324</v>
      </c>
      <c r="B2012" t="s">
        <v>84</v>
      </c>
      <c r="C2012">
        <v>43</v>
      </c>
      <c r="D2012" s="12">
        <v>42025</v>
      </c>
      <c r="E2012" t="s">
        <v>57</v>
      </c>
      <c r="F2012" t="s">
        <v>83</v>
      </c>
      <c r="G2012" t="s">
        <v>5</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x14ac:dyDescent="0.35">
      <c r="A2013">
        <v>4424</v>
      </c>
      <c r="B2013" t="s">
        <v>84</v>
      </c>
      <c r="C2013">
        <v>44</v>
      </c>
      <c r="D2013" s="12">
        <v>42026</v>
      </c>
      <c r="E2013" t="s">
        <v>60</v>
      </c>
      <c r="F2013" t="s">
        <v>59</v>
      </c>
      <c r="G2013" t="s">
        <v>5</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x14ac:dyDescent="0.35">
      <c r="A2014">
        <v>4524</v>
      </c>
      <c r="B2014" t="s">
        <v>84</v>
      </c>
      <c r="C2014">
        <v>45</v>
      </c>
      <c r="D2014" s="12">
        <v>42028</v>
      </c>
      <c r="E2014" t="s">
        <v>60</v>
      </c>
      <c r="F2014" t="s">
        <v>58</v>
      </c>
      <c r="G2014" t="s">
        <v>4</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x14ac:dyDescent="0.35">
      <c r="A2015">
        <v>4624</v>
      </c>
      <c r="B2015" t="s">
        <v>84</v>
      </c>
      <c r="C2015">
        <v>46</v>
      </c>
      <c r="D2015" s="12">
        <v>42032</v>
      </c>
      <c r="E2015" t="s">
        <v>57</v>
      </c>
      <c r="F2015" t="s">
        <v>62</v>
      </c>
      <c r="G2015" t="s">
        <v>5</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x14ac:dyDescent="0.35">
      <c r="A2016">
        <v>4724</v>
      </c>
      <c r="B2016" t="s">
        <v>84</v>
      </c>
      <c r="C2016">
        <v>47</v>
      </c>
      <c r="D2016" s="12">
        <v>42034</v>
      </c>
      <c r="E2016" t="s">
        <v>57</v>
      </c>
      <c r="F2016" t="s">
        <v>61</v>
      </c>
      <c r="G2016" t="s">
        <v>5</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x14ac:dyDescent="0.35">
      <c r="A2017">
        <v>4824</v>
      </c>
      <c r="B2017" t="s">
        <v>84</v>
      </c>
      <c r="C2017">
        <v>48</v>
      </c>
      <c r="D2017" s="12">
        <v>42035</v>
      </c>
      <c r="E2017" t="s">
        <v>57</v>
      </c>
      <c r="F2017" t="s">
        <v>76</v>
      </c>
      <c r="G2017" t="s">
        <v>5</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x14ac:dyDescent="0.35">
      <c r="A2018">
        <v>4924</v>
      </c>
      <c r="B2018" t="s">
        <v>84</v>
      </c>
      <c r="C2018">
        <v>49</v>
      </c>
      <c r="D2018" s="12">
        <v>42038</v>
      </c>
      <c r="E2018" t="s">
        <v>60</v>
      </c>
      <c r="F2018" t="s">
        <v>81</v>
      </c>
      <c r="G2018" t="s">
        <v>4</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x14ac:dyDescent="0.35">
      <c r="A2019">
        <v>5024</v>
      </c>
      <c r="B2019" t="s">
        <v>84</v>
      </c>
      <c r="C2019">
        <v>50</v>
      </c>
      <c r="D2019" s="12">
        <v>42040</v>
      </c>
      <c r="E2019" t="s">
        <v>60</v>
      </c>
      <c r="F2019" t="s">
        <v>83</v>
      </c>
      <c r="G2019" t="s">
        <v>4</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x14ac:dyDescent="0.35">
      <c r="A2020">
        <v>5128</v>
      </c>
      <c r="B2020" t="s">
        <v>84</v>
      </c>
      <c r="C2020">
        <v>51</v>
      </c>
      <c r="D2020" s="12">
        <v>42042</v>
      </c>
      <c r="E2020" t="s">
        <v>57</v>
      </c>
      <c r="F2020" t="s">
        <v>79</v>
      </c>
      <c r="G2020" t="s">
        <v>5</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x14ac:dyDescent="0.35">
      <c r="A2021">
        <v>5226</v>
      </c>
      <c r="B2021" t="s">
        <v>84</v>
      </c>
      <c r="C2021">
        <v>52</v>
      </c>
      <c r="D2021" s="12">
        <v>42043</v>
      </c>
      <c r="E2021" t="s">
        <v>57</v>
      </c>
      <c r="F2021" t="s">
        <v>63</v>
      </c>
      <c r="G2021" t="s">
        <v>4</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x14ac:dyDescent="0.35">
      <c r="A2022">
        <v>5324</v>
      </c>
      <c r="B2022" t="s">
        <v>84</v>
      </c>
      <c r="C2022">
        <v>53</v>
      </c>
      <c r="D2022" s="12">
        <v>42046</v>
      </c>
      <c r="E2022" t="s">
        <v>60</v>
      </c>
      <c r="F2022" t="s">
        <v>25</v>
      </c>
      <c r="G2022" t="s">
        <v>4</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x14ac:dyDescent="0.35">
      <c r="A2023">
        <v>5424</v>
      </c>
      <c r="B2023" t="s">
        <v>84</v>
      </c>
      <c r="C2023">
        <v>54</v>
      </c>
      <c r="D2023" s="12">
        <v>42055</v>
      </c>
      <c r="E2023" t="s">
        <v>57</v>
      </c>
      <c r="F2023" t="s">
        <v>81</v>
      </c>
      <c r="G2023" t="s">
        <v>5</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x14ac:dyDescent="0.35">
      <c r="A2024">
        <v>5524</v>
      </c>
      <c r="B2024" t="s">
        <v>84</v>
      </c>
      <c r="C2024">
        <v>55</v>
      </c>
      <c r="D2024" s="12">
        <v>42057</v>
      </c>
      <c r="E2024" t="s">
        <v>60</v>
      </c>
      <c r="F2024" t="s">
        <v>82</v>
      </c>
      <c r="G2024" t="s">
        <v>5</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x14ac:dyDescent="0.35">
      <c r="A2025">
        <v>5624</v>
      </c>
      <c r="B2025" t="s">
        <v>84</v>
      </c>
      <c r="C2025">
        <v>56</v>
      </c>
      <c r="D2025" s="12">
        <v>42060</v>
      </c>
      <c r="E2025" t="s">
        <v>60</v>
      </c>
      <c r="F2025" t="s">
        <v>67</v>
      </c>
      <c r="G2025" t="s">
        <v>4</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x14ac:dyDescent="0.35">
      <c r="A2026">
        <v>5724</v>
      </c>
      <c r="B2026" t="s">
        <v>84</v>
      </c>
      <c r="C2026">
        <v>57</v>
      </c>
      <c r="D2026" s="12">
        <v>42062</v>
      </c>
      <c r="E2026" t="s">
        <v>60</v>
      </c>
      <c r="F2026" t="s">
        <v>78</v>
      </c>
      <c r="G2026" t="s">
        <v>4</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x14ac:dyDescent="0.35">
      <c r="A2027">
        <v>5824</v>
      </c>
      <c r="B2027" t="s">
        <v>84</v>
      </c>
      <c r="C2027">
        <v>58</v>
      </c>
      <c r="D2027" s="12">
        <v>42064</v>
      </c>
      <c r="E2027" t="s">
        <v>57</v>
      </c>
      <c r="F2027" t="s">
        <v>85</v>
      </c>
      <c r="G2027" t="s">
        <v>4</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x14ac:dyDescent="0.35">
      <c r="A2028">
        <v>5924</v>
      </c>
      <c r="B2028" t="s">
        <v>84</v>
      </c>
      <c r="C2028">
        <v>59</v>
      </c>
      <c r="D2028" s="12">
        <v>42067</v>
      </c>
      <c r="E2028" t="s">
        <v>57</v>
      </c>
      <c r="F2028" t="s">
        <v>24</v>
      </c>
      <c r="G2028" t="s">
        <v>4</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x14ac:dyDescent="0.35">
      <c r="A2029">
        <v>6024</v>
      </c>
      <c r="B2029" t="s">
        <v>84</v>
      </c>
      <c r="C2029">
        <v>60</v>
      </c>
      <c r="D2029" s="12">
        <v>42068</v>
      </c>
      <c r="E2029" t="s">
        <v>60</v>
      </c>
      <c r="F2029" t="s">
        <v>79</v>
      </c>
      <c r="G2029" t="s">
        <v>4</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x14ac:dyDescent="0.35">
      <c r="A2030">
        <v>6128</v>
      </c>
      <c r="B2030" t="s">
        <v>84</v>
      </c>
      <c r="C2030">
        <v>61</v>
      </c>
      <c r="D2030" s="12">
        <v>42070</v>
      </c>
      <c r="E2030" t="s">
        <v>57</v>
      </c>
      <c r="F2030" t="s">
        <v>71</v>
      </c>
      <c r="G2030" t="s">
        <v>5</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x14ac:dyDescent="0.35">
      <c r="A2031">
        <v>6226</v>
      </c>
      <c r="B2031" t="s">
        <v>84</v>
      </c>
      <c r="C2031">
        <v>62</v>
      </c>
      <c r="D2031" s="12">
        <v>42074</v>
      </c>
      <c r="E2031" t="s">
        <v>60</v>
      </c>
      <c r="F2031" t="s">
        <v>63</v>
      </c>
      <c r="G2031" t="s">
        <v>4</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x14ac:dyDescent="0.35">
      <c r="A2032">
        <v>6324</v>
      </c>
      <c r="B2032" t="s">
        <v>84</v>
      </c>
      <c r="C2032">
        <v>63</v>
      </c>
      <c r="D2032" s="12">
        <v>42076</v>
      </c>
      <c r="E2032" t="s">
        <v>60</v>
      </c>
      <c r="F2032" t="s">
        <v>66</v>
      </c>
      <c r="G2032" t="s">
        <v>4</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x14ac:dyDescent="0.35">
      <c r="A2033">
        <v>6424</v>
      </c>
      <c r="B2033" t="s">
        <v>84</v>
      </c>
      <c r="C2033">
        <v>64</v>
      </c>
      <c r="D2033" s="12">
        <v>42078</v>
      </c>
      <c r="E2033" t="s">
        <v>57</v>
      </c>
      <c r="F2033" t="s">
        <v>74</v>
      </c>
      <c r="G2033" t="s">
        <v>4</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x14ac:dyDescent="0.35">
      <c r="A2034">
        <v>6524</v>
      </c>
      <c r="B2034" t="s">
        <v>84</v>
      </c>
      <c r="C2034">
        <v>65</v>
      </c>
      <c r="D2034" s="12">
        <v>42079</v>
      </c>
      <c r="E2034" t="s">
        <v>57</v>
      </c>
      <c r="F2034" t="s">
        <v>58</v>
      </c>
      <c r="G2034" t="s">
        <v>5</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x14ac:dyDescent="0.35">
      <c r="A2035">
        <v>6624</v>
      </c>
      <c r="B2035" t="s">
        <v>84</v>
      </c>
      <c r="C2035">
        <v>66</v>
      </c>
      <c r="D2035" s="12">
        <v>42081</v>
      </c>
      <c r="E2035" t="s">
        <v>57</v>
      </c>
      <c r="F2035" t="s">
        <v>72</v>
      </c>
      <c r="G2035" t="s">
        <v>5</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x14ac:dyDescent="0.35">
      <c r="A2036">
        <v>6724</v>
      </c>
      <c r="B2036" t="s">
        <v>84</v>
      </c>
      <c r="C2036">
        <v>67</v>
      </c>
      <c r="D2036" s="12">
        <v>42083</v>
      </c>
      <c r="E2036" t="s">
        <v>57</v>
      </c>
      <c r="F2036" t="s">
        <v>56</v>
      </c>
      <c r="G2036" t="s">
        <v>5</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x14ac:dyDescent="0.35">
      <c r="A2037">
        <v>6824</v>
      </c>
      <c r="B2037" t="s">
        <v>84</v>
      </c>
      <c r="C2037">
        <v>68</v>
      </c>
      <c r="D2037" s="12">
        <v>42084</v>
      </c>
      <c r="E2037" t="s">
        <v>57</v>
      </c>
      <c r="F2037" t="s">
        <v>82</v>
      </c>
      <c r="G2037" t="s">
        <v>5</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x14ac:dyDescent="0.35">
      <c r="A2038">
        <v>6924</v>
      </c>
      <c r="B2038" t="s">
        <v>84</v>
      </c>
      <c r="C2038">
        <v>69</v>
      </c>
      <c r="D2038" s="12">
        <v>42087</v>
      </c>
      <c r="E2038" t="s">
        <v>60</v>
      </c>
      <c r="F2038" t="s">
        <v>75</v>
      </c>
      <c r="G2038" t="s">
        <v>5</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x14ac:dyDescent="0.35">
      <c r="A2039">
        <v>7024</v>
      </c>
      <c r="B2039" t="s">
        <v>84</v>
      </c>
      <c r="C2039">
        <v>70</v>
      </c>
      <c r="D2039" s="12">
        <v>42088</v>
      </c>
      <c r="E2039" t="s">
        <v>57</v>
      </c>
      <c r="F2039" t="s">
        <v>81</v>
      </c>
      <c r="G2039" t="s">
        <v>4</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x14ac:dyDescent="0.35">
      <c r="A2040">
        <v>7128</v>
      </c>
      <c r="B2040" t="s">
        <v>84</v>
      </c>
      <c r="C2040">
        <v>71</v>
      </c>
      <c r="D2040" s="12">
        <v>42090</v>
      </c>
      <c r="E2040" t="s">
        <v>57</v>
      </c>
      <c r="F2040" t="s">
        <v>83</v>
      </c>
      <c r="G2040" t="s">
        <v>4</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x14ac:dyDescent="0.35">
      <c r="A2041">
        <v>7226</v>
      </c>
      <c r="B2041" t="s">
        <v>84</v>
      </c>
      <c r="C2041">
        <v>72</v>
      </c>
      <c r="D2041" s="12">
        <v>42091</v>
      </c>
      <c r="E2041" t="s">
        <v>60</v>
      </c>
      <c r="F2041" t="s">
        <v>69</v>
      </c>
      <c r="G2041" t="s">
        <v>4</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x14ac:dyDescent="0.35">
      <c r="A2042">
        <v>7324</v>
      </c>
      <c r="B2042" t="s">
        <v>84</v>
      </c>
      <c r="C2042">
        <v>73</v>
      </c>
      <c r="D2042" s="12">
        <v>42093</v>
      </c>
      <c r="E2042" t="s">
        <v>60</v>
      </c>
      <c r="F2042" t="s">
        <v>83</v>
      </c>
      <c r="G2042" t="s">
        <v>4</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x14ac:dyDescent="0.35">
      <c r="A2043">
        <v>7424</v>
      </c>
      <c r="B2043" t="s">
        <v>84</v>
      </c>
      <c r="C2043">
        <v>74</v>
      </c>
      <c r="D2043" s="12">
        <v>42095</v>
      </c>
      <c r="E2043" t="s">
        <v>60</v>
      </c>
      <c r="F2043" t="s">
        <v>24</v>
      </c>
      <c r="G2043" t="s">
        <v>5</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x14ac:dyDescent="0.35">
      <c r="A2044">
        <v>7524</v>
      </c>
      <c r="B2044" t="s">
        <v>84</v>
      </c>
      <c r="C2044">
        <v>75</v>
      </c>
      <c r="D2044" s="12">
        <v>42097</v>
      </c>
      <c r="E2044" t="s">
        <v>57</v>
      </c>
      <c r="F2044" t="s">
        <v>25</v>
      </c>
      <c r="G2044" t="s">
        <v>4</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x14ac:dyDescent="0.35">
      <c r="A2045">
        <v>7624</v>
      </c>
      <c r="B2045" t="s">
        <v>84</v>
      </c>
      <c r="C2045">
        <v>76</v>
      </c>
      <c r="D2045" s="12">
        <v>42098</v>
      </c>
      <c r="E2045" t="s">
        <v>60</v>
      </c>
      <c r="F2045" t="s">
        <v>73</v>
      </c>
      <c r="G2045" t="s">
        <v>4</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x14ac:dyDescent="0.35">
      <c r="A2046">
        <v>7724</v>
      </c>
      <c r="B2046" t="s">
        <v>84</v>
      </c>
      <c r="C2046">
        <v>77</v>
      </c>
      <c r="D2046" s="12">
        <v>42100</v>
      </c>
      <c r="E2046" t="s">
        <v>57</v>
      </c>
      <c r="F2046" t="s">
        <v>80</v>
      </c>
      <c r="G2046" t="s">
        <v>5</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x14ac:dyDescent="0.35">
      <c r="A2047">
        <v>7824</v>
      </c>
      <c r="B2047" t="s">
        <v>84</v>
      </c>
      <c r="C2047">
        <v>78</v>
      </c>
      <c r="D2047" s="12">
        <v>42102</v>
      </c>
      <c r="E2047" t="s">
        <v>60</v>
      </c>
      <c r="F2047" t="s">
        <v>71</v>
      </c>
      <c r="G2047" t="s">
        <v>4</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x14ac:dyDescent="0.35">
      <c r="A2048">
        <v>7924</v>
      </c>
      <c r="B2048" t="s">
        <v>84</v>
      </c>
      <c r="C2048">
        <v>79</v>
      </c>
      <c r="D2048" s="12">
        <v>42103</v>
      </c>
      <c r="E2048" t="s">
        <v>57</v>
      </c>
      <c r="F2048" t="s">
        <v>75</v>
      </c>
      <c r="G2048" t="s">
        <v>5</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x14ac:dyDescent="0.35">
      <c r="A2049">
        <v>8024</v>
      </c>
      <c r="B2049" t="s">
        <v>84</v>
      </c>
      <c r="C2049">
        <v>80</v>
      </c>
      <c r="D2049" s="12">
        <v>42105</v>
      </c>
      <c r="E2049" t="s">
        <v>60</v>
      </c>
      <c r="F2049" t="s">
        <v>81</v>
      </c>
      <c r="G2049" t="s">
        <v>5</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x14ac:dyDescent="0.35">
      <c r="A2050">
        <v>8125</v>
      </c>
      <c r="B2050" t="s">
        <v>84</v>
      </c>
      <c r="C2050">
        <v>81</v>
      </c>
      <c r="D2050" s="12">
        <v>42107</v>
      </c>
      <c r="E2050" t="s">
        <v>57</v>
      </c>
      <c r="F2050" t="s">
        <v>78</v>
      </c>
      <c r="G2050" t="s">
        <v>5</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x14ac:dyDescent="0.35">
      <c r="A2051">
        <v>8224</v>
      </c>
      <c r="B2051" t="s">
        <v>84</v>
      </c>
      <c r="C2051">
        <v>82</v>
      </c>
      <c r="D2051" s="12">
        <v>42109</v>
      </c>
      <c r="E2051" t="s">
        <v>57</v>
      </c>
      <c r="F2051" t="s">
        <v>79</v>
      </c>
      <c r="G2051" t="s">
        <v>5</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x14ac:dyDescent="0.35">
      <c r="A2052">
        <v>1109</v>
      </c>
      <c r="B2052" t="s">
        <v>85</v>
      </c>
      <c r="C2052">
        <v>1</v>
      </c>
      <c r="D2052" s="12">
        <v>41941</v>
      </c>
      <c r="E2052" t="s">
        <v>60</v>
      </c>
      <c r="F2052" t="s">
        <v>75</v>
      </c>
      <c r="G2052" t="s">
        <v>5</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x14ac:dyDescent="0.35">
      <c r="A2053">
        <v>2109</v>
      </c>
      <c r="B2053" t="s">
        <v>85</v>
      </c>
      <c r="C2053">
        <v>2</v>
      </c>
      <c r="D2053" s="12">
        <v>41943</v>
      </c>
      <c r="E2053" t="s">
        <v>60</v>
      </c>
      <c r="F2053" t="s">
        <v>84</v>
      </c>
      <c r="G2053" t="s">
        <v>4</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x14ac:dyDescent="0.35">
      <c r="A2054">
        <v>3109</v>
      </c>
      <c r="B2054" t="s">
        <v>85</v>
      </c>
      <c r="C2054">
        <v>3</v>
      </c>
      <c r="D2054" s="12">
        <v>41945</v>
      </c>
      <c r="E2054" t="s">
        <v>57</v>
      </c>
      <c r="F2054" t="s">
        <v>24</v>
      </c>
      <c r="G2054" t="s">
        <v>4</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x14ac:dyDescent="0.35">
      <c r="A2055">
        <v>4109</v>
      </c>
      <c r="B2055" t="s">
        <v>85</v>
      </c>
      <c r="C2055">
        <v>4</v>
      </c>
      <c r="D2055" s="12">
        <v>41946</v>
      </c>
      <c r="E2055" t="s">
        <v>57</v>
      </c>
      <c r="F2055" t="s">
        <v>69</v>
      </c>
      <c r="G2055" t="s">
        <v>4</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x14ac:dyDescent="0.35">
      <c r="A2056">
        <v>5109</v>
      </c>
      <c r="B2056" t="s">
        <v>85</v>
      </c>
      <c r="C2056">
        <v>5</v>
      </c>
      <c r="D2056" s="12">
        <v>41948</v>
      </c>
      <c r="E2056" t="s">
        <v>60</v>
      </c>
      <c r="F2056" t="s">
        <v>69</v>
      </c>
      <c r="G2056" t="s">
        <v>4</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x14ac:dyDescent="0.35">
      <c r="A2057">
        <v>6109</v>
      </c>
      <c r="B2057" t="s">
        <v>85</v>
      </c>
      <c r="C2057">
        <v>6</v>
      </c>
      <c r="D2057" s="12">
        <v>41950</v>
      </c>
      <c r="E2057" t="s">
        <v>57</v>
      </c>
      <c r="F2057" t="s">
        <v>83</v>
      </c>
      <c r="G2057" t="s">
        <v>4</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x14ac:dyDescent="0.35">
      <c r="A2058">
        <v>7109</v>
      </c>
      <c r="B2058" t="s">
        <v>85</v>
      </c>
      <c r="C2058">
        <v>7</v>
      </c>
      <c r="D2058" s="12">
        <v>41952</v>
      </c>
      <c r="E2058" t="s">
        <v>57</v>
      </c>
      <c r="F2058" t="s">
        <v>78</v>
      </c>
      <c r="G2058" t="s">
        <v>5</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x14ac:dyDescent="0.35">
      <c r="A2059">
        <v>844</v>
      </c>
      <c r="B2059" t="s">
        <v>85</v>
      </c>
      <c r="C2059">
        <v>8</v>
      </c>
      <c r="D2059" s="12">
        <v>41954</v>
      </c>
      <c r="E2059" t="s">
        <v>57</v>
      </c>
      <c r="F2059" t="s">
        <v>79</v>
      </c>
      <c r="G2059" t="s">
        <v>5</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x14ac:dyDescent="0.35">
      <c r="A2060">
        <v>925</v>
      </c>
      <c r="B2060" t="s">
        <v>85</v>
      </c>
      <c r="C2060">
        <v>9</v>
      </c>
      <c r="D2060" s="12">
        <v>41956</v>
      </c>
      <c r="E2060" t="s">
        <v>57</v>
      </c>
      <c r="F2060" t="s">
        <v>82</v>
      </c>
      <c r="G2060" t="s">
        <v>5</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x14ac:dyDescent="0.35">
      <c r="A2061">
        <v>1025</v>
      </c>
      <c r="B2061" t="s">
        <v>85</v>
      </c>
      <c r="C2061">
        <v>10</v>
      </c>
      <c r="D2061" s="12">
        <v>41958</v>
      </c>
      <c r="E2061" t="s">
        <v>60</v>
      </c>
      <c r="F2061" t="s">
        <v>67</v>
      </c>
      <c r="G2061" t="s">
        <v>4</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x14ac:dyDescent="0.35">
      <c r="A2062">
        <v>1129</v>
      </c>
      <c r="B2062" t="s">
        <v>85</v>
      </c>
      <c r="C2062">
        <v>11</v>
      </c>
      <c r="D2062" s="12">
        <v>41961</v>
      </c>
      <c r="E2062" t="s">
        <v>60</v>
      </c>
      <c r="F2062" t="s">
        <v>73</v>
      </c>
      <c r="G2062" t="s">
        <v>5</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x14ac:dyDescent="0.35">
      <c r="A2063">
        <v>1227</v>
      </c>
      <c r="B2063" t="s">
        <v>85</v>
      </c>
      <c r="C2063">
        <v>12</v>
      </c>
      <c r="D2063" s="12">
        <v>41963</v>
      </c>
      <c r="E2063" t="s">
        <v>60</v>
      </c>
      <c r="F2063" t="s">
        <v>64</v>
      </c>
      <c r="G2063" t="s">
        <v>4</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x14ac:dyDescent="0.35">
      <c r="A2064">
        <v>1325</v>
      </c>
      <c r="B2064" t="s">
        <v>85</v>
      </c>
      <c r="C2064">
        <v>13</v>
      </c>
      <c r="D2064" s="12">
        <v>41965</v>
      </c>
      <c r="E2064" t="s">
        <v>57</v>
      </c>
      <c r="F2064" t="s">
        <v>71</v>
      </c>
      <c r="G2064" t="s">
        <v>4</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x14ac:dyDescent="0.35">
      <c r="A2065">
        <v>1425</v>
      </c>
      <c r="B2065" t="s">
        <v>85</v>
      </c>
      <c r="C2065">
        <v>14</v>
      </c>
      <c r="D2065" s="12">
        <v>41968</v>
      </c>
      <c r="E2065" t="s">
        <v>57</v>
      </c>
      <c r="F2065" t="s">
        <v>73</v>
      </c>
      <c r="G2065" t="s">
        <v>4</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x14ac:dyDescent="0.35">
      <c r="A2066">
        <v>1525</v>
      </c>
      <c r="B2066" t="s">
        <v>85</v>
      </c>
      <c r="C2066">
        <v>15</v>
      </c>
      <c r="D2066" s="12">
        <v>41969</v>
      </c>
      <c r="E2066" t="s">
        <v>57</v>
      </c>
      <c r="F2066" t="s">
        <v>63</v>
      </c>
      <c r="G2066" t="s">
        <v>5</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x14ac:dyDescent="0.35">
      <c r="A2067">
        <v>1625</v>
      </c>
      <c r="B2067" t="s">
        <v>85</v>
      </c>
      <c r="C2067">
        <v>16</v>
      </c>
      <c r="D2067" s="12">
        <v>41971</v>
      </c>
      <c r="E2067" t="s">
        <v>57</v>
      </c>
      <c r="F2067" t="s">
        <v>67</v>
      </c>
      <c r="G2067" t="s">
        <v>5</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x14ac:dyDescent="0.35">
      <c r="A2068">
        <v>1725</v>
      </c>
      <c r="B2068" t="s">
        <v>85</v>
      </c>
      <c r="C2068">
        <v>17</v>
      </c>
      <c r="D2068" s="12">
        <v>41973</v>
      </c>
      <c r="E2068" t="s">
        <v>60</v>
      </c>
      <c r="F2068" t="s">
        <v>82</v>
      </c>
      <c r="G2068" t="s">
        <v>5</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x14ac:dyDescent="0.35">
      <c r="A2069">
        <v>1825</v>
      </c>
      <c r="B2069" t="s">
        <v>85</v>
      </c>
      <c r="C2069">
        <v>18</v>
      </c>
      <c r="D2069" s="12">
        <v>41975</v>
      </c>
      <c r="E2069" t="s">
        <v>60</v>
      </c>
      <c r="F2069" t="s">
        <v>74</v>
      </c>
      <c r="G2069" t="s">
        <v>5</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x14ac:dyDescent="0.35">
      <c r="A2070">
        <v>1925</v>
      </c>
      <c r="B2070" t="s">
        <v>85</v>
      </c>
      <c r="C2070">
        <v>19</v>
      </c>
      <c r="D2070" s="12">
        <v>41978</v>
      </c>
      <c r="E2070" t="s">
        <v>60</v>
      </c>
      <c r="F2070" t="s">
        <v>70</v>
      </c>
      <c r="G2070" t="s">
        <v>4</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x14ac:dyDescent="0.35">
      <c r="A2071">
        <v>2025</v>
      </c>
      <c r="B2071" t="s">
        <v>85</v>
      </c>
      <c r="C2071">
        <v>20</v>
      </c>
      <c r="D2071" s="12">
        <v>41979</v>
      </c>
      <c r="E2071" t="s">
        <v>60</v>
      </c>
      <c r="F2071" t="s">
        <v>56</v>
      </c>
      <c r="G2071" t="s">
        <v>5</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x14ac:dyDescent="0.35">
      <c r="A2072">
        <v>2129</v>
      </c>
      <c r="B2072" t="s">
        <v>85</v>
      </c>
      <c r="C2072">
        <v>21</v>
      </c>
      <c r="D2072" s="12">
        <v>41981</v>
      </c>
      <c r="E2072" t="s">
        <v>60</v>
      </c>
      <c r="F2072" t="s">
        <v>81</v>
      </c>
      <c r="G2072" t="s">
        <v>4</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x14ac:dyDescent="0.35">
      <c r="A2073">
        <v>2227</v>
      </c>
      <c r="B2073" t="s">
        <v>85</v>
      </c>
      <c r="C2073">
        <v>22</v>
      </c>
      <c r="D2073" s="12">
        <v>41982</v>
      </c>
      <c r="E2073" t="s">
        <v>57</v>
      </c>
      <c r="F2073" t="s">
        <v>25</v>
      </c>
      <c r="G2073" t="s">
        <v>5</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x14ac:dyDescent="0.35">
      <c r="A2074">
        <v>2325</v>
      </c>
      <c r="B2074" t="s">
        <v>85</v>
      </c>
      <c r="C2074">
        <v>23</v>
      </c>
      <c r="D2074" s="12">
        <v>41984</v>
      </c>
      <c r="E2074" t="s">
        <v>60</v>
      </c>
      <c r="F2074" t="s">
        <v>63</v>
      </c>
      <c r="G2074" t="s">
        <v>5</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x14ac:dyDescent="0.35">
      <c r="A2075">
        <v>2425</v>
      </c>
      <c r="B2075" t="s">
        <v>85</v>
      </c>
      <c r="C2075">
        <v>24</v>
      </c>
      <c r="D2075" s="12">
        <v>41986</v>
      </c>
      <c r="E2075" t="s">
        <v>60</v>
      </c>
      <c r="F2075" t="s">
        <v>66</v>
      </c>
      <c r="G2075" t="s">
        <v>5</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x14ac:dyDescent="0.35">
      <c r="A2076">
        <v>2525</v>
      </c>
      <c r="B2076" t="s">
        <v>85</v>
      </c>
      <c r="C2076">
        <v>25</v>
      </c>
      <c r="D2076" s="12">
        <v>41989</v>
      </c>
      <c r="E2076" t="s">
        <v>60</v>
      </c>
      <c r="F2076" t="s">
        <v>78</v>
      </c>
      <c r="G2076" t="s">
        <v>5</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x14ac:dyDescent="0.35">
      <c r="A2077">
        <v>2625</v>
      </c>
      <c r="B2077" t="s">
        <v>85</v>
      </c>
      <c r="C2077">
        <v>26</v>
      </c>
      <c r="D2077" s="12">
        <v>41991</v>
      </c>
      <c r="E2077" t="s">
        <v>60</v>
      </c>
      <c r="F2077" t="s">
        <v>76</v>
      </c>
      <c r="G2077" t="s">
        <v>5</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x14ac:dyDescent="0.35">
      <c r="A2078">
        <v>2725</v>
      </c>
      <c r="B2078" t="s">
        <v>85</v>
      </c>
      <c r="C2078">
        <v>27</v>
      </c>
      <c r="D2078" s="12">
        <v>41994</v>
      </c>
      <c r="E2078" t="s">
        <v>60</v>
      </c>
      <c r="F2078" t="s">
        <v>25</v>
      </c>
      <c r="G2078" t="s">
        <v>4</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x14ac:dyDescent="0.35">
      <c r="A2079">
        <v>2825</v>
      </c>
      <c r="B2079" t="s">
        <v>85</v>
      </c>
      <c r="C2079">
        <v>28</v>
      </c>
      <c r="D2079" s="12">
        <v>41995</v>
      </c>
      <c r="E2079" t="s">
        <v>57</v>
      </c>
      <c r="F2079" t="s">
        <v>75</v>
      </c>
      <c r="G2079" t="s">
        <v>5</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x14ac:dyDescent="0.35">
      <c r="A2080">
        <v>2925</v>
      </c>
      <c r="B2080" t="s">
        <v>85</v>
      </c>
      <c r="C2080">
        <v>29</v>
      </c>
      <c r="D2080" s="12">
        <v>41999</v>
      </c>
      <c r="E2080" t="s">
        <v>60</v>
      </c>
      <c r="F2080" t="s">
        <v>83</v>
      </c>
      <c r="G2080" t="s">
        <v>5</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x14ac:dyDescent="0.35">
      <c r="A2081">
        <v>3025</v>
      </c>
      <c r="B2081" t="s">
        <v>85</v>
      </c>
      <c r="C2081">
        <v>30</v>
      </c>
      <c r="D2081" s="12">
        <v>42000</v>
      </c>
      <c r="E2081" t="s">
        <v>60</v>
      </c>
      <c r="F2081" t="s">
        <v>68</v>
      </c>
      <c r="G2081" t="s">
        <v>4</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x14ac:dyDescent="0.35">
      <c r="A2082">
        <v>3129</v>
      </c>
      <c r="B2082" t="s">
        <v>85</v>
      </c>
      <c r="C2082">
        <v>31</v>
      </c>
      <c r="D2082" s="12">
        <v>42002</v>
      </c>
      <c r="E2082" t="s">
        <v>57</v>
      </c>
      <c r="F2082" t="s">
        <v>80</v>
      </c>
      <c r="G2082" t="s">
        <v>5</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x14ac:dyDescent="0.35">
      <c r="A2083">
        <v>3227</v>
      </c>
      <c r="B2083" t="s">
        <v>85</v>
      </c>
      <c r="C2083">
        <v>32</v>
      </c>
      <c r="D2083" s="12">
        <v>42004</v>
      </c>
      <c r="E2083" t="s">
        <v>57</v>
      </c>
      <c r="F2083" t="s">
        <v>59</v>
      </c>
      <c r="G2083" t="s">
        <v>5</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x14ac:dyDescent="0.35">
      <c r="A2084">
        <v>3325</v>
      </c>
      <c r="B2084" t="s">
        <v>85</v>
      </c>
      <c r="C2084">
        <v>33</v>
      </c>
      <c r="D2084" s="12">
        <v>42005</v>
      </c>
      <c r="E2084" t="s">
        <v>57</v>
      </c>
      <c r="F2084" t="s">
        <v>71</v>
      </c>
      <c r="G2084" t="s">
        <v>4</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x14ac:dyDescent="0.35">
      <c r="A2085">
        <v>3425</v>
      </c>
      <c r="B2085" t="s">
        <v>85</v>
      </c>
      <c r="C2085">
        <v>34</v>
      </c>
      <c r="D2085" s="12">
        <v>42008</v>
      </c>
      <c r="E2085" t="s">
        <v>57</v>
      </c>
      <c r="F2085" t="s">
        <v>66</v>
      </c>
      <c r="G2085" t="s">
        <v>5</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x14ac:dyDescent="0.35">
      <c r="A2086">
        <v>3525</v>
      </c>
      <c r="B2086" t="s">
        <v>85</v>
      </c>
      <c r="C2086">
        <v>35</v>
      </c>
      <c r="D2086" s="12">
        <v>42011</v>
      </c>
      <c r="E2086" t="s">
        <v>60</v>
      </c>
      <c r="F2086" t="s">
        <v>78</v>
      </c>
      <c r="G2086" t="s">
        <v>4</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x14ac:dyDescent="0.35">
      <c r="A2087">
        <v>3625</v>
      </c>
      <c r="B2087" t="s">
        <v>85</v>
      </c>
      <c r="C2087">
        <v>36</v>
      </c>
      <c r="D2087" s="12">
        <v>42013</v>
      </c>
      <c r="E2087" t="s">
        <v>60</v>
      </c>
      <c r="F2087" t="s">
        <v>69</v>
      </c>
      <c r="G2087" t="s">
        <v>5</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x14ac:dyDescent="0.35">
      <c r="A2088">
        <v>3725</v>
      </c>
      <c r="B2088" t="s">
        <v>85</v>
      </c>
      <c r="C2088">
        <v>37</v>
      </c>
      <c r="D2088" s="12">
        <v>42015</v>
      </c>
      <c r="E2088" t="s">
        <v>60</v>
      </c>
      <c r="F2088" t="s">
        <v>62</v>
      </c>
      <c r="G2088" t="s">
        <v>4</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x14ac:dyDescent="0.35">
      <c r="A2089">
        <v>3825</v>
      </c>
      <c r="B2089" t="s">
        <v>85</v>
      </c>
      <c r="C2089">
        <v>38</v>
      </c>
      <c r="D2089" s="12">
        <v>42017</v>
      </c>
      <c r="E2089" t="s">
        <v>60</v>
      </c>
      <c r="F2089" t="s">
        <v>79</v>
      </c>
      <c r="G2089" t="s">
        <v>5</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x14ac:dyDescent="0.35">
      <c r="A2090">
        <v>3925</v>
      </c>
      <c r="B2090" t="s">
        <v>85</v>
      </c>
      <c r="C2090">
        <v>39</v>
      </c>
      <c r="D2090" s="12">
        <v>42020</v>
      </c>
      <c r="E2090" t="s">
        <v>60</v>
      </c>
      <c r="F2090" t="s">
        <v>72</v>
      </c>
      <c r="G2090" t="s">
        <v>5</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x14ac:dyDescent="0.35">
      <c r="A2091">
        <v>4025</v>
      </c>
      <c r="B2091" t="s">
        <v>85</v>
      </c>
      <c r="C2091">
        <v>40</v>
      </c>
      <c r="D2091" s="12">
        <v>42021</v>
      </c>
      <c r="E2091" t="s">
        <v>60</v>
      </c>
      <c r="F2091" t="s">
        <v>24</v>
      </c>
      <c r="G2091" t="s">
        <v>5</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x14ac:dyDescent="0.35">
      <c r="A2092">
        <v>4129</v>
      </c>
      <c r="B2092" t="s">
        <v>85</v>
      </c>
      <c r="C2092">
        <v>41</v>
      </c>
      <c r="D2092" s="12">
        <v>42023</v>
      </c>
      <c r="E2092" t="s">
        <v>57</v>
      </c>
      <c r="F2092" t="s">
        <v>84</v>
      </c>
      <c r="G2092" t="s">
        <v>5</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x14ac:dyDescent="0.35">
      <c r="A2093">
        <v>4227</v>
      </c>
      <c r="B2093" t="s">
        <v>85</v>
      </c>
      <c r="C2093">
        <v>42</v>
      </c>
      <c r="D2093" s="12">
        <v>42025</v>
      </c>
      <c r="E2093" t="s">
        <v>60</v>
      </c>
      <c r="F2093" t="s">
        <v>80</v>
      </c>
      <c r="G2093" t="s">
        <v>5</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x14ac:dyDescent="0.35">
      <c r="A2094">
        <v>4325</v>
      </c>
      <c r="B2094" t="s">
        <v>85</v>
      </c>
      <c r="C2094">
        <v>43</v>
      </c>
      <c r="D2094" s="12">
        <v>42027</v>
      </c>
      <c r="E2094" t="s">
        <v>57</v>
      </c>
      <c r="F2094" t="s">
        <v>75</v>
      </c>
      <c r="G2094" t="s">
        <v>5</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x14ac:dyDescent="0.35">
      <c r="A2095">
        <v>4425</v>
      </c>
      <c r="B2095" t="s">
        <v>85</v>
      </c>
      <c r="C2095">
        <v>44</v>
      </c>
      <c r="D2095" s="12">
        <v>42032</v>
      </c>
      <c r="E2095" t="s">
        <v>57</v>
      </c>
      <c r="F2095" t="s">
        <v>74</v>
      </c>
      <c r="G2095" t="s">
        <v>5</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x14ac:dyDescent="0.35">
      <c r="A2096">
        <v>4525</v>
      </c>
      <c r="B2096" t="s">
        <v>85</v>
      </c>
      <c r="C2096">
        <v>45</v>
      </c>
      <c r="D2096" s="12">
        <v>42034</v>
      </c>
      <c r="E2096" t="s">
        <v>57</v>
      </c>
      <c r="F2096" t="s">
        <v>62</v>
      </c>
      <c r="G2096" t="s">
        <v>5</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x14ac:dyDescent="0.35">
      <c r="A2097">
        <v>4625</v>
      </c>
      <c r="B2097" t="s">
        <v>85</v>
      </c>
      <c r="C2097">
        <v>46</v>
      </c>
      <c r="D2097" s="12">
        <v>42035</v>
      </c>
      <c r="E2097" t="s">
        <v>57</v>
      </c>
      <c r="F2097" t="s">
        <v>70</v>
      </c>
      <c r="G2097" t="s">
        <v>4</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x14ac:dyDescent="0.35">
      <c r="A2098">
        <v>4725</v>
      </c>
      <c r="B2098" t="s">
        <v>85</v>
      </c>
      <c r="C2098">
        <v>47</v>
      </c>
      <c r="D2098" s="12">
        <v>42038</v>
      </c>
      <c r="E2098" t="s">
        <v>60</v>
      </c>
      <c r="F2098" t="s">
        <v>75</v>
      </c>
      <c r="G2098" t="s">
        <v>5</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x14ac:dyDescent="0.35">
      <c r="A2099">
        <v>4825</v>
      </c>
      <c r="B2099" t="s">
        <v>85</v>
      </c>
      <c r="C2099">
        <v>48</v>
      </c>
      <c r="D2099" s="12">
        <v>42040</v>
      </c>
      <c r="E2099" t="s">
        <v>60</v>
      </c>
      <c r="F2099" t="s">
        <v>79</v>
      </c>
      <c r="G2099" t="s">
        <v>5</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x14ac:dyDescent="0.35">
      <c r="A2100">
        <v>4925</v>
      </c>
      <c r="B2100" t="s">
        <v>85</v>
      </c>
      <c r="C2100">
        <v>49</v>
      </c>
      <c r="D2100" s="12">
        <v>42042</v>
      </c>
      <c r="E2100" t="s">
        <v>57</v>
      </c>
      <c r="F2100" t="s">
        <v>81</v>
      </c>
      <c r="G2100" t="s">
        <v>5</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x14ac:dyDescent="0.35">
      <c r="A2101">
        <v>5025</v>
      </c>
      <c r="B2101" t="s">
        <v>85</v>
      </c>
      <c r="C2101">
        <v>50</v>
      </c>
      <c r="D2101" s="12">
        <v>42043</v>
      </c>
      <c r="E2101" t="s">
        <v>60</v>
      </c>
      <c r="F2101" t="s">
        <v>83</v>
      </c>
      <c r="G2101" t="s">
        <v>4</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x14ac:dyDescent="0.35">
      <c r="A2102">
        <v>5129</v>
      </c>
      <c r="B2102" t="s">
        <v>85</v>
      </c>
      <c r="C2102">
        <v>51</v>
      </c>
      <c r="D2102" s="12">
        <v>42045</v>
      </c>
      <c r="E2102" t="s">
        <v>57</v>
      </c>
      <c r="F2102" t="s">
        <v>64</v>
      </c>
      <c r="G2102" t="s">
        <v>5</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x14ac:dyDescent="0.35">
      <c r="A2103">
        <v>5227</v>
      </c>
      <c r="B2103" t="s">
        <v>85</v>
      </c>
      <c r="C2103">
        <v>52</v>
      </c>
      <c r="D2103" s="12">
        <v>42046</v>
      </c>
      <c r="E2103" t="s">
        <v>57</v>
      </c>
      <c r="F2103" t="s">
        <v>76</v>
      </c>
      <c r="G2103" t="s">
        <v>5</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x14ac:dyDescent="0.35">
      <c r="A2104">
        <v>5325</v>
      </c>
      <c r="B2104" t="s">
        <v>85</v>
      </c>
      <c r="C2104">
        <v>53</v>
      </c>
      <c r="D2104" s="12">
        <v>42055</v>
      </c>
      <c r="E2104" t="s">
        <v>60</v>
      </c>
      <c r="F2104" t="s">
        <v>59</v>
      </c>
      <c r="G2104" t="s">
        <v>4</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x14ac:dyDescent="0.35">
      <c r="A2105">
        <v>5425</v>
      </c>
      <c r="B2105" t="s">
        <v>85</v>
      </c>
      <c r="C2105">
        <v>54</v>
      </c>
      <c r="D2105" s="12">
        <v>42056</v>
      </c>
      <c r="E2105" t="s">
        <v>57</v>
      </c>
      <c r="F2105" t="s">
        <v>24</v>
      </c>
      <c r="G2105" t="s">
        <v>5</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x14ac:dyDescent="0.35">
      <c r="A2106">
        <v>5525</v>
      </c>
      <c r="B2106" t="s">
        <v>85</v>
      </c>
      <c r="C2106">
        <v>55</v>
      </c>
      <c r="D2106" s="12">
        <v>42060</v>
      </c>
      <c r="E2106" t="s">
        <v>60</v>
      </c>
      <c r="F2106" t="s">
        <v>82</v>
      </c>
      <c r="G2106" t="s">
        <v>4</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x14ac:dyDescent="0.35">
      <c r="A2107">
        <v>5625</v>
      </c>
      <c r="B2107" t="s">
        <v>85</v>
      </c>
      <c r="C2107">
        <v>56</v>
      </c>
      <c r="D2107" s="12">
        <v>42062</v>
      </c>
      <c r="E2107" t="s">
        <v>60</v>
      </c>
      <c r="F2107" t="s">
        <v>67</v>
      </c>
      <c r="G2107" t="s">
        <v>5</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x14ac:dyDescent="0.35">
      <c r="A2108">
        <v>5725</v>
      </c>
      <c r="B2108" t="s">
        <v>85</v>
      </c>
      <c r="C2108">
        <v>57</v>
      </c>
      <c r="D2108" s="12">
        <v>42064</v>
      </c>
      <c r="E2108" t="s">
        <v>60</v>
      </c>
      <c r="F2108" t="s">
        <v>84</v>
      </c>
      <c r="G2108" t="s">
        <v>5</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x14ac:dyDescent="0.35">
      <c r="A2109">
        <v>5825</v>
      </c>
      <c r="B2109" t="s">
        <v>85</v>
      </c>
      <c r="C2109">
        <v>58</v>
      </c>
      <c r="D2109" s="12">
        <v>42066</v>
      </c>
      <c r="E2109" t="s">
        <v>57</v>
      </c>
      <c r="F2109" t="s">
        <v>68</v>
      </c>
      <c r="G2109" t="s">
        <v>4</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x14ac:dyDescent="0.35">
      <c r="A2110">
        <v>5925</v>
      </c>
      <c r="B2110" t="s">
        <v>85</v>
      </c>
      <c r="C2110">
        <v>59</v>
      </c>
      <c r="D2110" s="12">
        <v>42067</v>
      </c>
      <c r="E2110" t="s">
        <v>57</v>
      </c>
      <c r="F2110" t="s">
        <v>67</v>
      </c>
      <c r="G2110" t="s">
        <v>5</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x14ac:dyDescent="0.35">
      <c r="A2111">
        <v>6025</v>
      </c>
      <c r="B2111" t="s">
        <v>85</v>
      </c>
      <c r="C2111">
        <v>60</v>
      </c>
      <c r="D2111" s="12">
        <v>42069</v>
      </c>
      <c r="E2111" t="s">
        <v>57</v>
      </c>
      <c r="F2111" t="s">
        <v>56</v>
      </c>
      <c r="G2111" t="s">
        <v>5</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x14ac:dyDescent="0.35">
      <c r="A2112">
        <v>6129</v>
      </c>
      <c r="B2112" t="s">
        <v>85</v>
      </c>
      <c r="C2112">
        <v>61</v>
      </c>
      <c r="D2112" s="12">
        <v>42070</v>
      </c>
      <c r="E2112" t="s">
        <v>57</v>
      </c>
      <c r="F2112" t="s">
        <v>72</v>
      </c>
      <c r="G2112" t="s">
        <v>5</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x14ac:dyDescent="0.35">
      <c r="A2113">
        <v>6227</v>
      </c>
      <c r="B2113" t="s">
        <v>85</v>
      </c>
      <c r="C2113">
        <v>62</v>
      </c>
      <c r="D2113" s="12">
        <v>42072</v>
      </c>
      <c r="E2113" t="s">
        <v>57</v>
      </c>
      <c r="F2113" t="s">
        <v>61</v>
      </c>
      <c r="G2113" t="s">
        <v>5</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x14ac:dyDescent="0.35">
      <c r="A2114">
        <v>6325</v>
      </c>
      <c r="B2114" t="s">
        <v>85</v>
      </c>
      <c r="C2114">
        <v>63</v>
      </c>
      <c r="D2114" s="12">
        <v>42074</v>
      </c>
      <c r="E2114" t="s">
        <v>57</v>
      </c>
      <c r="F2114" t="s">
        <v>65</v>
      </c>
      <c r="G2114" t="s">
        <v>4</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x14ac:dyDescent="0.35">
      <c r="A2115">
        <v>6425</v>
      </c>
      <c r="B2115" t="s">
        <v>85</v>
      </c>
      <c r="C2115">
        <v>64</v>
      </c>
      <c r="D2115" s="12">
        <v>42076</v>
      </c>
      <c r="E2115" t="s">
        <v>57</v>
      </c>
      <c r="F2115" t="s">
        <v>77</v>
      </c>
      <c r="G2115" t="s">
        <v>5</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x14ac:dyDescent="0.35">
      <c r="A2116">
        <v>6525</v>
      </c>
      <c r="B2116" t="s">
        <v>85</v>
      </c>
      <c r="C2116">
        <v>65</v>
      </c>
      <c r="D2116" s="12">
        <v>42077</v>
      </c>
      <c r="E2116" t="s">
        <v>57</v>
      </c>
      <c r="F2116" t="s">
        <v>58</v>
      </c>
      <c r="G2116" t="s">
        <v>5</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x14ac:dyDescent="0.35">
      <c r="A2117">
        <v>6625</v>
      </c>
      <c r="B2117" t="s">
        <v>85</v>
      </c>
      <c r="C2117">
        <v>66</v>
      </c>
      <c r="D2117" s="12">
        <v>42079</v>
      </c>
      <c r="E2117" t="s">
        <v>60</v>
      </c>
      <c r="F2117" t="s">
        <v>61</v>
      </c>
      <c r="G2117" t="s">
        <v>5</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x14ac:dyDescent="0.35">
      <c r="A2118">
        <v>6725</v>
      </c>
      <c r="B2118" t="s">
        <v>85</v>
      </c>
      <c r="C2118">
        <v>67</v>
      </c>
      <c r="D2118" s="12">
        <v>42081</v>
      </c>
      <c r="E2118" t="s">
        <v>60</v>
      </c>
      <c r="F2118" t="s">
        <v>24</v>
      </c>
      <c r="G2118" t="s">
        <v>5</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x14ac:dyDescent="0.35">
      <c r="A2119">
        <v>6825</v>
      </c>
      <c r="B2119" t="s">
        <v>85</v>
      </c>
      <c r="C2119">
        <v>68</v>
      </c>
      <c r="D2119" s="12">
        <v>42083</v>
      </c>
      <c r="E2119" t="s">
        <v>60</v>
      </c>
      <c r="F2119" t="s">
        <v>65</v>
      </c>
      <c r="G2119" t="s">
        <v>4</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x14ac:dyDescent="0.35">
      <c r="A2120">
        <v>6925</v>
      </c>
      <c r="B2120" t="s">
        <v>85</v>
      </c>
      <c r="C2120">
        <v>69</v>
      </c>
      <c r="D2120" s="12">
        <v>42085</v>
      </c>
      <c r="E2120" t="s">
        <v>60</v>
      </c>
      <c r="F2120" t="s">
        <v>58</v>
      </c>
      <c r="G2120" t="s">
        <v>4</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x14ac:dyDescent="0.35">
      <c r="A2121">
        <v>7025</v>
      </c>
      <c r="B2121" t="s">
        <v>85</v>
      </c>
      <c r="C2121">
        <v>70</v>
      </c>
      <c r="D2121" s="12">
        <v>42087</v>
      </c>
      <c r="E2121" t="s">
        <v>60</v>
      </c>
      <c r="F2121" t="s">
        <v>77</v>
      </c>
      <c r="G2121" t="s">
        <v>4</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x14ac:dyDescent="0.35">
      <c r="A2122">
        <v>7129</v>
      </c>
      <c r="B2122" t="s">
        <v>85</v>
      </c>
      <c r="C2122">
        <v>71</v>
      </c>
      <c r="D2122" s="12">
        <v>42088</v>
      </c>
      <c r="E2122" t="s">
        <v>57</v>
      </c>
      <c r="F2122" t="s">
        <v>83</v>
      </c>
      <c r="G2122" t="s">
        <v>4</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x14ac:dyDescent="0.35">
      <c r="A2123">
        <v>7227</v>
      </c>
      <c r="B2123" t="s">
        <v>85</v>
      </c>
      <c r="C2123">
        <v>72</v>
      </c>
      <c r="D2123" s="12">
        <v>42090</v>
      </c>
      <c r="E2123" t="s">
        <v>57</v>
      </c>
      <c r="F2123" t="s">
        <v>73</v>
      </c>
      <c r="G2123" t="s">
        <v>5</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x14ac:dyDescent="0.35">
      <c r="A2124">
        <v>7325</v>
      </c>
      <c r="B2124" t="s">
        <v>85</v>
      </c>
      <c r="C2124">
        <v>73</v>
      </c>
      <c r="D2124" s="12">
        <v>42093</v>
      </c>
      <c r="E2124" t="s">
        <v>57</v>
      </c>
      <c r="F2124" t="s">
        <v>82</v>
      </c>
      <c r="G2124" t="s">
        <v>5</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x14ac:dyDescent="0.35">
      <c r="A2125">
        <v>7425</v>
      </c>
      <c r="B2125" t="s">
        <v>85</v>
      </c>
      <c r="C2125">
        <v>74</v>
      </c>
      <c r="D2125" s="12">
        <v>42095</v>
      </c>
      <c r="E2125" t="s">
        <v>57</v>
      </c>
      <c r="F2125" t="s">
        <v>63</v>
      </c>
      <c r="G2125" t="s">
        <v>5</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x14ac:dyDescent="0.35">
      <c r="A2126">
        <v>7525</v>
      </c>
      <c r="B2126" t="s">
        <v>85</v>
      </c>
      <c r="C2126">
        <v>75</v>
      </c>
      <c r="D2126" s="12">
        <v>42097</v>
      </c>
      <c r="E2126" t="s">
        <v>60</v>
      </c>
      <c r="F2126" t="s">
        <v>73</v>
      </c>
      <c r="G2126" t="s">
        <v>5</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x14ac:dyDescent="0.35">
      <c r="A2127">
        <v>7625</v>
      </c>
      <c r="B2127" t="s">
        <v>85</v>
      </c>
      <c r="C2127">
        <v>76</v>
      </c>
      <c r="D2127" s="12">
        <v>42099</v>
      </c>
      <c r="E2127" t="s">
        <v>60</v>
      </c>
      <c r="F2127" t="s">
        <v>81</v>
      </c>
      <c r="G2127" t="s">
        <v>5</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x14ac:dyDescent="0.35">
      <c r="A2128">
        <v>7725</v>
      </c>
      <c r="B2128" t="s">
        <v>85</v>
      </c>
      <c r="C2128">
        <v>77</v>
      </c>
      <c r="D2128" s="12">
        <v>42101</v>
      </c>
      <c r="E2128" t="s">
        <v>60</v>
      </c>
      <c r="F2128" t="s">
        <v>71</v>
      </c>
      <c r="G2128" t="s">
        <v>4</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x14ac:dyDescent="0.35">
      <c r="A2129">
        <v>7825</v>
      </c>
      <c r="B2129" t="s">
        <v>85</v>
      </c>
      <c r="C2129">
        <v>78</v>
      </c>
      <c r="D2129" s="12">
        <v>42102</v>
      </c>
      <c r="E2129" t="s">
        <v>57</v>
      </c>
      <c r="F2129" t="s">
        <v>81</v>
      </c>
      <c r="G2129" t="s">
        <v>5</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x14ac:dyDescent="0.35">
      <c r="A2130">
        <v>7925</v>
      </c>
      <c r="B2130" t="s">
        <v>85</v>
      </c>
      <c r="C2130">
        <v>79</v>
      </c>
      <c r="D2130" s="12">
        <v>42104</v>
      </c>
      <c r="E2130" t="s">
        <v>57</v>
      </c>
      <c r="F2130" t="s">
        <v>78</v>
      </c>
      <c r="G2130" t="s">
        <v>5</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x14ac:dyDescent="0.35">
      <c r="A2131">
        <v>8025</v>
      </c>
      <c r="B2131" t="s">
        <v>85</v>
      </c>
      <c r="C2131">
        <v>80</v>
      </c>
      <c r="D2131" s="12">
        <v>42106</v>
      </c>
      <c r="E2131" t="s">
        <v>57</v>
      </c>
      <c r="F2131" t="s">
        <v>69</v>
      </c>
      <c r="G2131" t="s">
        <v>5</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x14ac:dyDescent="0.35">
      <c r="A2132">
        <v>8126</v>
      </c>
      <c r="B2132" t="s">
        <v>85</v>
      </c>
      <c r="C2132">
        <v>81</v>
      </c>
      <c r="D2132" s="12">
        <v>42107</v>
      </c>
      <c r="E2132" t="s">
        <v>60</v>
      </c>
      <c r="F2132" t="s">
        <v>25</v>
      </c>
      <c r="G2132" t="s">
        <v>4</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x14ac:dyDescent="0.35">
      <c r="A2133">
        <v>8225</v>
      </c>
      <c r="B2133" t="s">
        <v>85</v>
      </c>
      <c r="C2133">
        <v>82</v>
      </c>
      <c r="D2133" s="12">
        <v>42109</v>
      </c>
      <c r="E2133" t="s">
        <v>57</v>
      </c>
      <c r="F2133" t="s">
        <v>25</v>
      </c>
      <c r="G2133" t="s">
        <v>4</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x14ac:dyDescent="0.35">
      <c r="A2134">
        <v>1130</v>
      </c>
      <c r="B2134" t="s">
        <v>67</v>
      </c>
      <c r="C2134">
        <v>1</v>
      </c>
      <c r="D2134" s="12">
        <v>41940</v>
      </c>
      <c r="E2134" t="s">
        <v>60</v>
      </c>
      <c r="F2134" t="s">
        <v>79</v>
      </c>
      <c r="G2134" t="s">
        <v>4</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x14ac:dyDescent="0.35">
      <c r="A2135">
        <v>2130</v>
      </c>
      <c r="B2135" t="s">
        <v>67</v>
      </c>
      <c r="C2135">
        <v>2</v>
      </c>
      <c r="D2135" s="12">
        <v>41943</v>
      </c>
      <c r="E2135" t="s">
        <v>57</v>
      </c>
      <c r="F2135" t="s">
        <v>83</v>
      </c>
      <c r="G2135" t="s">
        <v>5</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x14ac:dyDescent="0.35">
      <c r="A2136">
        <v>3130</v>
      </c>
      <c r="B2136" t="s">
        <v>67</v>
      </c>
      <c r="C2136">
        <v>3</v>
      </c>
      <c r="D2136" s="12">
        <v>41948</v>
      </c>
      <c r="E2136" t="s">
        <v>60</v>
      </c>
      <c r="F2136" t="s">
        <v>61</v>
      </c>
      <c r="G2136" t="s">
        <v>4</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x14ac:dyDescent="0.35">
      <c r="A2137">
        <v>4130</v>
      </c>
      <c r="B2137" t="s">
        <v>67</v>
      </c>
      <c r="C2137">
        <v>4</v>
      </c>
      <c r="D2137" s="12">
        <v>41949</v>
      </c>
      <c r="E2137" t="s">
        <v>57</v>
      </c>
      <c r="F2137" t="s">
        <v>63</v>
      </c>
      <c r="G2137" t="s">
        <v>5</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x14ac:dyDescent="0.35">
      <c r="A2138">
        <v>5130</v>
      </c>
      <c r="B2138" t="s">
        <v>67</v>
      </c>
      <c r="C2138">
        <v>5</v>
      </c>
      <c r="D2138" s="12">
        <v>41951</v>
      </c>
      <c r="E2138" t="s">
        <v>60</v>
      </c>
      <c r="F2138" t="s">
        <v>73</v>
      </c>
      <c r="G2138" t="s">
        <v>5</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x14ac:dyDescent="0.35">
      <c r="A2139">
        <v>6130</v>
      </c>
      <c r="B2139" t="s">
        <v>67</v>
      </c>
      <c r="C2139">
        <v>6</v>
      </c>
      <c r="D2139" s="12">
        <v>41953</v>
      </c>
      <c r="E2139" t="s">
        <v>57</v>
      </c>
      <c r="F2139" t="s">
        <v>24</v>
      </c>
      <c r="G2139" t="s">
        <v>4</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x14ac:dyDescent="0.35">
      <c r="A2140">
        <v>7130</v>
      </c>
      <c r="B2140" t="s">
        <v>67</v>
      </c>
      <c r="C2140">
        <v>7</v>
      </c>
      <c r="D2140" s="12">
        <v>41954</v>
      </c>
      <c r="E2140" t="s">
        <v>57</v>
      </c>
      <c r="F2140" t="s">
        <v>75</v>
      </c>
      <c r="G2140" t="s">
        <v>4</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x14ac:dyDescent="0.35">
      <c r="A2141">
        <v>845</v>
      </c>
      <c r="B2141" t="s">
        <v>67</v>
      </c>
      <c r="C2141">
        <v>8</v>
      </c>
      <c r="D2141" s="12">
        <v>41957</v>
      </c>
      <c r="E2141" t="s">
        <v>57</v>
      </c>
      <c r="F2141" t="s">
        <v>25</v>
      </c>
      <c r="G2141" t="s">
        <v>4</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x14ac:dyDescent="0.35">
      <c r="A2142">
        <v>926</v>
      </c>
      <c r="B2142" t="s">
        <v>67</v>
      </c>
      <c r="C2142">
        <v>9</v>
      </c>
      <c r="D2142" s="12">
        <v>41958</v>
      </c>
      <c r="E2142" t="s">
        <v>57</v>
      </c>
      <c r="F2142" t="s">
        <v>85</v>
      </c>
      <c r="G2142" t="s">
        <v>5</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x14ac:dyDescent="0.35">
      <c r="A2143">
        <v>1026</v>
      </c>
      <c r="B2143" t="s">
        <v>67</v>
      </c>
      <c r="C2143">
        <v>10</v>
      </c>
      <c r="D2143" s="12">
        <v>41960</v>
      </c>
      <c r="E2143" t="s">
        <v>60</v>
      </c>
      <c r="F2143" t="s">
        <v>77</v>
      </c>
      <c r="G2143" t="s">
        <v>4</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x14ac:dyDescent="0.35">
      <c r="A2144">
        <v>1131</v>
      </c>
      <c r="B2144" t="s">
        <v>67</v>
      </c>
      <c r="C2144">
        <v>11</v>
      </c>
      <c r="D2144" s="12">
        <v>41962</v>
      </c>
      <c r="E2144" t="s">
        <v>57</v>
      </c>
      <c r="F2144" t="s">
        <v>62</v>
      </c>
      <c r="G2144" t="s">
        <v>4</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x14ac:dyDescent="0.35">
      <c r="A2145">
        <v>1228</v>
      </c>
      <c r="B2145" t="s">
        <v>67</v>
      </c>
      <c r="C2145">
        <v>12</v>
      </c>
      <c r="D2145" s="12">
        <v>41964</v>
      </c>
      <c r="E2145" t="s">
        <v>57</v>
      </c>
      <c r="F2145" t="s">
        <v>71</v>
      </c>
      <c r="G2145" t="s">
        <v>4</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x14ac:dyDescent="0.35">
      <c r="A2146">
        <v>1326</v>
      </c>
      <c r="B2146" t="s">
        <v>67</v>
      </c>
      <c r="C2146">
        <v>13</v>
      </c>
      <c r="D2146" s="12">
        <v>41965</v>
      </c>
      <c r="E2146" t="s">
        <v>60</v>
      </c>
      <c r="F2146" t="s">
        <v>80</v>
      </c>
      <c r="G2146" t="s">
        <v>4</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x14ac:dyDescent="0.35">
      <c r="A2147">
        <v>1426</v>
      </c>
      <c r="B2147" t="s">
        <v>67</v>
      </c>
      <c r="C2147">
        <v>14</v>
      </c>
      <c r="D2147" s="12">
        <v>41969</v>
      </c>
      <c r="E2147" t="s">
        <v>60</v>
      </c>
      <c r="F2147" t="s">
        <v>70</v>
      </c>
      <c r="G2147" t="s">
        <v>4</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x14ac:dyDescent="0.35">
      <c r="A2148">
        <v>1526</v>
      </c>
      <c r="B2148" t="s">
        <v>67</v>
      </c>
      <c r="C2148">
        <v>15</v>
      </c>
      <c r="D2148" s="12">
        <v>41971</v>
      </c>
      <c r="E2148" t="s">
        <v>60</v>
      </c>
      <c r="F2148" t="s">
        <v>85</v>
      </c>
      <c r="G2148" t="s">
        <v>4</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x14ac:dyDescent="0.35">
      <c r="A2149">
        <v>1626</v>
      </c>
      <c r="B2149" t="s">
        <v>67</v>
      </c>
      <c r="C2149">
        <v>16</v>
      </c>
      <c r="D2149" s="12">
        <v>41973</v>
      </c>
      <c r="E2149" t="s">
        <v>57</v>
      </c>
      <c r="F2149" t="s">
        <v>59</v>
      </c>
      <c r="G2149" t="s">
        <v>4</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x14ac:dyDescent="0.35">
      <c r="A2150">
        <v>1726</v>
      </c>
      <c r="B2150" t="s">
        <v>67</v>
      </c>
      <c r="C2150">
        <v>17</v>
      </c>
      <c r="D2150" s="12">
        <v>41974</v>
      </c>
      <c r="E2150" t="s">
        <v>57</v>
      </c>
      <c r="F2150" t="s">
        <v>77</v>
      </c>
      <c r="G2150" t="s">
        <v>4</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x14ac:dyDescent="0.35">
      <c r="A2151">
        <v>1826</v>
      </c>
      <c r="B2151" t="s">
        <v>67</v>
      </c>
      <c r="C2151">
        <v>18</v>
      </c>
      <c r="D2151" s="12">
        <v>41976</v>
      </c>
      <c r="E2151" t="s">
        <v>57</v>
      </c>
      <c r="F2151" t="s">
        <v>80</v>
      </c>
      <c r="G2151" t="s">
        <v>5</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x14ac:dyDescent="0.35">
      <c r="A2152">
        <v>1926</v>
      </c>
      <c r="B2152" t="s">
        <v>67</v>
      </c>
      <c r="C2152">
        <v>19</v>
      </c>
      <c r="D2152" s="12">
        <v>41978</v>
      </c>
      <c r="E2152" t="s">
        <v>57</v>
      </c>
      <c r="F2152" t="s">
        <v>82</v>
      </c>
      <c r="G2152" t="s">
        <v>4</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x14ac:dyDescent="0.35">
      <c r="A2153">
        <v>2026</v>
      </c>
      <c r="B2153" t="s">
        <v>67</v>
      </c>
      <c r="C2153">
        <v>20</v>
      </c>
      <c r="D2153" s="12">
        <v>41979</v>
      </c>
      <c r="E2153" t="s">
        <v>60</v>
      </c>
      <c r="F2153" t="s">
        <v>71</v>
      </c>
      <c r="G2153" t="s">
        <v>4</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x14ac:dyDescent="0.35">
      <c r="A2154">
        <v>2131</v>
      </c>
      <c r="B2154" t="s">
        <v>67</v>
      </c>
      <c r="C2154">
        <v>21</v>
      </c>
      <c r="D2154" s="12">
        <v>41982</v>
      </c>
      <c r="E2154" t="s">
        <v>57</v>
      </c>
      <c r="F2154" t="s">
        <v>81</v>
      </c>
      <c r="G2154" t="s">
        <v>5</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x14ac:dyDescent="0.35">
      <c r="A2155">
        <v>2228</v>
      </c>
      <c r="B2155" t="s">
        <v>67</v>
      </c>
      <c r="C2155">
        <v>22</v>
      </c>
      <c r="D2155" s="12">
        <v>41983</v>
      </c>
      <c r="E2155" t="s">
        <v>60</v>
      </c>
      <c r="F2155" t="s">
        <v>68</v>
      </c>
      <c r="G2155" t="s">
        <v>4</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x14ac:dyDescent="0.35">
      <c r="A2156">
        <v>2326</v>
      </c>
      <c r="B2156" t="s">
        <v>67</v>
      </c>
      <c r="C2156">
        <v>23</v>
      </c>
      <c r="D2156" s="12">
        <v>41985</v>
      </c>
      <c r="E2156" t="s">
        <v>60</v>
      </c>
      <c r="F2156" t="s">
        <v>25</v>
      </c>
      <c r="G2156" t="s">
        <v>5</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x14ac:dyDescent="0.35">
      <c r="A2157">
        <v>2426</v>
      </c>
      <c r="B2157" t="s">
        <v>67</v>
      </c>
      <c r="C2157">
        <v>24</v>
      </c>
      <c r="D2157" s="12">
        <v>41987</v>
      </c>
      <c r="E2157" t="s">
        <v>57</v>
      </c>
      <c r="F2157" t="s">
        <v>69</v>
      </c>
      <c r="G2157" t="s">
        <v>4</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x14ac:dyDescent="0.35">
      <c r="A2158">
        <v>2526</v>
      </c>
      <c r="B2158" t="s">
        <v>67</v>
      </c>
      <c r="C2158">
        <v>25</v>
      </c>
      <c r="D2158" s="12">
        <v>41988</v>
      </c>
      <c r="E2158" t="s">
        <v>57</v>
      </c>
      <c r="F2158" t="s">
        <v>84</v>
      </c>
      <c r="G2158" t="s">
        <v>5</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x14ac:dyDescent="0.35">
      <c r="A2159">
        <v>2626</v>
      </c>
      <c r="B2159" t="s">
        <v>67</v>
      </c>
      <c r="C2159">
        <v>26</v>
      </c>
      <c r="D2159" s="12">
        <v>41990</v>
      </c>
      <c r="E2159" t="s">
        <v>60</v>
      </c>
      <c r="F2159" t="s">
        <v>82</v>
      </c>
      <c r="G2159" t="s">
        <v>5</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x14ac:dyDescent="0.35">
      <c r="A2160">
        <v>2726</v>
      </c>
      <c r="B2160" t="s">
        <v>67</v>
      </c>
      <c r="C2160">
        <v>27</v>
      </c>
      <c r="D2160" s="12">
        <v>41992</v>
      </c>
      <c r="E2160" t="s">
        <v>60</v>
      </c>
      <c r="F2160" t="s">
        <v>84</v>
      </c>
      <c r="G2160" t="s">
        <v>5</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x14ac:dyDescent="0.35">
      <c r="A2161">
        <v>2826</v>
      </c>
      <c r="B2161" t="s">
        <v>67</v>
      </c>
      <c r="C2161">
        <v>28</v>
      </c>
      <c r="D2161" s="12">
        <v>41993</v>
      </c>
      <c r="E2161" t="s">
        <v>57</v>
      </c>
      <c r="F2161" t="s">
        <v>79</v>
      </c>
      <c r="G2161" t="s">
        <v>5</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x14ac:dyDescent="0.35">
      <c r="A2162">
        <v>2926</v>
      </c>
      <c r="B2162" t="s">
        <v>67</v>
      </c>
      <c r="C2162">
        <v>29</v>
      </c>
      <c r="D2162" s="12">
        <v>41995</v>
      </c>
      <c r="E2162" t="s">
        <v>60</v>
      </c>
      <c r="F2162" t="s">
        <v>24</v>
      </c>
      <c r="G2162" t="s">
        <v>4</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x14ac:dyDescent="0.35">
      <c r="A2163">
        <v>3026</v>
      </c>
      <c r="B2163" t="s">
        <v>67</v>
      </c>
      <c r="C2163">
        <v>30</v>
      </c>
      <c r="D2163" s="12">
        <v>41998</v>
      </c>
      <c r="E2163" t="s">
        <v>60</v>
      </c>
      <c r="F2163" t="s">
        <v>78</v>
      </c>
      <c r="G2163" t="s">
        <v>5</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x14ac:dyDescent="0.35">
      <c r="A2164">
        <v>3131</v>
      </c>
      <c r="B2164" t="s">
        <v>67</v>
      </c>
      <c r="C2164">
        <v>31</v>
      </c>
      <c r="D2164" s="12">
        <v>41999</v>
      </c>
      <c r="E2164" t="s">
        <v>57</v>
      </c>
      <c r="F2164" t="s">
        <v>73</v>
      </c>
      <c r="G2164" t="s">
        <v>5</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x14ac:dyDescent="0.35">
      <c r="A2165">
        <v>3228</v>
      </c>
      <c r="B2165" t="s">
        <v>67</v>
      </c>
      <c r="C2165">
        <v>32</v>
      </c>
      <c r="D2165" s="12">
        <v>42001</v>
      </c>
      <c r="E2165" t="s">
        <v>60</v>
      </c>
      <c r="F2165" t="s">
        <v>63</v>
      </c>
      <c r="G2165" t="s">
        <v>4</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x14ac:dyDescent="0.35">
      <c r="A2166">
        <v>3326</v>
      </c>
      <c r="B2166" t="s">
        <v>67</v>
      </c>
      <c r="C2166">
        <v>33</v>
      </c>
      <c r="D2166" s="12">
        <v>42003</v>
      </c>
      <c r="E2166" t="s">
        <v>57</v>
      </c>
      <c r="F2166" t="s">
        <v>82</v>
      </c>
      <c r="G2166" t="s">
        <v>5</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x14ac:dyDescent="0.35">
      <c r="A2167">
        <v>3426</v>
      </c>
      <c r="B2167" t="s">
        <v>67</v>
      </c>
      <c r="C2167">
        <v>34</v>
      </c>
      <c r="D2167" s="12">
        <v>42004</v>
      </c>
      <c r="E2167" t="s">
        <v>60</v>
      </c>
      <c r="F2167" t="s">
        <v>73</v>
      </c>
      <c r="G2167" t="s">
        <v>4</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x14ac:dyDescent="0.35">
      <c r="A2168">
        <v>3526</v>
      </c>
      <c r="B2168" t="s">
        <v>67</v>
      </c>
      <c r="C2168">
        <v>35</v>
      </c>
      <c r="D2168" s="12">
        <v>42007</v>
      </c>
      <c r="E2168" t="s">
        <v>60</v>
      </c>
      <c r="F2168" t="s">
        <v>58</v>
      </c>
      <c r="G2168" t="s">
        <v>4</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x14ac:dyDescent="0.35">
      <c r="A2169">
        <v>3626</v>
      </c>
      <c r="B2169" t="s">
        <v>67</v>
      </c>
      <c r="C2169">
        <v>36</v>
      </c>
      <c r="D2169" s="12">
        <v>42010</v>
      </c>
      <c r="E2169" t="s">
        <v>60</v>
      </c>
      <c r="F2169" t="s">
        <v>66</v>
      </c>
      <c r="G2169" t="s">
        <v>5</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x14ac:dyDescent="0.35">
      <c r="A2170">
        <v>3726</v>
      </c>
      <c r="B2170" t="s">
        <v>67</v>
      </c>
      <c r="C2170">
        <v>37</v>
      </c>
      <c r="D2170" s="12">
        <v>42013</v>
      </c>
      <c r="E2170" t="s">
        <v>60</v>
      </c>
      <c r="F2170" t="s">
        <v>83</v>
      </c>
      <c r="G2170" t="s">
        <v>4</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x14ac:dyDescent="0.35">
      <c r="A2171">
        <v>3826</v>
      </c>
      <c r="B2171" t="s">
        <v>67</v>
      </c>
      <c r="C2171">
        <v>38</v>
      </c>
      <c r="D2171" s="12">
        <v>42014</v>
      </c>
      <c r="E2171" t="s">
        <v>57</v>
      </c>
      <c r="F2171" t="s">
        <v>71</v>
      </c>
      <c r="G2171" t="s">
        <v>4</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x14ac:dyDescent="0.35">
      <c r="A2172">
        <v>3926</v>
      </c>
      <c r="B2172" t="s">
        <v>67</v>
      </c>
      <c r="C2172">
        <v>39</v>
      </c>
      <c r="D2172" s="12">
        <v>42017</v>
      </c>
      <c r="E2172" t="s">
        <v>57</v>
      </c>
      <c r="F2172" t="s">
        <v>58</v>
      </c>
      <c r="G2172" t="s">
        <v>5</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x14ac:dyDescent="0.35">
      <c r="A2173">
        <v>4026</v>
      </c>
      <c r="B2173" t="s">
        <v>67</v>
      </c>
      <c r="C2173">
        <v>40</v>
      </c>
      <c r="D2173" s="12">
        <v>42018</v>
      </c>
      <c r="E2173" t="s">
        <v>57</v>
      </c>
      <c r="F2173" t="s">
        <v>65</v>
      </c>
      <c r="G2173" t="s">
        <v>4</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x14ac:dyDescent="0.35">
      <c r="A2174">
        <v>4131</v>
      </c>
      <c r="B2174" t="s">
        <v>67</v>
      </c>
      <c r="C2174">
        <v>41</v>
      </c>
      <c r="D2174" s="12">
        <v>42020</v>
      </c>
      <c r="E2174" t="s">
        <v>60</v>
      </c>
      <c r="F2174" t="s">
        <v>84</v>
      </c>
      <c r="G2174" t="s">
        <v>4</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x14ac:dyDescent="0.35">
      <c r="A2175">
        <v>4228</v>
      </c>
      <c r="B2175" t="s">
        <v>67</v>
      </c>
      <c r="C2175">
        <v>42</v>
      </c>
      <c r="D2175" s="12">
        <v>42022</v>
      </c>
      <c r="E2175" t="s">
        <v>60</v>
      </c>
      <c r="F2175" t="s">
        <v>81</v>
      </c>
      <c r="G2175" t="s">
        <v>4</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x14ac:dyDescent="0.35">
      <c r="A2176">
        <v>4326</v>
      </c>
      <c r="B2176" t="s">
        <v>67</v>
      </c>
      <c r="C2176">
        <v>43</v>
      </c>
      <c r="D2176" s="12">
        <v>42024</v>
      </c>
      <c r="E2176" t="s">
        <v>57</v>
      </c>
      <c r="F2176" t="s">
        <v>69</v>
      </c>
      <c r="G2176" t="s">
        <v>4</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x14ac:dyDescent="0.35">
      <c r="A2177">
        <v>4426</v>
      </c>
      <c r="B2177" t="s">
        <v>67</v>
      </c>
      <c r="C2177">
        <v>44</v>
      </c>
      <c r="D2177" s="12">
        <v>42026</v>
      </c>
      <c r="E2177" t="s">
        <v>57</v>
      </c>
      <c r="F2177" t="s">
        <v>64</v>
      </c>
      <c r="G2177" t="s">
        <v>5</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x14ac:dyDescent="0.35">
      <c r="A2178">
        <v>4526</v>
      </c>
      <c r="B2178" t="s">
        <v>67</v>
      </c>
      <c r="C2178">
        <v>45</v>
      </c>
      <c r="D2178" s="12">
        <v>42027</v>
      </c>
      <c r="E2178" t="s">
        <v>60</v>
      </c>
      <c r="F2178" t="s">
        <v>25</v>
      </c>
      <c r="G2178" t="s">
        <v>4</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x14ac:dyDescent="0.35">
      <c r="A2179">
        <v>4626</v>
      </c>
      <c r="B2179" t="s">
        <v>67</v>
      </c>
      <c r="C2179">
        <v>46</v>
      </c>
      <c r="D2179" s="12">
        <v>42029</v>
      </c>
      <c r="E2179" t="s">
        <v>60</v>
      </c>
      <c r="F2179" t="s">
        <v>76</v>
      </c>
      <c r="G2179" t="s">
        <v>4</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x14ac:dyDescent="0.35">
      <c r="A2180">
        <v>4726</v>
      </c>
      <c r="B2180" t="s">
        <v>67</v>
      </c>
      <c r="C2180">
        <v>47</v>
      </c>
      <c r="D2180" s="12">
        <v>42032</v>
      </c>
      <c r="E2180" t="s">
        <v>60</v>
      </c>
      <c r="F2180" t="s">
        <v>65</v>
      </c>
      <c r="G2180" t="s">
        <v>4</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x14ac:dyDescent="0.35">
      <c r="A2181">
        <v>4826</v>
      </c>
      <c r="B2181" t="s">
        <v>67</v>
      </c>
      <c r="C2181">
        <v>48</v>
      </c>
      <c r="D2181" s="12">
        <v>42035</v>
      </c>
      <c r="E2181" t="s">
        <v>60</v>
      </c>
      <c r="F2181" t="s">
        <v>24</v>
      </c>
      <c r="G2181" t="s">
        <v>5</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x14ac:dyDescent="0.35">
      <c r="A2182">
        <v>4926</v>
      </c>
      <c r="B2182" t="s">
        <v>67</v>
      </c>
      <c r="C2182">
        <v>49</v>
      </c>
      <c r="D2182" s="12">
        <v>42039</v>
      </c>
      <c r="E2182" t="s">
        <v>60</v>
      </c>
      <c r="F2182" t="s">
        <v>56</v>
      </c>
      <c r="G2182" t="s">
        <v>4</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x14ac:dyDescent="0.35">
      <c r="A2183">
        <v>5026</v>
      </c>
      <c r="B2183" t="s">
        <v>67</v>
      </c>
      <c r="C2183">
        <v>50</v>
      </c>
      <c r="D2183" s="12">
        <v>42041</v>
      </c>
      <c r="E2183" t="s">
        <v>60</v>
      </c>
      <c r="F2183" t="s">
        <v>72</v>
      </c>
      <c r="G2183" t="s">
        <v>4</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x14ac:dyDescent="0.35">
      <c r="A2184">
        <v>5131</v>
      </c>
      <c r="B2184" t="s">
        <v>67</v>
      </c>
      <c r="C2184">
        <v>51</v>
      </c>
      <c r="D2184" s="12">
        <v>42043</v>
      </c>
      <c r="E2184" t="s">
        <v>57</v>
      </c>
      <c r="F2184" t="s">
        <v>74</v>
      </c>
      <c r="G2184" t="s">
        <v>5</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x14ac:dyDescent="0.35">
      <c r="A2185">
        <v>5228</v>
      </c>
      <c r="B2185" t="s">
        <v>67</v>
      </c>
      <c r="C2185">
        <v>52</v>
      </c>
      <c r="D2185" s="12">
        <v>42044</v>
      </c>
      <c r="E2185" t="s">
        <v>57</v>
      </c>
      <c r="F2185" t="s">
        <v>70</v>
      </c>
      <c r="G2185" t="s">
        <v>4</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x14ac:dyDescent="0.35">
      <c r="A2186">
        <v>5326</v>
      </c>
      <c r="B2186" t="s">
        <v>67</v>
      </c>
      <c r="C2186">
        <v>53</v>
      </c>
      <c r="D2186" s="12">
        <v>42046</v>
      </c>
      <c r="E2186" t="s">
        <v>57</v>
      </c>
      <c r="F2186" t="s">
        <v>66</v>
      </c>
      <c r="G2186" t="s">
        <v>4</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x14ac:dyDescent="0.35">
      <c r="A2187">
        <v>5426</v>
      </c>
      <c r="B2187" t="s">
        <v>67</v>
      </c>
      <c r="C2187">
        <v>54</v>
      </c>
      <c r="D2187" s="12">
        <v>42054</v>
      </c>
      <c r="E2187" t="s">
        <v>57</v>
      </c>
      <c r="F2187" t="s">
        <v>24</v>
      </c>
      <c r="G2187" t="s">
        <v>5</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x14ac:dyDescent="0.35">
      <c r="A2188">
        <v>5526</v>
      </c>
      <c r="B2188" t="s">
        <v>67</v>
      </c>
      <c r="C2188">
        <v>55</v>
      </c>
      <c r="D2188" s="12">
        <v>42055</v>
      </c>
      <c r="E2188" t="s">
        <v>57</v>
      </c>
      <c r="F2188" t="s">
        <v>75</v>
      </c>
      <c r="G2188" t="s">
        <v>5</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x14ac:dyDescent="0.35">
      <c r="A2189">
        <v>5626</v>
      </c>
      <c r="B2189" t="s">
        <v>67</v>
      </c>
      <c r="C2189">
        <v>56</v>
      </c>
      <c r="D2189" s="12">
        <v>42058</v>
      </c>
      <c r="E2189" t="s">
        <v>57</v>
      </c>
      <c r="F2189" t="s">
        <v>81</v>
      </c>
      <c r="G2189" t="s">
        <v>5</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x14ac:dyDescent="0.35">
      <c r="A2190">
        <v>5726</v>
      </c>
      <c r="B2190" t="s">
        <v>67</v>
      </c>
      <c r="C2190">
        <v>57</v>
      </c>
      <c r="D2190" s="12">
        <v>42060</v>
      </c>
      <c r="E2190" t="s">
        <v>57</v>
      </c>
      <c r="F2190" t="s">
        <v>84</v>
      </c>
      <c r="G2190" t="s">
        <v>5</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x14ac:dyDescent="0.35">
      <c r="A2191">
        <v>5826</v>
      </c>
      <c r="B2191" t="s">
        <v>67</v>
      </c>
      <c r="C2191">
        <v>58</v>
      </c>
      <c r="D2191" s="12">
        <v>42062</v>
      </c>
      <c r="E2191" t="s">
        <v>57</v>
      </c>
      <c r="F2191" t="s">
        <v>85</v>
      </c>
      <c r="G2191" t="s">
        <v>4</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x14ac:dyDescent="0.35">
      <c r="A2192">
        <v>5926</v>
      </c>
      <c r="B2192" t="s">
        <v>67</v>
      </c>
      <c r="C2192">
        <v>59</v>
      </c>
      <c r="D2192" s="12">
        <v>42063</v>
      </c>
      <c r="E2192" t="s">
        <v>57</v>
      </c>
      <c r="F2192" t="s">
        <v>83</v>
      </c>
      <c r="G2192" t="s">
        <v>4</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x14ac:dyDescent="0.35">
      <c r="A2193">
        <v>6026</v>
      </c>
      <c r="B2193" t="s">
        <v>67</v>
      </c>
      <c r="C2193">
        <v>60</v>
      </c>
      <c r="D2193" s="12">
        <v>42067</v>
      </c>
      <c r="E2193" t="s">
        <v>60</v>
      </c>
      <c r="F2193" t="s">
        <v>85</v>
      </c>
      <c r="G2193" t="s">
        <v>4</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x14ac:dyDescent="0.35">
      <c r="A2194">
        <v>6131</v>
      </c>
      <c r="B2194" t="s">
        <v>67</v>
      </c>
      <c r="C2194">
        <v>61</v>
      </c>
      <c r="D2194" s="12">
        <v>42069</v>
      </c>
      <c r="E2194" t="s">
        <v>60</v>
      </c>
      <c r="F2194" t="s">
        <v>69</v>
      </c>
      <c r="G2194" t="s">
        <v>4</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x14ac:dyDescent="0.35">
      <c r="A2195">
        <v>6228</v>
      </c>
      <c r="B2195" t="s">
        <v>67</v>
      </c>
      <c r="C2195">
        <v>62</v>
      </c>
      <c r="D2195" s="12">
        <v>42071</v>
      </c>
      <c r="E2195" t="s">
        <v>60</v>
      </c>
      <c r="F2195" t="s">
        <v>64</v>
      </c>
      <c r="G2195" t="s">
        <v>4</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x14ac:dyDescent="0.35">
      <c r="A2196">
        <v>6326</v>
      </c>
      <c r="B2196" t="s">
        <v>67</v>
      </c>
      <c r="C2196">
        <v>63</v>
      </c>
      <c r="D2196" s="12">
        <v>42073</v>
      </c>
      <c r="E2196" t="s">
        <v>60</v>
      </c>
      <c r="F2196" t="s">
        <v>74</v>
      </c>
      <c r="G2196" t="s">
        <v>4</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x14ac:dyDescent="0.35">
      <c r="A2197">
        <v>6426</v>
      </c>
      <c r="B2197" t="s">
        <v>67</v>
      </c>
      <c r="C2197">
        <v>64</v>
      </c>
      <c r="D2197" s="12">
        <v>42075</v>
      </c>
      <c r="E2197" t="s">
        <v>60</v>
      </c>
      <c r="F2197" t="s">
        <v>62</v>
      </c>
      <c r="G2197" t="s">
        <v>5</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x14ac:dyDescent="0.35">
      <c r="A2198">
        <v>6526</v>
      </c>
      <c r="B2198" t="s">
        <v>67</v>
      </c>
      <c r="C2198">
        <v>65</v>
      </c>
      <c r="D2198" s="12">
        <v>42078</v>
      </c>
      <c r="E2198" t="s">
        <v>60</v>
      </c>
      <c r="F2198" t="s">
        <v>71</v>
      </c>
      <c r="G2198" t="s">
        <v>4</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x14ac:dyDescent="0.35">
      <c r="A2199">
        <v>6626</v>
      </c>
      <c r="B2199" t="s">
        <v>67</v>
      </c>
      <c r="C2199">
        <v>66</v>
      </c>
      <c r="D2199" s="12">
        <v>42080</v>
      </c>
      <c r="E2199" t="s">
        <v>57</v>
      </c>
      <c r="F2199" t="s">
        <v>68</v>
      </c>
      <c r="G2199" t="s">
        <v>5</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x14ac:dyDescent="0.35">
      <c r="A2200">
        <v>6726</v>
      </c>
      <c r="B2200" t="s">
        <v>67</v>
      </c>
      <c r="C2200">
        <v>67</v>
      </c>
      <c r="D2200" s="12">
        <v>42081</v>
      </c>
      <c r="E2200" t="s">
        <v>57</v>
      </c>
      <c r="F2200" t="s">
        <v>76</v>
      </c>
      <c r="G2200" t="s">
        <v>4</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x14ac:dyDescent="0.35">
      <c r="A2201">
        <v>6826</v>
      </c>
      <c r="B2201" t="s">
        <v>67</v>
      </c>
      <c r="C2201">
        <v>68</v>
      </c>
      <c r="D2201" s="12">
        <v>42083</v>
      </c>
      <c r="E2201" t="s">
        <v>60</v>
      </c>
      <c r="F2201" t="s">
        <v>59</v>
      </c>
      <c r="G2201" t="s">
        <v>4</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x14ac:dyDescent="0.35">
      <c r="A2202">
        <v>6926</v>
      </c>
      <c r="B2202" t="s">
        <v>67</v>
      </c>
      <c r="C2202">
        <v>69</v>
      </c>
      <c r="D2202" s="12">
        <v>42085</v>
      </c>
      <c r="E2202" t="s">
        <v>57</v>
      </c>
      <c r="F2202" t="s">
        <v>61</v>
      </c>
      <c r="G2202" t="s">
        <v>4</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x14ac:dyDescent="0.35">
      <c r="A2203">
        <v>7026</v>
      </c>
      <c r="B2203" t="s">
        <v>67</v>
      </c>
      <c r="C2203">
        <v>70</v>
      </c>
      <c r="D2203" s="12">
        <v>42087</v>
      </c>
      <c r="E2203" t="s">
        <v>57</v>
      </c>
      <c r="F2203" t="s">
        <v>79</v>
      </c>
      <c r="G2203" t="s">
        <v>5</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x14ac:dyDescent="0.35">
      <c r="A2204">
        <v>7131</v>
      </c>
      <c r="B2204" t="s">
        <v>67</v>
      </c>
      <c r="C2204">
        <v>71</v>
      </c>
      <c r="D2204" s="12">
        <v>42088</v>
      </c>
      <c r="E2204" t="s">
        <v>60</v>
      </c>
      <c r="F2204" t="s">
        <v>78</v>
      </c>
      <c r="G2204" t="s">
        <v>4</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x14ac:dyDescent="0.35">
      <c r="A2205">
        <v>7228</v>
      </c>
      <c r="B2205" t="s">
        <v>67</v>
      </c>
      <c r="C2205">
        <v>72</v>
      </c>
      <c r="D2205" s="12">
        <v>42090</v>
      </c>
      <c r="E2205" t="s">
        <v>60</v>
      </c>
      <c r="F2205" t="s">
        <v>79</v>
      </c>
      <c r="G2205" t="s">
        <v>4</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x14ac:dyDescent="0.35">
      <c r="A2206">
        <v>7326</v>
      </c>
      <c r="B2206" t="s">
        <v>67</v>
      </c>
      <c r="C2206">
        <v>73</v>
      </c>
      <c r="D2206" s="12">
        <v>42092</v>
      </c>
      <c r="E2206" t="s">
        <v>60</v>
      </c>
      <c r="F2206" t="s">
        <v>82</v>
      </c>
      <c r="G2206" t="s">
        <v>4</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x14ac:dyDescent="0.35">
      <c r="A2207">
        <v>7426</v>
      </c>
      <c r="B2207" t="s">
        <v>67</v>
      </c>
      <c r="C2207">
        <v>74</v>
      </c>
      <c r="D2207" s="12">
        <v>42094</v>
      </c>
      <c r="E2207" t="s">
        <v>57</v>
      </c>
      <c r="F2207" t="s">
        <v>72</v>
      </c>
      <c r="G2207" t="s">
        <v>4</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x14ac:dyDescent="0.35">
      <c r="A2208">
        <v>7526</v>
      </c>
      <c r="B2208" t="s">
        <v>67</v>
      </c>
      <c r="C2208">
        <v>75</v>
      </c>
      <c r="D2208" s="12">
        <v>42095</v>
      </c>
      <c r="E2208" t="s">
        <v>57</v>
      </c>
      <c r="F2208" t="s">
        <v>56</v>
      </c>
      <c r="G2208" t="s">
        <v>4</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x14ac:dyDescent="0.35">
      <c r="A2209">
        <v>7626</v>
      </c>
      <c r="B2209" t="s">
        <v>67</v>
      </c>
      <c r="C2209">
        <v>76</v>
      </c>
      <c r="D2209" s="12">
        <v>42097</v>
      </c>
      <c r="E2209" t="s">
        <v>60</v>
      </c>
      <c r="F2209" t="s">
        <v>69</v>
      </c>
      <c r="G2209" t="s">
        <v>4</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x14ac:dyDescent="0.35">
      <c r="A2210">
        <v>7726</v>
      </c>
      <c r="B2210" t="s">
        <v>67</v>
      </c>
      <c r="C2210">
        <v>77</v>
      </c>
      <c r="D2210" s="12">
        <v>42099</v>
      </c>
      <c r="E2210" t="s">
        <v>60</v>
      </c>
      <c r="F2210" t="s">
        <v>75</v>
      </c>
      <c r="G2210" t="s">
        <v>4</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x14ac:dyDescent="0.35">
      <c r="A2211">
        <v>7826</v>
      </c>
      <c r="B2211" t="s">
        <v>67</v>
      </c>
      <c r="C2211">
        <v>78</v>
      </c>
      <c r="D2211" s="12">
        <v>42101</v>
      </c>
      <c r="E2211" t="s">
        <v>57</v>
      </c>
      <c r="F2211" t="s">
        <v>78</v>
      </c>
      <c r="G2211" t="s">
        <v>4</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x14ac:dyDescent="0.35">
      <c r="A2212">
        <v>7926</v>
      </c>
      <c r="B2212" t="s">
        <v>67</v>
      </c>
      <c r="C2212">
        <v>79</v>
      </c>
      <c r="D2212" s="12">
        <v>42102</v>
      </c>
      <c r="E2212" t="s">
        <v>60</v>
      </c>
      <c r="F2212" t="s">
        <v>63</v>
      </c>
      <c r="G2212" t="s">
        <v>4</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x14ac:dyDescent="0.35">
      <c r="A2213">
        <v>8026</v>
      </c>
      <c r="B2213" t="s">
        <v>67</v>
      </c>
      <c r="C2213">
        <v>80</v>
      </c>
      <c r="D2213" s="12">
        <v>42104</v>
      </c>
      <c r="E2213" t="s">
        <v>57</v>
      </c>
      <c r="F2213" t="s">
        <v>63</v>
      </c>
      <c r="G2213" t="s">
        <v>4</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x14ac:dyDescent="0.35">
      <c r="A2214">
        <v>8127</v>
      </c>
      <c r="B2214" t="s">
        <v>67</v>
      </c>
      <c r="C2214">
        <v>81</v>
      </c>
      <c r="D2214" s="12">
        <v>42106</v>
      </c>
      <c r="E2214" t="s">
        <v>60</v>
      </c>
      <c r="F2214" t="s">
        <v>83</v>
      </c>
      <c r="G2214" t="s">
        <v>4</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x14ac:dyDescent="0.35">
      <c r="A2215">
        <v>8226</v>
      </c>
      <c r="B2215" t="s">
        <v>67</v>
      </c>
      <c r="C2215">
        <v>82</v>
      </c>
      <c r="D2215" s="12">
        <v>42109</v>
      </c>
      <c r="E2215" t="s">
        <v>57</v>
      </c>
      <c r="F2215" t="s">
        <v>73</v>
      </c>
      <c r="G2215" t="s">
        <v>5</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x14ac:dyDescent="0.35">
      <c r="A2216">
        <v>1132</v>
      </c>
      <c r="B2216" t="s">
        <v>74</v>
      </c>
      <c r="C2216">
        <v>1</v>
      </c>
      <c r="D2216" s="12">
        <v>41941</v>
      </c>
      <c r="E2216" t="s">
        <v>60</v>
      </c>
      <c r="F2216" t="s">
        <v>61</v>
      </c>
      <c r="G2216" t="s">
        <v>4</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x14ac:dyDescent="0.35">
      <c r="A2217">
        <v>2132</v>
      </c>
      <c r="B2217" t="s">
        <v>74</v>
      </c>
      <c r="C2217">
        <v>2</v>
      </c>
      <c r="D2217" s="12">
        <v>41944</v>
      </c>
      <c r="E2217" t="s">
        <v>57</v>
      </c>
      <c r="F2217" t="s">
        <v>56</v>
      </c>
      <c r="G2217" t="s">
        <v>4</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x14ac:dyDescent="0.35">
      <c r="A2218">
        <v>3132</v>
      </c>
      <c r="B2218" t="s">
        <v>74</v>
      </c>
      <c r="C2218">
        <v>3</v>
      </c>
      <c r="D2218" s="12">
        <v>41945</v>
      </c>
      <c r="E2218" t="s">
        <v>57</v>
      </c>
      <c r="F2218" t="s">
        <v>72</v>
      </c>
      <c r="G2218" t="s">
        <v>5</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x14ac:dyDescent="0.35">
      <c r="A2219">
        <v>4132</v>
      </c>
      <c r="B2219" t="s">
        <v>74</v>
      </c>
      <c r="C2219">
        <v>4</v>
      </c>
      <c r="D2219" s="12">
        <v>41947</v>
      </c>
      <c r="E2219" t="s">
        <v>60</v>
      </c>
      <c r="F2219" t="s">
        <v>78</v>
      </c>
      <c r="G2219" t="s">
        <v>4</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x14ac:dyDescent="0.35">
      <c r="A2220">
        <v>5132</v>
      </c>
      <c r="B2220" t="s">
        <v>74</v>
      </c>
      <c r="C2220">
        <v>5</v>
      </c>
      <c r="D2220" s="12">
        <v>41948</v>
      </c>
      <c r="E2220" t="s">
        <v>57</v>
      </c>
      <c r="F2220" t="s">
        <v>59</v>
      </c>
      <c r="G2220" t="s">
        <v>4</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x14ac:dyDescent="0.35">
      <c r="A2221">
        <v>6132</v>
      </c>
      <c r="B2221" t="s">
        <v>74</v>
      </c>
      <c r="C2221">
        <v>6</v>
      </c>
      <c r="D2221" s="12">
        <v>41950</v>
      </c>
      <c r="E2221" t="s">
        <v>60</v>
      </c>
      <c r="F2221" t="s">
        <v>58</v>
      </c>
      <c r="G2221" t="s">
        <v>4</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x14ac:dyDescent="0.35">
      <c r="A2222">
        <v>7132</v>
      </c>
      <c r="B2222" t="s">
        <v>74</v>
      </c>
      <c r="C2222">
        <v>7</v>
      </c>
      <c r="D2222" s="12">
        <v>41952</v>
      </c>
      <c r="E2222" t="s">
        <v>60</v>
      </c>
      <c r="F2222" t="s">
        <v>77</v>
      </c>
      <c r="G2222" t="s">
        <v>4</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x14ac:dyDescent="0.35">
      <c r="A2223">
        <v>846</v>
      </c>
      <c r="B2223" t="s">
        <v>74</v>
      </c>
      <c r="C2223">
        <v>8</v>
      </c>
      <c r="D2223" s="12">
        <v>41954</v>
      </c>
      <c r="E2223" t="s">
        <v>60</v>
      </c>
      <c r="F2223" t="s">
        <v>56</v>
      </c>
      <c r="G2223" t="s">
        <v>4</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x14ac:dyDescent="0.35">
      <c r="A2224">
        <v>927</v>
      </c>
      <c r="B2224" t="s">
        <v>74</v>
      </c>
      <c r="C2224">
        <v>9</v>
      </c>
      <c r="D2224" s="12">
        <v>41956</v>
      </c>
      <c r="E2224" t="s">
        <v>60</v>
      </c>
      <c r="F2224" t="s">
        <v>64</v>
      </c>
      <c r="G2224" t="s">
        <v>5</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x14ac:dyDescent="0.35">
      <c r="A2225">
        <v>1027</v>
      </c>
      <c r="B2225" t="s">
        <v>74</v>
      </c>
      <c r="C2225">
        <v>10</v>
      </c>
      <c r="D2225" s="12">
        <v>41958</v>
      </c>
      <c r="E2225" t="s">
        <v>60</v>
      </c>
      <c r="F2225" t="s">
        <v>81</v>
      </c>
      <c r="G2225" t="s">
        <v>4</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x14ac:dyDescent="0.35">
      <c r="A2226">
        <v>1133</v>
      </c>
      <c r="B2226" t="s">
        <v>74</v>
      </c>
      <c r="C2226">
        <v>11</v>
      </c>
      <c r="D2226" s="12">
        <v>41962</v>
      </c>
      <c r="E2226" t="s">
        <v>60</v>
      </c>
      <c r="F2226" t="s">
        <v>82</v>
      </c>
      <c r="G2226" t="s">
        <v>4</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x14ac:dyDescent="0.35">
      <c r="A2227">
        <v>1229</v>
      </c>
      <c r="B2227" t="s">
        <v>74</v>
      </c>
      <c r="C2227">
        <v>12</v>
      </c>
      <c r="D2227" s="12">
        <v>41964</v>
      </c>
      <c r="E2227" t="s">
        <v>60</v>
      </c>
      <c r="F2227" t="s">
        <v>76</v>
      </c>
      <c r="G2227" t="s">
        <v>4</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x14ac:dyDescent="0.35">
      <c r="A2228">
        <v>1327</v>
      </c>
      <c r="B2228" t="s">
        <v>74</v>
      </c>
      <c r="C2228">
        <v>13</v>
      </c>
      <c r="D2228" s="12">
        <v>41965</v>
      </c>
      <c r="E2228" t="s">
        <v>57</v>
      </c>
      <c r="F2228" t="s">
        <v>62</v>
      </c>
      <c r="G2228" t="s">
        <v>4</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x14ac:dyDescent="0.35">
      <c r="A2229">
        <v>1427</v>
      </c>
      <c r="B2229" t="s">
        <v>74</v>
      </c>
      <c r="C2229">
        <v>14</v>
      </c>
      <c r="D2229" s="12">
        <v>41967</v>
      </c>
      <c r="E2229" t="s">
        <v>60</v>
      </c>
      <c r="F2229" t="s">
        <v>83</v>
      </c>
      <c r="G2229" t="s">
        <v>4</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x14ac:dyDescent="0.35">
      <c r="A2230">
        <v>1527</v>
      </c>
      <c r="B2230" t="s">
        <v>74</v>
      </c>
      <c r="C2230">
        <v>15</v>
      </c>
      <c r="D2230" s="12">
        <v>41969</v>
      </c>
      <c r="E2230" t="s">
        <v>57</v>
      </c>
      <c r="F2230" t="s">
        <v>61</v>
      </c>
      <c r="G2230" t="s">
        <v>4</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x14ac:dyDescent="0.35">
      <c r="A2231">
        <v>1627</v>
      </c>
      <c r="B2231" t="s">
        <v>74</v>
      </c>
      <c r="C2231">
        <v>16</v>
      </c>
      <c r="D2231" s="12">
        <v>41971</v>
      </c>
      <c r="E2231" t="s">
        <v>60</v>
      </c>
      <c r="F2231" t="s">
        <v>79</v>
      </c>
      <c r="G2231" t="s">
        <v>5</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x14ac:dyDescent="0.35">
      <c r="A2232">
        <v>1727</v>
      </c>
      <c r="B2232" t="s">
        <v>74</v>
      </c>
      <c r="C2232">
        <v>17</v>
      </c>
      <c r="D2232" s="12">
        <v>41973</v>
      </c>
      <c r="E2232" t="s">
        <v>57</v>
      </c>
      <c r="F2232" t="s">
        <v>25</v>
      </c>
      <c r="G2232" t="s">
        <v>5</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x14ac:dyDescent="0.35">
      <c r="A2233">
        <v>1827</v>
      </c>
      <c r="B2233" t="s">
        <v>74</v>
      </c>
      <c r="C2233">
        <v>18</v>
      </c>
      <c r="D2233" s="12">
        <v>41975</v>
      </c>
      <c r="E2233" t="s">
        <v>57</v>
      </c>
      <c r="F2233" t="s">
        <v>85</v>
      </c>
      <c r="G2233" t="s">
        <v>4</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x14ac:dyDescent="0.35">
      <c r="A2234">
        <v>1927</v>
      </c>
      <c r="B2234" t="s">
        <v>74</v>
      </c>
      <c r="C2234">
        <v>19</v>
      </c>
      <c r="D2234" s="12">
        <v>41976</v>
      </c>
      <c r="E2234" t="s">
        <v>57</v>
      </c>
      <c r="F2234" t="s">
        <v>81</v>
      </c>
      <c r="G2234" t="s">
        <v>4</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x14ac:dyDescent="0.35">
      <c r="A2235">
        <v>2027</v>
      </c>
      <c r="B2235" t="s">
        <v>74</v>
      </c>
      <c r="C2235">
        <v>20</v>
      </c>
      <c r="D2235" s="12">
        <v>41978</v>
      </c>
      <c r="E2235" t="s">
        <v>60</v>
      </c>
      <c r="F2235" t="s">
        <v>62</v>
      </c>
      <c r="G2235" t="s">
        <v>5</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x14ac:dyDescent="0.35">
      <c r="A2236">
        <v>2133</v>
      </c>
      <c r="B2236" t="s">
        <v>74</v>
      </c>
      <c r="C2236">
        <v>21</v>
      </c>
      <c r="D2236" s="12">
        <v>41981</v>
      </c>
      <c r="E2236" t="s">
        <v>60</v>
      </c>
      <c r="F2236" t="s">
        <v>69</v>
      </c>
      <c r="G2236" t="s">
        <v>4</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x14ac:dyDescent="0.35">
      <c r="A2237">
        <v>2229</v>
      </c>
      <c r="B2237" t="s">
        <v>74</v>
      </c>
      <c r="C2237">
        <v>22</v>
      </c>
      <c r="D2237" s="12">
        <v>41982</v>
      </c>
      <c r="E2237" t="s">
        <v>57</v>
      </c>
      <c r="F2237" t="s">
        <v>62</v>
      </c>
      <c r="G2237" t="s">
        <v>5</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x14ac:dyDescent="0.35">
      <c r="A2238">
        <v>2327</v>
      </c>
      <c r="B2238" t="s">
        <v>74</v>
      </c>
      <c r="C2238">
        <v>23</v>
      </c>
      <c r="D2238" s="12">
        <v>41985</v>
      </c>
      <c r="E2238" t="s">
        <v>60</v>
      </c>
      <c r="F2238" t="s">
        <v>70</v>
      </c>
      <c r="G2238" t="s">
        <v>4</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x14ac:dyDescent="0.35">
      <c r="A2239">
        <v>2427</v>
      </c>
      <c r="B2239" t="s">
        <v>74</v>
      </c>
      <c r="C2239">
        <v>24</v>
      </c>
      <c r="D2239" s="12">
        <v>41987</v>
      </c>
      <c r="E2239" t="s">
        <v>57</v>
      </c>
      <c r="F2239" t="s">
        <v>68</v>
      </c>
      <c r="G2239" t="s">
        <v>4</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x14ac:dyDescent="0.35">
      <c r="A2240">
        <v>2527</v>
      </c>
      <c r="B2240" t="s">
        <v>74</v>
      </c>
      <c r="C2240">
        <v>25</v>
      </c>
      <c r="D2240" s="12">
        <v>41988</v>
      </c>
      <c r="E2240" t="s">
        <v>60</v>
      </c>
      <c r="F2240" t="s">
        <v>56</v>
      </c>
      <c r="G2240" t="s">
        <v>4</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x14ac:dyDescent="0.35">
      <c r="A2241">
        <v>2627</v>
      </c>
      <c r="B2241" t="s">
        <v>74</v>
      </c>
      <c r="C2241">
        <v>26</v>
      </c>
      <c r="D2241" s="12">
        <v>41990</v>
      </c>
      <c r="E2241" t="s">
        <v>60</v>
      </c>
      <c r="F2241" t="s">
        <v>80</v>
      </c>
      <c r="G2241" t="s">
        <v>4</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x14ac:dyDescent="0.35">
      <c r="A2242">
        <v>2727</v>
      </c>
      <c r="B2242" t="s">
        <v>74</v>
      </c>
      <c r="C2242">
        <v>27</v>
      </c>
      <c r="D2242" s="12">
        <v>41992</v>
      </c>
      <c r="E2242" t="s">
        <v>57</v>
      </c>
      <c r="F2242" t="s">
        <v>66</v>
      </c>
      <c r="G2242" t="s">
        <v>4</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x14ac:dyDescent="0.35">
      <c r="A2243">
        <v>2827</v>
      </c>
      <c r="B2243" t="s">
        <v>74</v>
      </c>
      <c r="C2243">
        <v>28</v>
      </c>
      <c r="D2243" s="12">
        <v>41994</v>
      </c>
      <c r="E2243" t="s">
        <v>60</v>
      </c>
      <c r="F2243" t="s">
        <v>68</v>
      </c>
      <c r="G2243" t="s">
        <v>4</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x14ac:dyDescent="0.35">
      <c r="A2244">
        <v>2927</v>
      </c>
      <c r="B2244" t="s">
        <v>74</v>
      </c>
      <c r="C2244">
        <v>29</v>
      </c>
      <c r="D2244" s="12">
        <v>41995</v>
      </c>
      <c r="E2244" t="s">
        <v>57</v>
      </c>
      <c r="F2244" t="s">
        <v>64</v>
      </c>
      <c r="G2244" t="s">
        <v>5</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x14ac:dyDescent="0.35">
      <c r="A2245">
        <v>3027</v>
      </c>
      <c r="B2245" t="s">
        <v>74</v>
      </c>
      <c r="C2245">
        <v>30</v>
      </c>
      <c r="D2245" s="12">
        <v>42000</v>
      </c>
      <c r="E2245" t="s">
        <v>57</v>
      </c>
      <c r="F2245" t="s">
        <v>24</v>
      </c>
      <c r="G2245" t="s">
        <v>4</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x14ac:dyDescent="0.35">
      <c r="A2246">
        <v>3133</v>
      </c>
      <c r="B2246" t="s">
        <v>74</v>
      </c>
      <c r="C2246">
        <v>31</v>
      </c>
      <c r="D2246" s="12">
        <v>42001</v>
      </c>
      <c r="E2246" t="s">
        <v>57</v>
      </c>
      <c r="F2246" t="s">
        <v>69</v>
      </c>
      <c r="G2246" t="s">
        <v>4</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x14ac:dyDescent="0.35">
      <c r="A2247">
        <v>3229</v>
      </c>
      <c r="B2247" t="s">
        <v>74</v>
      </c>
      <c r="C2247">
        <v>32</v>
      </c>
      <c r="D2247" s="12">
        <v>42003</v>
      </c>
      <c r="E2247" t="s">
        <v>57</v>
      </c>
      <c r="F2247" t="s">
        <v>84</v>
      </c>
      <c r="G2247" t="s">
        <v>5</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x14ac:dyDescent="0.35">
      <c r="A2248">
        <v>3327</v>
      </c>
      <c r="B2248" t="s">
        <v>74</v>
      </c>
      <c r="C2248">
        <v>33</v>
      </c>
      <c r="D2248" s="12">
        <v>42006</v>
      </c>
      <c r="E2248" t="s">
        <v>57</v>
      </c>
      <c r="F2248" t="s">
        <v>75</v>
      </c>
      <c r="G2248" t="s">
        <v>5</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x14ac:dyDescent="0.35">
      <c r="A2249">
        <v>3427</v>
      </c>
      <c r="B2249" t="s">
        <v>74</v>
      </c>
      <c r="C2249">
        <v>34</v>
      </c>
      <c r="D2249" s="12">
        <v>42008</v>
      </c>
      <c r="E2249" t="s">
        <v>57</v>
      </c>
      <c r="F2249" t="s">
        <v>83</v>
      </c>
      <c r="G2249" t="s">
        <v>5</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x14ac:dyDescent="0.35">
      <c r="A2250">
        <v>3527</v>
      </c>
      <c r="B2250" t="s">
        <v>74</v>
      </c>
      <c r="C2250">
        <v>35</v>
      </c>
      <c r="D2250" s="12">
        <v>42012</v>
      </c>
      <c r="E2250" t="s">
        <v>60</v>
      </c>
      <c r="F2250" t="s">
        <v>65</v>
      </c>
      <c r="G2250" t="s">
        <v>5</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x14ac:dyDescent="0.35">
      <c r="A2251">
        <v>3627</v>
      </c>
      <c r="B2251" t="s">
        <v>74</v>
      </c>
      <c r="C2251">
        <v>36</v>
      </c>
      <c r="D2251" s="12">
        <v>42014</v>
      </c>
      <c r="E2251" t="s">
        <v>60</v>
      </c>
      <c r="F2251" t="s">
        <v>59</v>
      </c>
      <c r="G2251" t="s">
        <v>4</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x14ac:dyDescent="0.35">
      <c r="A2252">
        <v>3727</v>
      </c>
      <c r="B2252" t="s">
        <v>74</v>
      </c>
      <c r="C2252">
        <v>37</v>
      </c>
      <c r="D2252" s="12">
        <v>42016</v>
      </c>
      <c r="E2252" t="s">
        <v>60</v>
      </c>
      <c r="F2252" t="s">
        <v>66</v>
      </c>
      <c r="G2252" t="s">
        <v>5</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x14ac:dyDescent="0.35">
      <c r="A2253">
        <v>3827</v>
      </c>
      <c r="B2253" t="s">
        <v>74</v>
      </c>
      <c r="C2253">
        <v>38</v>
      </c>
      <c r="D2253" s="12">
        <v>42018</v>
      </c>
      <c r="E2253" t="s">
        <v>60</v>
      </c>
      <c r="F2253" t="s">
        <v>77</v>
      </c>
      <c r="G2253" t="s">
        <v>4</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x14ac:dyDescent="0.35">
      <c r="A2254">
        <v>3927</v>
      </c>
      <c r="B2254" t="s">
        <v>74</v>
      </c>
      <c r="C2254">
        <v>39</v>
      </c>
      <c r="D2254" s="12">
        <v>42020</v>
      </c>
      <c r="E2254" t="s">
        <v>60</v>
      </c>
      <c r="F2254" t="s">
        <v>61</v>
      </c>
      <c r="G2254" t="s">
        <v>5</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x14ac:dyDescent="0.35">
      <c r="A2255">
        <v>4027</v>
      </c>
      <c r="B2255" t="s">
        <v>74</v>
      </c>
      <c r="C2255">
        <v>40</v>
      </c>
      <c r="D2255" s="12">
        <v>42022</v>
      </c>
      <c r="E2255" t="s">
        <v>60</v>
      </c>
      <c r="F2255" t="s">
        <v>73</v>
      </c>
      <c r="G2255" t="s">
        <v>5</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x14ac:dyDescent="0.35">
      <c r="A2256">
        <v>4133</v>
      </c>
      <c r="B2256" t="s">
        <v>74</v>
      </c>
      <c r="C2256">
        <v>41</v>
      </c>
      <c r="D2256" s="12">
        <v>42023</v>
      </c>
      <c r="E2256" t="s">
        <v>57</v>
      </c>
      <c r="F2256" t="s">
        <v>76</v>
      </c>
      <c r="G2256" t="s">
        <v>4</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x14ac:dyDescent="0.35">
      <c r="A2257">
        <v>4229</v>
      </c>
      <c r="B2257" t="s">
        <v>74</v>
      </c>
      <c r="C2257">
        <v>42</v>
      </c>
      <c r="D2257" s="12">
        <v>42025</v>
      </c>
      <c r="E2257" t="s">
        <v>57</v>
      </c>
      <c r="F2257" t="s">
        <v>82</v>
      </c>
      <c r="G2257" t="s">
        <v>5</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x14ac:dyDescent="0.35">
      <c r="A2258">
        <v>4327</v>
      </c>
      <c r="B2258" t="s">
        <v>74</v>
      </c>
      <c r="C2258">
        <v>43</v>
      </c>
      <c r="D2258" s="12">
        <v>42027</v>
      </c>
      <c r="E2258" t="s">
        <v>57</v>
      </c>
      <c r="F2258" t="s">
        <v>77</v>
      </c>
      <c r="G2258" t="s">
        <v>4</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x14ac:dyDescent="0.35">
      <c r="A2259">
        <v>4427</v>
      </c>
      <c r="B2259" t="s">
        <v>74</v>
      </c>
      <c r="C2259">
        <v>44</v>
      </c>
      <c r="D2259" s="12">
        <v>42029</v>
      </c>
      <c r="E2259" t="s">
        <v>60</v>
      </c>
      <c r="F2259" t="s">
        <v>66</v>
      </c>
      <c r="G2259" t="s">
        <v>4</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x14ac:dyDescent="0.35">
      <c r="A2260">
        <v>4527</v>
      </c>
      <c r="B2260" t="s">
        <v>74</v>
      </c>
      <c r="C2260">
        <v>45</v>
      </c>
      <c r="D2260" s="12">
        <v>42031</v>
      </c>
      <c r="E2260" t="s">
        <v>57</v>
      </c>
      <c r="F2260" t="s">
        <v>70</v>
      </c>
      <c r="G2260" t="s">
        <v>4</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x14ac:dyDescent="0.35">
      <c r="A2261">
        <v>4627</v>
      </c>
      <c r="B2261" t="s">
        <v>74</v>
      </c>
      <c r="C2261">
        <v>46</v>
      </c>
      <c r="D2261" s="12">
        <v>42032</v>
      </c>
      <c r="E2261" t="s">
        <v>60</v>
      </c>
      <c r="F2261" t="s">
        <v>85</v>
      </c>
      <c r="G2261" t="s">
        <v>4</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x14ac:dyDescent="0.35">
      <c r="A2262">
        <v>4727</v>
      </c>
      <c r="B2262" t="s">
        <v>74</v>
      </c>
      <c r="C2262">
        <v>47</v>
      </c>
      <c r="D2262" s="12">
        <v>42034</v>
      </c>
      <c r="E2262" t="s">
        <v>57</v>
      </c>
      <c r="F2262" t="s">
        <v>80</v>
      </c>
      <c r="G2262" t="s">
        <v>4</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x14ac:dyDescent="0.35">
      <c r="A2263">
        <v>4827</v>
      </c>
      <c r="B2263" t="s">
        <v>74</v>
      </c>
      <c r="C2263">
        <v>48</v>
      </c>
      <c r="D2263" s="12">
        <v>42035</v>
      </c>
      <c r="E2263" t="s">
        <v>57</v>
      </c>
      <c r="F2263" t="s">
        <v>58</v>
      </c>
      <c r="G2263" t="s">
        <v>4</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x14ac:dyDescent="0.35">
      <c r="A2264">
        <v>4927</v>
      </c>
      <c r="B2264" t="s">
        <v>74</v>
      </c>
      <c r="C2264">
        <v>49</v>
      </c>
      <c r="D2264" s="12">
        <v>42037</v>
      </c>
      <c r="E2264" t="s">
        <v>60</v>
      </c>
      <c r="F2264" t="s">
        <v>76</v>
      </c>
      <c r="G2264" t="s">
        <v>5</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x14ac:dyDescent="0.35">
      <c r="A2265">
        <v>5027</v>
      </c>
      <c r="B2265" t="s">
        <v>74</v>
      </c>
      <c r="C2265">
        <v>50</v>
      </c>
      <c r="D2265" s="12">
        <v>42039</v>
      </c>
      <c r="E2265" t="s">
        <v>60</v>
      </c>
      <c r="F2265" t="s">
        <v>80</v>
      </c>
      <c r="G2265" t="s">
        <v>5</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x14ac:dyDescent="0.35">
      <c r="A2266">
        <v>5133</v>
      </c>
      <c r="B2266" t="s">
        <v>74</v>
      </c>
      <c r="C2266">
        <v>51</v>
      </c>
      <c r="D2266" s="12">
        <v>42041</v>
      </c>
      <c r="E2266" t="s">
        <v>60</v>
      </c>
      <c r="F2266" t="s">
        <v>24</v>
      </c>
      <c r="G2266" t="s">
        <v>4</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x14ac:dyDescent="0.35">
      <c r="A2267">
        <v>5229</v>
      </c>
      <c r="B2267" t="s">
        <v>74</v>
      </c>
      <c r="C2267">
        <v>52</v>
      </c>
      <c r="D2267" s="12">
        <v>42043</v>
      </c>
      <c r="E2267" t="s">
        <v>60</v>
      </c>
      <c r="F2267" t="s">
        <v>67</v>
      </c>
      <c r="G2267" t="s">
        <v>4</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x14ac:dyDescent="0.35">
      <c r="A2268">
        <v>5327</v>
      </c>
      <c r="B2268" t="s">
        <v>74</v>
      </c>
      <c r="C2268">
        <v>53</v>
      </c>
      <c r="D2268" s="12">
        <v>42046</v>
      </c>
      <c r="E2268" t="s">
        <v>60</v>
      </c>
      <c r="F2268" t="s">
        <v>58</v>
      </c>
      <c r="G2268" t="s">
        <v>4</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x14ac:dyDescent="0.35">
      <c r="A2269">
        <v>5427</v>
      </c>
      <c r="B2269" t="s">
        <v>74</v>
      </c>
      <c r="C2269">
        <v>54</v>
      </c>
      <c r="D2269" s="12">
        <v>42055</v>
      </c>
      <c r="E2269" t="s">
        <v>57</v>
      </c>
      <c r="F2269" t="s">
        <v>61</v>
      </c>
      <c r="G2269" t="s">
        <v>4</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x14ac:dyDescent="0.35">
      <c r="A2270">
        <v>5527</v>
      </c>
      <c r="B2270" t="s">
        <v>74</v>
      </c>
      <c r="C2270">
        <v>55</v>
      </c>
      <c r="D2270" s="12">
        <v>42056</v>
      </c>
      <c r="E2270" t="s">
        <v>57</v>
      </c>
      <c r="F2270" t="s">
        <v>63</v>
      </c>
      <c r="G2270" t="s">
        <v>5</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x14ac:dyDescent="0.35">
      <c r="A2271">
        <v>5627</v>
      </c>
      <c r="B2271" t="s">
        <v>74</v>
      </c>
      <c r="C2271">
        <v>56</v>
      </c>
      <c r="D2271" s="12">
        <v>42058</v>
      </c>
      <c r="E2271" t="s">
        <v>57</v>
      </c>
      <c r="F2271" t="s">
        <v>73</v>
      </c>
      <c r="G2271" t="s">
        <v>5</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x14ac:dyDescent="0.35">
      <c r="A2272">
        <v>5727</v>
      </c>
      <c r="B2272" t="s">
        <v>74</v>
      </c>
      <c r="C2272">
        <v>57</v>
      </c>
      <c r="D2272" s="12">
        <v>42059</v>
      </c>
      <c r="E2272" t="s">
        <v>57</v>
      </c>
      <c r="F2272" t="s">
        <v>79</v>
      </c>
      <c r="G2272" t="s">
        <v>5</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x14ac:dyDescent="0.35">
      <c r="A2273">
        <v>5827</v>
      </c>
      <c r="B2273" t="s">
        <v>74</v>
      </c>
      <c r="C2273">
        <v>58</v>
      </c>
      <c r="D2273" s="12">
        <v>42062</v>
      </c>
      <c r="E2273" t="s">
        <v>60</v>
      </c>
      <c r="F2273" t="s">
        <v>75</v>
      </c>
      <c r="G2273" t="s">
        <v>5</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x14ac:dyDescent="0.35">
      <c r="A2274">
        <v>5927</v>
      </c>
      <c r="B2274" t="s">
        <v>74</v>
      </c>
      <c r="C2274">
        <v>59</v>
      </c>
      <c r="D2274" s="12">
        <v>42063</v>
      </c>
      <c r="E2274" t="s">
        <v>57</v>
      </c>
      <c r="F2274" t="s">
        <v>68</v>
      </c>
      <c r="G2274" t="s">
        <v>5</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x14ac:dyDescent="0.35">
      <c r="A2275">
        <v>6027</v>
      </c>
      <c r="B2275" t="s">
        <v>74</v>
      </c>
      <c r="C2275">
        <v>60</v>
      </c>
      <c r="D2275" s="12">
        <v>42065</v>
      </c>
      <c r="E2275" t="s">
        <v>57</v>
      </c>
      <c r="F2275" t="s">
        <v>77</v>
      </c>
      <c r="G2275" t="s">
        <v>4</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x14ac:dyDescent="0.35">
      <c r="A2276">
        <v>6133</v>
      </c>
      <c r="B2276" t="s">
        <v>74</v>
      </c>
      <c r="C2276">
        <v>61</v>
      </c>
      <c r="D2276" s="12">
        <v>42067</v>
      </c>
      <c r="E2276" t="s">
        <v>60</v>
      </c>
      <c r="F2276" t="s">
        <v>62</v>
      </c>
      <c r="G2276" t="s">
        <v>5</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x14ac:dyDescent="0.35">
      <c r="A2277">
        <v>6229</v>
      </c>
      <c r="B2277" t="s">
        <v>74</v>
      </c>
      <c r="C2277">
        <v>62</v>
      </c>
      <c r="D2277" s="12">
        <v>42069</v>
      </c>
      <c r="E2277" t="s">
        <v>57</v>
      </c>
      <c r="F2277" t="s">
        <v>65</v>
      </c>
      <c r="G2277" t="s">
        <v>5</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x14ac:dyDescent="0.35">
      <c r="A2278">
        <v>6327</v>
      </c>
      <c r="B2278" t="s">
        <v>74</v>
      </c>
      <c r="C2278">
        <v>63</v>
      </c>
      <c r="D2278" s="12">
        <v>42071</v>
      </c>
      <c r="E2278" t="s">
        <v>57</v>
      </c>
      <c r="F2278" t="s">
        <v>78</v>
      </c>
      <c r="G2278" t="s">
        <v>5</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x14ac:dyDescent="0.35">
      <c r="A2279">
        <v>6427</v>
      </c>
      <c r="B2279" t="s">
        <v>74</v>
      </c>
      <c r="C2279">
        <v>64</v>
      </c>
      <c r="D2279" s="12">
        <v>42073</v>
      </c>
      <c r="E2279" t="s">
        <v>57</v>
      </c>
      <c r="F2279" t="s">
        <v>67</v>
      </c>
      <c r="G2279" t="s">
        <v>5</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x14ac:dyDescent="0.35">
      <c r="A2280">
        <v>6527</v>
      </c>
      <c r="B2280" t="s">
        <v>74</v>
      </c>
      <c r="C2280">
        <v>65</v>
      </c>
      <c r="D2280" s="12">
        <v>42076</v>
      </c>
      <c r="E2280" t="s">
        <v>60</v>
      </c>
      <c r="F2280" t="s">
        <v>72</v>
      </c>
      <c r="G2280" t="s">
        <v>4</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x14ac:dyDescent="0.35">
      <c r="A2281">
        <v>6627</v>
      </c>
      <c r="B2281" t="s">
        <v>74</v>
      </c>
      <c r="C2281">
        <v>66</v>
      </c>
      <c r="D2281" s="12">
        <v>42078</v>
      </c>
      <c r="E2281" t="s">
        <v>60</v>
      </c>
      <c r="F2281" t="s">
        <v>84</v>
      </c>
      <c r="G2281" t="s">
        <v>5</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x14ac:dyDescent="0.35">
      <c r="A2282">
        <v>6727</v>
      </c>
      <c r="B2282" t="s">
        <v>74</v>
      </c>
      <c r="C2282">
        <v>67</v>
      </c>
      <c r="D2282" s="12">
        <v>42079</v>
      </c>
      <c r="E2282" t="s">
        <v>57</v>
      </c>
      <c r="F2282" t="s">
        <v>70</v>
      </c>
      <c r="G2282" t="s">
        <v>4</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x14ac:dyDescent="0.35">
      <c r="A2283">
        <v>6827</v>
      </c>
      <c r="B2283" t="s">
        <v>74</v>
      </c>
      <c r="C2283">
        <v>68</v>
      </c>
      <c r="D2283" s="12">
        <v>42081</v>
      </c>
      <c r="E2283" t="s">
        <v>60</v>
      </c>
      <c r="F2283" t="s">
        <v>71</v>
      </c>
      <c r="G2283" t="s">
        <v>4</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x14ac:dyDescent="0.35">
      <c r="A2284">
        <v>6927</v>
      </c>
      <c r="B2284" t="s">
        <v>74</v>
      </c>
      <c r="C2284">
        <v>69</v>
      </c>
      <c r="D2284" s="12">
        <v>42083</v>
      </c>
      <c r="E2284" t="s">
        <v>57</v>
      </c>
      <c r="F2284" t="s">
        <v>64</v>
      </c>
      <c r="G2284" t="s">
        <v>5</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x14ac:dyDescent="0.35">
      <c r="A2285">
        <v>7027</v>
      </c>
      <c r="B2285" t="s">
        <v>74</v>
      </c>
      <c r="C2285">
        <v>70</v>
      </c>
      <c r="D2285" s="12">
        <v>42085</v>
      </c>
      <c r="E2285" t="s">
        <v>60</v>
      </c>
      <c r="F2285" t="s">
        <v>68</v>
      </c>
      <c r="G2285" t="s">
        <v>4</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x14ac:dyDescent="0.35">
      <c r="A2286">
        <v>7133</v>
      </c>
      <c r="B2286" t="s">
        <v>74</v>
      </c>
      <c r="C2286">
        <v>71</v>
      </c>
      <c r="D2286" s="12">
        <v>42087</v>
      </c>
      <c r="E2286" t="s">
        <v>57</v>
      </c>
      <c r="F2286" t="s">
        <v>66</v>
      </c>
      <c r="G2286" t="s">
        <v>5</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x14ac:dyDescent="0.35">
      <c r="A2287">
        <v>7229</v>
      </c>
      <c r="B2287" t="s">
        <v>74</v>
      </c>
      <c r="C2287">
        <v>72</v>
      </c>
      <c r="D2287" s="12">
        <v>42088</v>
      </c>
      <c r="E2287" t="s">
        <v>60</v>
      </c>
      <c r="F2287" t="s">
        <v>64</v>
      </c>
      <c r="G2287" t="s">
        <v>5</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x14ac:dyDescent="0.35">
      <c r="A2288">
        <v>7327</v>
      </c>
      <c r="B2288" t="s">
        <v>74</v>
      </c>
      <c r="C2288">
        <v>73</v>
      </c>
      <c r="D2288" s="12">
        <v>42090</v>
      </c>
      <c r="E2288" t="s">
        <v>60</v>
      </c>
      <c r="F2288" t="s">
        <v>25</v>
      </c>
      <c r="G2288" t="s">
        <v>4</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x14ac:dyDescent="0.35">
      <c r="A2289">
        <v>7427</v>
      </c>
      <c r="B2289" t="s">
        <v>74</v>
      </c>
      <c r="C2289">
        <v>74</v>
      </c>
      <c r="D2289" s="12">
        <v>42093</v>
      </c>
      <c r="E2289" t="s">
        <v>60</v>
      </c>
      <c r="F2289" t="s">
        <v>63</v>
      </c>
      <c r="G2289" t="s">
        <v>4</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x14ac:dyDescent="0.35">
      <c r="A2290">
        <v>7527</v>
      </c>
      <c r="B2290" t="s">
        <v>74</v>
      </c>
      <c r="C2290">
        <v>75</v>
      </c>
      <c r="D2290" s="12">
        <v>42095</v>
      </c>
      <c r="E2290" t="s">
        <v>57</v>
      </c>
      <c r="F2290" t="s">
        <v>71</v>
      </c>
      <c r="G2290" t="s">
        <v>4</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x14ac:dyDescent="0.35">
      <c r="A2291">
        <v>7627</v>
      </c>
      <c r="B2291" t="s">
        <v>74</v>
      </c>
      <c r="C2291">
        <v>76</v>
      </c>
      <c r="D2291" s="12">
        <v>42097</v>
      </c>
      <c r="E2291" t="s">
        <v>57</v>
      </c>
      <c r="F2291" t="s">
        <v>80</v>
      </c>
      <c r="G2291" t="s">
        <v>5</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x14ac:dyDescent="0.35">
      <c r="A2292">
        <v>7727</v>
      </c>
      <c r="B2292" t="s">
        <v>74</v>
      </c>
      <c r="C2292">
        <v>77</v>
      </c>
      <c r="D2292" s="12">
        <v>42098</v>
      </c>
      <c r="E2292" t="s">
        <v>60</v>
      </c>
      <c r="F2292" t="s">
        <v>59</v>
      </c>
      <c r="G2292" t="s">
        <v>5</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x14ac:dyDescent="0.35">
      <c r="A2293">
        <v>7827</v>
      </c>
      <c r="B2293" t="s">
        <v>74</v>
      </c>
      <c r="C2293">
        <v>78</v>
      </c>
      <c r="D2293" s="12">
        <v>42102</v>
      </c>
      <c r="E2293" t="s">
        <v>57</v>
      </c>
      <c r="F2293" t="s">
        <v>65</v>
      </c>
      <c r="G2293" t="s">
        <v>4</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x14ac:dyDescent="0.35">
      <c r="A2294">
        <v>7927</v>
      </c>
      <c r="B2294" t="s">
        <v>74</v>
      </c>
      <c r="C2294">
        <v>79</v>
      </c>
      <c r="D2294" s="12">
        <v>42104</v>
      </c>
      <c r="E2294" t="s">
        <v>57</v>
      </c>
      <c r="F2294" t="s">
        <v>56</v>
      </c>
      <c r="G2294" t="s">
        <v>4</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x14ac:dyDescent="0.35">
      <c r="A2295">
        <v>8027</v>
      </c>
      <c r="B2295" t="s">
        <v>74</v>
      </c>
      <c r="C2295">
        <v>80</v>
      </c>
      <c r="D2295" s="12">
        <v>42105</v>
      </c>
      <c r="E2295" t="s">
        <v>57</v>
      </c>
      <c r="F2295" t="s">
        <v>72</v>
      </c>
      <c r="G2295" t="s">
        <v>4</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x14ac:dyDescent="0.35">
      <c r="A2296">
        <v>8128</v>
      </c>
      <c r="B2296" t="s">
        <v>74</v>
      </c>
      <c r="C2296">
        <v>81</v>
      </c>
      <c r="D2296" s="12">
        <v>42108</v>
      </c>
      <c r="E2296" t="s">
        <v>57</v>
      </c>
      <c r="F2296" t="s">
        <v>59</v>
      </c>
      <c r="G2296" t="s">
        <v>5</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x14ac:dyDescent="0.35">
      <c r="A2297">
        <v>8227</v>
      </c>
      <c r="B2297" t="s">
        <v>74</v>
      </c>
      <c r="C2297">
        <v>82</v>
      </c>
      <c r="D2297" s="12">
        <v>42109</v>
      </c>
      <c r="E2297" t="s">
        <v>60</v>
      </c>
      <c r="F2297" t="s">
        <v>65</v>
      </c>
      <c r="G2297" t="s">
        <v>4</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x14ac:dyDescent="0.35">
      <c r="A2298">
        <v>1134</v>
      </c>
      <c r="B2298" t="s">
        <v>81</v>
      </c>
      <c r="C2298">
        <v>1</v>
      </c>
      <c r="D2298" s="12">
        <v>41941</v>
      </c>
      <c r="E2298" t="s">
        <v>60</v>
      </c>
      <c r="F2298" t="s">
        <v>63</v>
      </c>
      <c r="G2298" t="s">
        <v>5</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x14ac:dyDescent="0.35">
      <c r="A2299">
        <v>2134</v>
      </c>
      <c r="B2299" t="s">
        <v>81</v>
      </c>
      <c r="C2299">
        <v>2</v>
      </c>
      <c r="D2299" s="12">
        <v>41942</v>
      </c>
      <c r="E2299" t="s">
        <v>57</v>
      </c>
      <c r="F2299" t="s">
        <v>79</v>
      </c>
      <c r="G2299" t="s">
        <v>5</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x14ac:dyDescent="0.35">
      <c r="A2300">
        <v>3134</v>
      </c>
      <c r="B2300" t="s">
        <v>81</v>
      </c>
      <c r="C2300">
        <v>3</v>
      </c>
      <c r="D2300" s="12">
        <v>41944</v>
      </c>
      <c r="E2300" t="s">
        <v>60</v>
      </c>
      <c r="F2300" t="s">
        <v>83</v>
      </c>
      <c r="G2300" t="s">
        <v>4</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x14ac:dyDescent="0.35">
      <c r="A2301">
        <v>4134</v>
      </c>
      <c r="B2301" t="s">
        <v>81</v>
      </c>
      <c r="C2301">
        <v>4</v>
      </c>
      <c r="D2301" s="12">
        <v>41946</v>
      </c>
      <c r="E2301" t="s">
        <v>57</v>
      </c>
      <c r="F2301" t="s">
        <v>24</v>
      </c>
      <c r="G2301" t="s">
        <v>5</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x14ac:dyDescent="0.35">
      <c r="A2302">
        <v>5134</v>
      </c>
      <c r="B2302" t="s">
        <v>81</v>
      </c>
      <c r="C2302">
        <v>5</v>
      </c>
      <c r="D2302" s="12">
        <v>41948</v>
      </c>
      <c r="E2302" t="s">
        <v>60</v>
      </c>
      <c r="F2302" t="s">
        <v>62</v>
      </c>
      <c r="G2302" t="s">
        <v>4</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x14ac:dyDescent="0.35">
      <c r="A2303">
        <v>6134</v>
      </c>
      <c r="B2303" t="s">
        <v>81</v>
      </c>
      <c r="C2303">
        <v>6</v>
      </c>
      <c r="D2303" s="12">
        <v>41950</v>
      </c>
      <c r="E2303" t="s">
        <v>60</v>
      </c>
      <c r="F2303" t="s">
        <v>79</v>
      </c>
      <c r="G2303" t="s">
        <v>5</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x14ac:dyDescent="0.35">
      <c r="A2304">
        <v>7134</v>
      </c>
      <c r="B2304" t="s">
        <v>81</v>
      </c>
      <c r="C2304">
        <v>7</v>
      </c>
      <c r="D2304" s="12">
        <v>41952</v>
      </c>
      <c r="E2304" t="s">
        <v>57</v>
      </c>
      <c r="F2304" t="s">
        <v>66</v>
      </c>
      <c r="G2304" t="s">
        <v>4</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x14ac:dyDescent="0.35">
      <c r="A2305">
        <v>847</v>
      </c>
      <c r="B2305" t="s">
        <v>81</v>
      </c>
      <c r="C2305">
        <v>8</v>
      </c>
      <c r="D2305" s="12">
        <v>41953</v>
      </c>
      <c r="E2305" t="s">
        <v>57</v>
      </c>
      <c r="F2305" t="s">
        <v>70</v>
      </c>
      <c r="G2305" t="s">
        <v>5</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x14ac:dyDescent="0.35">
      <c r="A2306">
        <v>928</v>
      </c>
      <c r="B2306" t="s">
        <v>81</v>
      </c>
      <c r="C2306">
        <v>9</v>
      </c>
      <c r="D2306" s="12">
        <v>41955</v>
      </c>
      <c r="E2306" t="s">
        <v>57</v>
      </c>
      <c r="F2306" t="s">
        <v>61</v>
      </c>
      <c r="G2306" t="s">
        <v>5</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x14ac:dyDescent="0.35">
      <c r="A2307">
        <v>1028</v>
      </c>
      <c r="B2307" t="s">
        <v>81</v>
      </c>
      <c r="C2307">
        <v>10</v>
      </c>
      <c r="D2307" s="12">
        <v>41957</v>
      </c>
      <c r="E2307" t="s">
        <v>57</v>
      </c>
      <c r="F2307" t="s">
        <v>68</v>
      </c>
      <c r="G2307" t="s">
        <v>4</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x14ac:dyDescent="0.35">
      <c r="A2308">
        <v>1135</v>
      </c>
      <c r="B2308" t="s">
        <v>81</v>
      </c>
      <c r="C2308">
        <v>11</v>
      </c>
      <c r="D2308" s="12">
        <v>41958</v>
      </c>
      <c r="E2308" t="s">
        <v>57</v>
      </c>
      <c r="F2308" t="s">
        <v>74</v>
      </c>
      <c r="G2308" t="s">
        <v>5</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x14ac:dyDescent="0.35">
      <c r="A2309">
        <v>1230</v>
      </c>
      <c r="B2309" t="s">
        <v>81</v>
      </c>
      <c r="C2309">
        <v>12</v>
      </c>
      <c r="D2309" s="12">
        <v>41961</v>
      </c>
      <c r="E2309" t="s">
        <v>60</v>
      </c>
      <c r="F2309" t="s">
        <v>78</v>
      </c>
      <c r="G2309" t="s">
        <v>4</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x14ac:dyDescent="0.35">
      <c r="A2310">
        <v>1328</v>
      </c>
      <c r="B2310" t="s">
        <v>81</v>
      </c>
      <c r="C2310">
        <v>13</v>
      </c>
      <c r="D2310" s="12">
        <v>41964</v>
      </c>
      <c r="E2310" t="s">
        <v>57</v>
      </c>
      <c r="F2310" t="s">
        <v>75</v>
      </c>
      <c r="G2310" t="s">
        <v>5</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x14ac:dyDescent="0.35">
      <c r="A2311">
        <v>1428</v>
      </c>
      <c r="B2311" t="s">
        <v>81</v>
      </c>
      <c r="C2311">
        <v>14</v>
      </c>
      <c r="D2311" s="12">
        <v>41965</v>
      </c>
      <c r="E2311" t="s">
        <v>60</v>
      </c>
      <c r="F2311" t="s">
        <v>73</v>
      </c>
      <c r="G2311" t="s">
        <v>5</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x14ac:dyDescent="0.35">
      <c r="A2312">
        <v>1528</v>
      </c>
      <c r="B2312" t="s">
        <v>81</v>
      </c>
      <c r="C2312">
        <v>15</v>
      </c>
      <c r="D2312" s="12">
        <v>41967</v>
      </c>
      <c r="E2312" t="s">
        <v>60</v>
      </c>
      <c r="F2312" t="s">
        <v>64</v>
      </c>
      <c r="G2312" t="s">
        <v>5</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x14ac:dyDescent="0.35">
      <c r="A2313">
        <v>1628</v>
      </c>
      <c r="B2313" t="s">
        <v>81</v>
      </c>
      <c r="C2313">
        <v>16</v>
      </c>
      <c r="D2313" s="12">
        <v>41969</v>
      </c>
      <c r="E2313" t="s">
        <v>57</v>
      </c>
      <c r="F2313" t="s">
        <v>78</v>
      </c>
      <c r="G2313" t="s">
        <v>5</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x14ac:dyDescent="0.35">
      <c r="A2314">
        <v>1728</v>
      </c>
      <c r="B2314" t="s">
        <v>81</v>
      </c>
      <c r="C2314">
        <v>17</v>
      </c>
      <c r="D2314" s="12">
        <v>41972</v>
      </c>
      <c r="E2314" t="s">
        <v>60</v>
      </c>
      <c r="F2314" t="s">
        <v>24</v>
      </c>
      <c r="G2314" t="s">
        <v>5</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x14ac:dyDescent="0.35">
      <c r="A2315">
        <v>1828</v>
      </c>
      <c r="B2315" t="s">
        <v>81</v>
      </c>
      <c r="C2315">
        <v>18</v>
      </c>
      <c r="D2315" s="12">
        <v>41974</v>
      </c>
      <c r="E2315" t="s">
        <v>60</v>
      </c>
      <c r="F2315" t="s">
        <v>69</v>
      </c>
      <c r="G2315" t="s">
        <v>5</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x14ac:dyDescent="0.35">
      <c r="A2316">
        <v>1928</v>
      </c>
      <c r="B2316" t="s">
        <v>81</v>
      </c>
      <c r="C2316">
        <v>19</v>
      </c>
      <c r="D2316" s="12">
        <v>41976</v>
      </c>
      <c r="E2316" t="s">
        <v>60</v>
      </c>
      <c r="F2316" t="s">
        <v>74</v>
      </c>
      <c r="G2316" t="s">
        <v>5</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x14ac:dyDescent="0.35">
      <c r="A2317">
        <v>2028</v>
      </c>
      <c r="B2317" t="s">
        <v>81</v>
      </c>
      <c r="C2317">
        <v>20</v>
      </c>
      <c r="D2317" s="12">
        <v>41978</v>
      </c>
      <c r="E2317" t="s">
        <v>60</v>
      </c>
      <c r="F2317" t="s">
        <v>56</v>
      </c>
      <c r="G2317" t="s">
        <v>5</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x14ac:dyDescent="0.35">
      <c r="A2318">
        <v>2135</v>
      </c>
      <c r="B2318" t="s">
        <v>81</v>
      </c>
      <c r="C2318">
        <v>21</v>
      </c>
      <c r="D2318" s="12">
        <v>41981</v>
      </c>
      <c r="E2318" t="s">
        <v>57</v>
      </c>
      <c r="F2318" t="s">
        <v>85</v>
      </c>
      <c r="G2318" t="s">
        <v>5</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x14ac:dyDescent="0.35">
      <c r="A2319">
        <v>2230</v>
      </c>
      <c r="B2319" t="s">
        <v>81</v>
      </c>
      <c r="C2319">
        <v>22</v>
      </c>
      <c r="D2319" s="12">
        <v>41982</v>
      </c>
      <c r="E2319" t="s">
        <v>60</v>
      </c>
      <c r="F2319" t="s">
        <v>67</v>
      </c>
      <c r="G2319" t="s">
        <v>4</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x14ac:dyDescent="0.35">
      <c r="A2320">
        <v>2328</v>
      </c>
      <c r="B2320" t="s">
        <v>81</v>
      </c>
      <c r="C2320">
        <v>23</v>
      </c>
      <c r="D2320" s="12">
        <v>41985</v>
      </c>
      <c r="E2320" t="s">
        <v>60</v>
      </c>
      <c r="F2320" t="s">
        <v>72</v>
      </c>
      <c r="G2320" t="s">
        <v>5</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x14ac:dyDescent="0.35">
      <c r="A2321">
        <v>2428</v>
      </c>
      <c r="B2321" t="s">
        <v>81</v>
      </c>
      <c r="C2321">
        <v>24</v>
      </c>
      <c r="D2321" s="12">
        <v>41987</v>
      </c>
      <c r="E2321" t="s">
        <v>57</v>
      </c>
      <c r="F2321" t="s">
        <v>58</v>
      </c>
      <c r="G2321" t="s">
        <v>5</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x14ac:dyDescent="0.35">
      <c r="A2322">
        <v>2528</v>
      </c>
      <c r="B2322" t="s">
        <v>81</v>
      </c>
      <c r="C2322">
        <v>25</v>
      </c>
      <c r="D2322" s="12">
        <v>41989</v>
      </c>
      <c r="E2322" t="s">
        <v>57</v>
      </c>
      <c r="F2322" t="s">
        <v>73</v>
      </c>
      <c r="G2322" t="s">
        <v>5</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x14ac:dyDescent="0.35">
      <c r="A2323">
        <v>2628</v>
      </c>
      <c r="B2323" t="s">
        <v>81</v>
      </c>
      <c r="C2323">
        <v>26</v>
      </c>
      <c r="D2323" s="12">
        <v>41990</v>
      </c>
      <c r="E2323" t="s">
        <v>57</v>
      </c>
      <c r="F2323" t="s">
        <v>72</v>
      </c>
      <c r="G2323" t="s">
        <v>4</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x14ac:dyDescent="0.35">
      <c r="A2324">
        <v>2728</v>
      </c>
      <c r="B2324" t="s">
        <v>81</v>
      </c>
      <c r="C2324">
        <v>27</v>
      </c>
      <c r="D2324" s="12">
        <v>41992</v>
      </c>
      <c r="E2324" t="s">
        <v>57</v>
      </c>
      <c r="F2324" t="s">
        <v>56</v>
      </c>
      <c r="G2324" t="s">
        <v>4</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x14ac:dyDescent="0.35">
      <c r="A2325">
        <v>2828</v>
      </c>
      <c r="B2325" t="s">
        <v>81</v>
      </c>
      <c r="C2325">
        <v>28</v>
      </c>
      <c r="D2325" s="12">
        <v>41993</v>
      </c>
      <c r="E2325" t="s">
        <v>57</v>
      </c>
      <c r="F2325" t="s">
        <v>65</v>
      </c>
      <c r="G2325" t="s">
        <v>5</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x14ac:dyDescent="0.35">
      <c r="A2326">
        <v>2928</v>
      </c>
      <c r="B2326" t="s">
        <v>81</v>
      </c>
      <c r="C2326">
        <v>29</v>
      </c>
      <c r="D2326" s="12">
        <v>41995</v>
      </c>
      <c r="E2326" t="s">
        <v>57</v>
      </c>
      <c r="F2326" t="s">
        <v>82</v>
      </c>
      <c r="G2326" t="s">
        <v>4</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x14ac:dyDescent="0.35">
      <c r="A2327">
        <v>3028</v>
      </c>
      <c r="B2327" t="s">
        <v>81</v>
      </c>
      <c r="C2327">
        <v>30</v>
      </c>
      <c r="D2327" s="12">
        <v>42000</v>
      </c>
      <c r="E2327" t="s">
        <v>60</v>
      </c>
      <c r="F2327" t="s">
        <v>77</v>
      </c>
      <c r="G2327" t="s">
        <v>4</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x14ac:dyDescent="0.35">
      <c r="A2328">
        <v>3135</v>
      </c>
      <c r="B2328" t="s">
        <v>81</v>
      </c>
      <c r="C2328">
        <v>31</v>
      </c>
      <c r="D2328" s="12">
        <v>42002</v>
      </c>
      <c r="E2328" t="s">
        <v>57</v>
      </c>
      <c r="F2328" t="s">
        <v>24</v>
      </c>
      <c r="G2328" t="s">
        <v>5</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x14ac:dyDescent="0.35">
      <c r="A2329">
        <v>3230</v>
      </c>
      <c r="B2329" t="s">
        <v>81</v>
      </c>
      <c r="C2329">
        <v>32</v>
      </c>
      <c r="D2329" s="12">
        <v>42003</v>
      </c>
      <c r="E2329" t="s">
        <v>60</v>
      </c>
      <c r="F2329" t="s">
        <v>71</v>
      </c>
      <c r="G2329" t="s">
        <v>4</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x14ac:dyDescent="0.35">
      <c r="A2330">
        <v>3328</v>
      </c>
      <c r="B2330" t="s">
        <v>81</v>
      </c>
      <c r="C2330">
        <v>33</v>
      </c>
      <c r="D2330" s="12">
        <v>42006</v>
      </c>
      <c r="E2330" t="s">
        <v>60</v>
      </c>
      <c r="F2330" t="s">
        <v>61</v>
      </c>
      <c r="G2330" t="s">
        <v>5</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x14ac:dyDescent="0.35">
      <c r="A2331">
        <v>3428</v>
      </c>
      <c r="B2331" t="s">
        <v>81</v>
      </c>
      <c r="C2331">
        <v>34</v>
      </c>
      <c r="D2331" s="12">
        <v>42007</v>
      </c>
      <c r="E2331" t="s">
        <v>57</v>
      </c>
      <c r="F2331" t="s">
        <v>71</v>
      </c>
      <c r="G2331" t="s">
        <v>4</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x14ac:dyDescent="0.35">
      <c r="A2332">
        <v>3528</v>
      </c>
      <c r="B2332" t="s">
        <v>81</v>
      </c>
      <c r="C2332">
        <v>35</v>
      </c>
      <c r="D2332" s="12">
        <v>42009</v>
      </c>
      <c r="E2332" t="s">
        <v>60</v>
      </c>
      <c r="F2332" t="s">
        <v>70</v>
      </c>
      <c r="G2332" t="s">
        <v>5</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x14ac:dyDescent="0.35">
      <c r="A2333">
        <v>3628</v>
      </c>
      <c r="B2333" t="s">
        <v>81</v>
      </c>
      <c r="C2333">
        <v>36</v>
      </c>
      <c r="D2333" s="12">
        <v>42011</v>
      </c>
      <c r="E2333" t="s">
        <v>57</v>
      </c>
      <c r="F2333" t="s">
        <v>64</v>
      </c>
      <c r="G2333" t="s">
        <v>4</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x14ac:dyDescent="0.35">
      <c r="A2334">
        <v>3728</v>
      </c>
      <c r="B2334" t="s">
        <v>81</v>
      </c>
      <c r="C2334">
        <v>37</v>
      </c>
      <c r="D2334" s="12">
        <v>42013</v>
      </c>
      <c r="E2334" t="s">
        <v>57</v>
      </c>
      <c r="F2334" t="s">
        <v>78</v>
      </c>
      <c r="G2334" t="s">
        <v>5</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x14ac:dyDescent="0.35">
      <c r="A2335">
        <v>3828</v>
      </c>
      <c r="B2335" t="s">
        <v>81</v>
      </c>
      <c r="C2335">
        <v>38</v>
      </c>
      <c r="D2335" s="12">
        <v>42014</v>
      </c>
      <c r="E2335" t="s">
        <v>57</v>
      </c>
      <c r="F2335" t="s">
        <v>63</v>
      </c>
      <c r="G2335" t="s">
        <v>5</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x14ac:dyDescent="0.35">
      <c r="A2336">
        <v>3928</v>
      </c>
      <c r="B2336" t="s">
        <v>81</v>
      </c>
      <c r="C2336">
        <v>39</v>
      </c>
      <c r="D2336" s="12">
        <v>42017</v>
      </c>
      <c r="E2336" t="s">
        <v>60</v>
      </c>
      <c r="F2336" t="s">
        <v>75</v>
      </c>
      <c r="G2336" t="s">
        <v>5</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x14ac:dyDescent="0.35">
      <c r="A2337">
        <v>4028</v>
      </c>
      <c r="B2337" t="s">
        <v>81</v>
      </c>
      <c r="C2337">
        <v>40</v>
      </c>
      <c r="D2337" s="12">
        <v>42020</v>
      </c>
      <c r="E2337" t="s">
        <v>60</v>
      </c>
      <c r="F2337" t="s">
        <v>25</v>
      </c>
      <c r="G2337" t="s">
        <v>4</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x14ac:dyDescent="0.35">
      <c r="A2338">
        <v>4135</v>
      </c>
      <c r="B2338" t="s">
        <v>81</v>
      </c>
      <c r="C2338">
        <v>41</v>
      </c>
      <c r="D2338" s="12">
        <v>42022</v>
      </c>
      <c r="E2338" t="s">
        <v>57</v>
      </c>
      <c r="F2338" t="s">
        <v>67</v>
      </c>
      <c r="G2338" t="s">
        <v>5</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x14ac:dyDescent="0.35">
      <c r="A2339">
        <v>4230</v>
      </c>
      <c r="B2339" t="s">
        <v>81</v>
      </c>
      <c r="C2339">
        <v>42</v>
      </c>
      <c r="D2339" s="12">
        <v>42025</v>
      </c>
      <c r="E2339" t="s">
        <v>57</v>
      </c>
      <c r="F2339" t="s">
        <v>62</v>
      </c>
      <c r="G2339" t="s">
        <v>5</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x14ac:dyDescent="0.35">
      <c r="A2340">
        <v>4328</v>
      </c>
      <c r="B2340" t="s">
        <v>81</v>
      </c>
      <c r="C2340">
        <v>43</v>
      </c>
      <c r="D2340" s="12">
        <v>42026</v>
      </c>
      <c r="E2340" t="s">
        <v>57</v>
      </c>
      <c r="F2340" t="s">
        <v>76</v>
      </c>
      <c r="G2340" t="s">
        <v>4</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x14ac:dyDescent="0.35">
      <c r="A2341">
        <v>4428</v>
      </c>
      <c r="B2341" t="s">
        <v>81</v>
      </c>
      <c r="C2341">
        <v>44</v>
      </c>
      <c r="D2341" s="12">
        <v>42028</v>
      </c>
      <c r="E2341" t="s">
        <v>60</v>
      </c>
      <c r="F2341" t="s">
        <v>80</v>
      </c>
      <c r="G2341" t="s">
        <v>4</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x14ac:dyDescent="0.35">
      <c r="A2342">
        <v>4528</v>
      </c>
      <c r="B2342" t="s">
        <v>81</v>
      </c>
      <c r="C2342">
        <v>45</v>
      </c>
      <c r="D2342" s="12">
        <v>42030</v>
      </c>
      <c r="E2342" t="s">
        <v>60</v>
      </c>
      <c r="F2342" t="s">
        <v>59</v>
      </c>
      <c r="G2342" t="s">
        <v>5</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x14ac:dyDescent="0.35">
      <c r="A2343">
        <v>4628</v>
      </c>
      <c r="B2343" t="s">
        <v>81</v>
      </c>
      <c r="C2343">
        <v>46</v>
      </c>
      <c r="D2343" s="12">
        <v>42032</v>
      </c>
      <c r="E2343" t="s">
        <v>60</v>
      </c>
      <c r="F2343" t="s">
        <v>24</v>
      </c>
      <c r="G2343" t="s">
        <v>5</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x14ac:dyDescent="0.35">
      <c r="A2344">
        <v>4728</v>
      </c>
      <c r="B2344" t="s">
        <v>81</v>
      </c>
      <c r="C2344">
        <v>47</v>
      </c>
      <c r="D2344" s="12">
        <v>42034</v>
      </c>
      <c r="E2344" t="s">
        <v>60</v>
      </c>
      <c r="F2344" t="s">
        <v>75</v>
      </c>
      <c r="G2344" t="s">
        <v>4</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x14ac:dyDescent="0.35">
      <c r="A2345">
        <v>4828</v>
      </c>
      <c r="B2345" t="s">
        <v>81</v>
      </c>
      <c r="C2345">
        <v>48</v>
      </c>
      <c r="D2345" s="12">
        <v>42038</v>
      </c>
      <c r="E2345" t="s">
        <v>57</v>
      </c>
      <c r="F2345" t="s">
        <v>84</v>
      </c>
      <c r="G2345" t="s">
        <v>5</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x14ac:dyDescent="0.35">
      <c r="A2346">
        <v>4928</v>
      </c>
      <c r="B2346" t="s">
        <v>81</v>
      </c>
      <c r="C2346">
        <v>49</v>
      </c>
      <c r="D2346" s="12">
        <v>42039</v>
      </c>
      <c r="E2346" t="s">
        <v>60</v>
      </c>
      <c r="F2346" t="s">
        <v>82</v>
      </c>
      <c r="G2346" t="s">
        <v>5</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x14ac:dyDescent="0.35">
      <c r="A2347">
        <v>5028</v>
      </c>
      <c r="B2347" t="s">
        <v>81</v>
      </c>
      <c r="C2347">
        <v>50</v>
      </c>
      <c r="D2347" s="12">
        <v>42041</v>
      </c>
      <c r="E2347" t="s">
        <v>57</v>
      </c>
      <c r="F2347" t="s">
        <v>83</v>
      </c>
      <c r="G2347" t="s">
        <v>5</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x14ac:dyDescent="0.35">
      <c r="A2348">
        <v>5135</v>
      </c>
      <c r="B2348" t="s">
        <v>81</v>
      </c>
      <c r="C2348">
        <v>51</v>
      </c>
      <c r="D2348" s="12">
        <v>42042</v>
      </c>
      <c r="E2348" t="s">
        <v>60</v>
      </c>
      <c r="F2348" t="s">
        <v>85</v>
      </c>
      <c r="G2348" t="s">
        <v>4</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x14ac:dyDescent="0.35">
      <c r="A2349">
        <v>5230</v>
      </c>
      <c r="B2349" t="s">
        <v>81</v>
      </c>
      <c r="C2349">
        <v>52</v>
      </c>
      <c r="D2349" s="12">
        <v>42044</v>
      </c>
      <c r="E2349" t="s">
        <v>57</v>
      </c>
      <c r="F2349" t="s">
        <v>73</v>
      </c>
      <c r="G2349" t="s">
        <v>4</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x14ac:dyDescent="0.35">
      <c r="A2350">
        <v>5328</v>
      </c>
      <c r="B2350" t="s">
        <v>81</v>
      </c>
      <c r="C2350">
        <v>53</v>
      </c>
      <c r="D2350" s="12">
        <v>42046</v>
      </c>
      <c r="E2350" t="s">
        <v>57</v>
      </c>
      <c r="F2350" t="s">
        <v>79</v>
      </c>
      <c r="G2350" t="s">
        <v>5</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x14ac:dyDescent="0.35">
      <c r="A2351">
        <v>5428</v>
      </c>
      <c r="B2351" t="s">
        <v>81</v>
      </c>
      <c r="C2351">
        <v>54</v>
      </c>
      <c r="D2351" s="12">
        <v>42055</v>
      </c>
      <c r="E2351" t="s">
        <v>60</v>
      </c>
      <c r="F2351" t="s">
        <v>84</v>
      </c>
      <c r="G2351" t="s">
        <v>4</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x14ac:dyDescent="0.35">
      <c r="A2352">
        <v>5528</v>
      </c>
      <c r="B2352" t="s">
        <v>81</v>
      </c>
      <c r="C2352">
        <v>55</v>
      </c>
      <c r="D2352" s="12">
        <v>42058</v>
      </c>
      <c r="E2352" t="s">
        <v>60</v>
      </c>
      <c r="F2352" t="s">
        <v>67</v>
      </c>
      <c r="G2352" t="s">
        <v>4</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x14ac:dyDescent="0.35">
      <c r="A2353">
        <v>5628</v>
      </c>
      <c r="B2353" t="s">
        <v>81</v>
      </c>
      <c r="C2353">
        <v>56</v>
      </c>
      <c r="D2353" s="12">
        <v>42060</v>
      </c>
      <c r="E2353" t="s">
        <v>60</v>
      </c>
      <c r="F2353" t="s">
        <v>25</v>
      </c>
      <c r="G2353" t="s">
        <v>5</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x14ac:dyDescent="0.35">
      <c r="A2354">
        <v>5728</v>
      </c>
      <c r="B2354" t="s">
        <v>81</v>
      </c>
      <c r="C2354">
        <v>57</v>
      </c>
      <c r="D2354" s="12">
        <v>42062</v>
      </c>
      <c r="E2354" t="s">
        <v>57</v>
      </c>
      <c r="F2354" t="s">
        <v>69</v>
      </c>
      <c r="G2354" t="s">
        <v>4</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x14ac:dyDescent="0.35">
      <c r="A2355">
        <v>5828</v>
      </c>
      <c r="B2355" t="s">
        <v>81</v>
      </c>
      <c r="C2355">
        <v>58</v>
      </c>
      <c r="D2355" s="12">
        <v>42063</v>
      </c>
      <c r="E2355" t="s">
        <v>60</v>
      </c>
      <c r="F2355" t="s">
        <v>76</v>
      </c>
      <c r="G2355" t="s">
        <v>4</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x14ac:dyDescent="0.35">
      <c r="A2356">
        <v>5928</v>
      </c>
      <c r="B2356" t="s">
        <v>81</v>
      </c>
      <c r="C2356">
        <v>59</v>
      </c>
      <c r="D2356" s="12">
        <v>42066</v>
      </c>
      <c r="E2356" t="s">
        <v>57</v>
      </c>
      <c r="F2356" t="s">
        <v>82</v>
      </c>
      <c r="G2356" t="s">
        <v>4</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x14ac:dyDescent="0.35">
      <c r="A2357">
        <v>6028</v>
      </c>
      <c r="B2357" t="s">
        <v>81</v>
      </c>
      <c r="C2357">
        <v>60</v>
      </c>
      <c r="D2357" s="12">
        <v>42067</v>
      </c>
      <c r="E2357" t="s">
        <v>57</v>
      </c>
      <c r="F2357" t="s">
        <v>59</v>
      </c>
      <c r="G2357" t="s">
        <v>5</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x14ac:dyDescent="0.35">
      <c r="A2358">
        <v>6135</v>
      </c>
      <c r="B2358" t="s">
        <v>81</v>
      </c>
      <c r="C2358">
        <v>61</v>
      </c>
      <c r="D2358" s="12">
        <v>42069</v>
      </c>
      <c r="E2358" t="s">
        <v>57</v>
      </c>
      <c r="F2358" t="s">
        <v>77</v>
      </c>
      <c r="G2358" t="s">
        <v>4</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x14ac:dyDescent="0.35">
      <c r="A2359">
        <v>6230</v>
      </c>
      <c r="B2359" t="s">
        <v>81</v>
      </c>
      <c r="C2359">
        <v>62</v>
      </c>
      <c r="D2359" s="12">
        <v>42071</v>
      </c>
      <c r="E2359" t="s">
        <v>57</v>
      </c>
      <c r="F2359" t="s">
        <v>80</v>
      </c>
      <c r="G2359" t="s">
        <v>4</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x14ac:dyDescent="0.35">
      <c r="A2360">
        <v>6328</v>
      </c>
      <c r="B2360" t="s">
        <v>81</v>
      </c>
      <c r="C2360">
        <v>63</v>
      </c>
      <c r="D2360" s="12">
        <v>42073</v>
      </c>
      <c r="E2360" t="s">
        <v>60</v>
      </c>
      <c r="F2360" t="s">
        <v>68</v>
      </c>
      <c r="G2360" t="s">
        <v>4</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x14ac:dyDescent="0.35">
      <c r="A2361">
        <v>6428</v>
      </c>
      <c r="B2361" t="s">
        <v>81</v>
      </c>
      <c r="C2361">
        <v>64</v>
      </c>
      <c r="D2361" s="12">
        <v>42075</v>
      </c>
      <c r="E2361" t="s">
        <v>60</v>
      </c>
      <c r="F2361" t="s">
        <v>63</v>
      </c>
      <c r="G2361" t="s">
        <v>4</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x14ac:dyDescent="0.35">
      <c r="A2362">
        <v>6528</v>
      </c>
      <c r="B2362" t="s">
        <v>81</v>
      </c>
      <c r="C2362">
        <v>65</v>
      </c>
      <c r="D2362" s="12">
        <v>42077</v>
      </c>
      <c r="E2362" t="s">
        <v>60</v>
      </c>
      <c r="F2362" t="s">
        <v>66</v>
      </c>
      <c r="G2362" t="s">
        <v>4</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x14ac:dyDescent="0.35">
      <c r="A2363">
        <v>6628</v>
      </c>
      <c r="B2363" t="s">
        <v>81</v>
      </c>
      <c r="C2363">
        <v>66</v>
      </c>
      <c r="D2363" s="12">
        <v>42079</v>
      </c>
      <c r="E2363" t="s">
        <v>60</v>
      </c>
      <c r="F2363" t="s">
        <v>65</v>
      </c>
      <c r="G2363" t="s">
        <v>4</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x14ac:dyDescent="0.35">
      <c r="A2364">
        <v>6728</v>
      </c>
      <c r="B2364" t="s">
        <v>81</v>
      </c>
      <c r="C2364">
        <v>67</v>
      </c>
      <c r="D2364" s="12">
        <v>42081</v>
      </c>
      <c r="E2364" t="s">
        <v>60</v>
      </c>
      <c r="F2364" t="s">
        <v>58</v>
      </c>
      <c r="G2364" t="s">
        <v>5</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x14ac:dyDescent="0.35">
      <c r="A2365">
        <v>6828</v>
      </c>
      <c r="B2365" t="s">
        <v>81</v>
      </c>
      <c r="C2365">
        <v>68</v>
      </c>
      <c r="D2365" s="12">
        <v>42082</v>
      </c>
      <c r="E2365" t="s">
        <v>57</v>
      </c>
      <c r="F2365" t="s">
        <v>25</v>
      </c>
      <c r="G2365" t="s">
        <v>4</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x14ac:dyDescent="0.35">
      <c r="A2366">
        <v>6928</v>
      </c>
      <c r="B2366" t="s">
        <v>81</v>
      </c>
      <c r="C2366">
        <v>69</v>
      </c>
      <c r="D2366" s="12">
        <v>42084</v>
      </c>
      <c r="E2366" t="s">
        <v>57</v>
      </c>
      <c r="F2366" t="s">
        <v>75</v>
      </c>
      <c r="G2366" t="s">
        <v>5</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x14ac:dyDescent="0.35">
      <c r="A2367">
        <v>7028</v>
      </c>
      <c r="B2367" t="s">
        <v>81</v>
      </c>
      <c r="C2367">
        <v>70</v>
      </c>
      <c r="D2367" s="12">
        <v>42086</v>
      </c>
      <c r="E2367" t="s">
        <v>60</v>
      </c>
      <c r="F2367" t="s">
        <v>71</v>
      </c>
      <c r="G2367" t="s">
        <v>5</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x14ac:dyDescent="0.35">
      <c r="A2368">
        <v>7135</v>
      </c>
      <c r="B2368" t="s">
        <v>81</v>
      </c>
      <c r="C2368">
        <v>71</v>
      </c>
      <c r="D2368" s="12">
        <v>42088</v>
      </c>
      <c r="E2368" t="s">
        <v>60</v>
      </c>
      <c r="F2368" t="s">
        <v>84</v>
      </c>
      <c r="G2368" t="s">
        <v>5</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x14ac:dyDescent="0.35">
      <c r="A2369">
        <v>7230</v>
      </c>
      <c r="B2369" t="s">
        <v>81</v>
      </c>
      <c r="C2369">
        <v>72</v>
      </c>
      <c r="D2369" s="12">
        <v>42090</v>
      </c>
      <c r="E2369" t="s">
        <v>57</v>
      </c>
      <c r="F2369" t="s">
        <v>69</v>
      </c>
      <c r="G2369" t="s">
        <v>5</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x14ac:dyDescent="0.35">
      <c r="A2370">
        <v>7328</v>
      </c>
      <c r="B2370" t="s">
        <v>81</v>
      </c>
      <c r="C2370">
        <v>73</v>
      </c>
      <c r="D2370" s="12">
        <v>42091</v>
      </c>
      <c r="E2370" t="s">
        <v>60</v>
      </c>
      <c r="F2370" t="s">
        <v>78</v>
      </c>
      <c r="G2370" t="s">
        <v>4</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x14ac:dyDescent="0.35">
      <c r="A2371">
        <v>7428</v>
      </c>
      <c r="B2371" t="s">
        <v>81</v>
      </c>
      <c r="C2371">
        <v>74</v>
      </c>
      <c r="D2371" s="12">
        <v>42093</v>
      </c>
      <c r="E2371" t="s">
        <v>57</v>
      </c>
      <c r="F2371" t="s">
        <v>71</v>
      </c>
      <c r="G2371" t="s">
        <v>4</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x14ac:dyDescent="0.35">
      <c r="A2372">
        <v>7528</v>
      </c>
      <c r="B2372" t="s">
        <v>81</v>
      </c>
      <c r="C2372">
        <v>75</v>
      </c>
      <c r="D2372" s="12">
        <v>42095</v>
      </c>
      <c r="E2372" t="s">
        <v>60</v>
      </c>
      <c r="F2372" t="s">
        <v>69</v>
      </c>
      <c r="G2372" t="s">
        <v>4</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x14ac:dyDescent="0.35">
      <c r="A2373">
        <v>7628</v>
      </c>
      <c r="B2373" t="s">
        <v>81</v>
      </c>
      <c r="C2373">
        <v>76</v>
      </c>
      <c r="D2373" s="12">
        <v>42098</v>
      </c>
      <c r="E2373" t="s">
        <v>57</v>
      </c>
      <c r="F2373" t="s">
        <v>83</v>
      </c>
      <c r="G2373" t="s">
        <v>5</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x14ac:dyDescent="0.35">
      <c r="A2374">
        <v>7728</v>
      </c>
      <c r="B2374" t="s">
        <v>81</v>
      </c>
      <c r="C2374">
        <v>77</v>
      </c>
      <c r="D2374" s="12">
        <v>42099</v>
      </c>
      <c r="E2374" t="s">
        <v>57</v>
      </c>
      <c r="F2374" t="s">
        <v>85</v>
      </c>
      <c r="G2374" t="s">
        <v>4</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x14ac:dyDescent="0.35">
      <c r="A2375">
        <v>7828</v>
      </c>
      <c r="B2375" t="s">
        <v>81</v>
      </c>
      <c r="C2375">
        <v>78</v>
      </c>
      <c r="D2375" s="12">
        <v>42102</v>
      </c>
      <c r="E2375" t="s">
        <v>60</v>
      </c>
      <c r="F2375" t="s">
        <v>85</v>
      </c>
      <c r="G2375" t="s">
        <v>4</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x14ac:dyDescent="0.35">
      <c r="A2376">
        <v>7928</v>
      </c>
      <c r="B2376" t="s">
        <v>81</v>
      </c>
      <c r="C2376">
        <v>79</v>
      </c>
      <c r="D2376" s="12">
        <v>42104</v>
      </c>
      <c r="E2376" t="s">
        <v>60</v>
      </c>
      <c r="F2376" t="s">
        <v>82</v>
      </c>
      <c r="G2376" t="s">
        <v>5</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x14ac:dyDescent="0.35">
      <c r="A2377">
        <v>8028</v>
      </c>
      <c r="B2377" t="s">
        <v>81</v>
      </c>
      <c r="C2377">
        <v>80</v>
      </c>
      <c r="D2377" s="12">
        <v>42105</v>
      </c>
      <c r="E2377" t="s">
        <v>57</v>
      </c>
      <c r="F2377" t="s">
        <v>84</v>
      </c>
      <c r="G2377" t="s">
        <v>4</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x14ac:dyDescent="0.35">
      <c r="A2378">
        <v>8129</v>
      </c>
      <c r="B2378" t="s">
        <v>81</v>
      </c>
      <c r="C2378">
        <v>81</v>
      </c>
      <c r="D2378" s="12">
        <v>42107</v>
      </c>
      <c r="E2378" t="s">
        <v>60</v>
      </c>
      <c r="F2378" t="s">
        <v>79</v>
      </c>
      <c r="G2378" t="s">
        <v>4</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x14ac:dyDescent="0.35">
      <c r="A2379">
        <v>8228</v>
      </c>
      <c r="B2379" t="s">
        <v>81</v>
      </c>
      <c r="C2379">
        <v>82</v>
      </c>
      <c r="D2379" s="12">
        <v>42109</v>
      </c>
      <c r="E2379" t="s">
        <v>57</v>
      </c>
      <c r="F2379" t="s">
        <v>63</v>
      </c>
      <c r="G2379" t="s">
        <v>5</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x14ac:dyDescent="0.35">
      <c r="A2380">
        <v>1136</v>
      </c>
      <c r="B2380" t="s">
        <v>58</v>
      </c>
      <c r="C2380">
        <v>1</v>
      </c>
      <c r="D2380" s="12">
        <v>41941</v>
      </c>
      <c r="E2380" t="s">
        <v>57</v>
      </c>
      <c r="F2380" t="s">
        <v>72</v>
      </c>
      <c r="G2380" t="s">
        <v>5</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x14ac:dyDescent="0.35">
      <c r="A2381">
        <v>2136</v>
      </c>
      <c r="B2381" t="s">
        <v>58</v>
      </c>
      <c r="C2381">
        <v>2</v>
      </c>
      <c r="D2381" s="12">
        <v>41942</v>
      </c>
      <c r="E2381" t="s">
        <v>57</v>
      </c>
      <c r="F2381" t="s">
        <v>56</v>
      </c>
      <c r="G2381" t="s">
        <v>4</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x14ac:dyDescent="0.35">
      <c r="A2382">
        <v>3136</v>
      </c>
      <c r="B2382" t="s">
        <v>58</v>
      </c>
      <c r="C2382">
        <v>3</v>
      </c>
      <c r="D2382" s="12">
        <v>41944</v>
      </c>
      <c r="E2382" t="s">
        <v>60</v>
      </c>
      <c r="F2382" t="s">
        <v>76</v>
      </c>
      <c r="G2382" t="s">
        <v>4</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x14ac:dyDescent="0.35">
      <c r="A2383">
        <v>4136</v>
      </c>
      <c r="B2383" t="s">
        <v>58</v>
      </c>
      <c r="C2383">
        <v>4</v>
      </c>
      <c r="D2383" s="12">
        <v>41947</v>
      </c>
      <c r="E2383" t="s">
        <v>57</v>
      </c>
      <c r="F2383" t="s">
        <v>68</v>
      </c>
      <c r="G2383" t="s">
        <v>4</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x14ac:dyDescent="0.35">
      <c r="A2384">
        <v>5136</v>
      </c>
      <c r="B2384" t="s">
        <v>58</v>
      </c>
      <c r="C2384">
        <v>5</v>
      </c>
      <c r="D2384" s="12">
        <v>41948</v>
      </c>
      <c r="E2384" t="s">
        <v>60</v>
      </c>
      <c r="F2384" t="s">
        <v>70</v>
      </c>
      <c r="G2384" t="s">
        <v>4</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x14ac:dyDescent="0.35">
      <c r="A2385">
        <v>6136</v>
      </c>
      <c r="B2385" t="s">
        <v>58</v>
      </c>
      <c r="C2385">
        <v>6</v>
      </c>
      <c r="D2385" s="12">
        <v>41950</v>
      </c>
      <c r="E2385" t="s">
        <v>57</v>
      </c>
      <c r="F2385" t="s">
        <v>74</v>
      </c>
      <c r="G2385" t="s">
        <v>5</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x14ac:dyDescent="0.35">
      <c r="A2386">
        <v>7136</v>
      </c>
      <c r="B2386" t="s">
        <v>58</v>
      </c>
      <c r="C2386">
        <v>7</v>
      </c>
      <c r="D2386" s="12">
        <v>41951</v>
      </c>
      <c r="E2386" t="s">
        <v>57</v>
      </c>
      <c r="F2386" t="s">
        <v>70</v>
      </c>
      <c r="G2386" t="s">
        <v>4</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x14ac:dyDescent="0.35">
      <c r="A2387">
        <v>848</v>
      </c>
      <c r="B2387" t="s">
        <v>58</v>
      </c>
      <c r="C2387">
        <v>8</v>
      </c>
      <c r="D2387" s="12">
        <v>41955</v>
      </c>
      <c r="E2387" t="s">
        <v>60</v>
      </c>
      <c r="F2387" t="s">
        <v>66</v>
      </c>
      <c r="G2387" t="s">
        <v>4</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x14ac:dyDescent="0.35">
      <c r="A2388">
        <v>929</v>
      </c>
      <c r="B2388" t="s">
        <v>58</v>
      </c>
      <c r="C2388">
        <v>9</v>
      </c>
      <c r="D2388" s="12">
        <v>41958</v>
      </c>
      <c r="E2388" t="s">
        <v>60</v>
      </c>
      <c r="F2388" t="s">
        <v>56</v>
      </c>
      <c r="G2388" t="s">
        <v>4</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x14ac:dyDescent="0.35">
      <c r="A2389">
        <v>1029</v>
      </c>
      <c r="B2389" t="s">
        <v>58</v>
      </c>
      <c r="C2389">
        <v>10</v>
      </c>
      <c r="D2389" s="12">
        <v>41962</v>
      </c>
      <c r="E2389" t="s">
        <v>60</v>
      </c>
      <c r="F2389" t="s">
        <v>79</v>
      </c>
      <c r="G2389" t="s">
        <v>5</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x14ac:dyDescent="0.35">
      <c r="A2390">
        <v>1137</v>
      </c>
      <c r="B2390" t="s">
        <v>58</v>
      </c>
      <c r="C2390">
        <v>11</v>
      </c>
      <c r="D2390" s="12">
        <v>41964</v>
      </c>
      <c r="E2390" t="s">
        <v>60</v>
      </c>
      <c r="F2390" t="s">
        <v>62</v>
      </c>
      <c r="G2390" t="s">
        <v>4</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x14ac:dyDescent="0.35">
      <c r="A2391">
        <v>1231</v>
      </c>
      <c r="B2391" t="s">
        <v>58</v>
      </c>
      <c r="C2391">
        <v>12</v>
      </c>
      <c r="D2391" s="12">
        <v>41965</v>
      </c>
      <c r="E2391" t="s">
        <v>57</v>
      </c>
      <c r="F2391" t="s">
        <v>76</v>
      </c>
      <c r="G2391" t="s">
        <v>4</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x14ac:dyDescent="0.35">
      <c r="A2392">
        <v>1329</v>
      </c>
      <c r="B2392" t="s">
        <v>58</v>
      </c>
      <c r="C2392">
        <v>13</v>
      </c>
      <c r="D2392" s="12">
        <v>41968</v>
      </c>
      <c r="E2392" t="s">
        <v>60</v>
      </c>
      <c r="F2392" t="s">
        <v>61</v>
      </c>
      <c r="G2392" t="s">
        <v>5</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x14ac:dyDescent="0.35">
      <c r="A2393">
        <v>1429</v>
      </c>
      <c r="B2393" t="s">
        <v>58</v>
      </c>
      <c r="C2393">
        <v>14</v>
      </c>
      <c r="D2393" s="12">
        <v>41969</v>
      </c>
      <c r="E2393" t="s">
        <v>57</v>
      </c>
      <c r="F2393" t="s">
        <v>62</v>
      </c>
      <c r="G2393" t="s">
        <v>5</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x14ac:dyDescent="0.35">
      <c r="A2394">
        <v>1529</v>
      </c>
      <c r="B2394" t="s">
        <v>58</v>
      </c>
      <c r="C2394">
        <v>15</v>
      </c>
      <c r="D2394" s="12">
        <v>41972</v>
      </c>
      <c r="E2394" t="s">
        <v>60</v>
      </c>
      <c r="F2394" t="s">
        <v>73</v>
      </c>
      <c r="G2394" t="s">
        <v>4</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x14ac:dyDescent="0.35">
      <c r="A2395">
        <v>1629</v>
      </c>
      <c r="B2395" t="s">
        <v>58</v>
      </c>
      <c r="C2395">
        <v>16</v>
      </c>
      <c r="D2395" s="12">
        <v>41974</v>
      </c>
      <c r="E2395" t="s">
        <v>60</v>
      </c>
      <c r="F2395" t="s">
        <v>72</v>
      </c>
      <c r="G2395" t="s">
        <v>4</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x14ac:dyDescent="0.35">
      <c r="A2396">
        <v>1729</v>
      </c>
      <c r="B2396" t="s">
        <v>58</v>
      </c>
      <c r="C2396">
        <v>17</v>
      </c>
      <c r="D2396" s="12">
        <v>41976</v>
      </c>
      <c r="E2396" t="s">
        <v>60</v>
      </c>
      <c r="F2396" t="s">
        <v>25</v>
      </c>
      <c r="G2396" t="s">
        <v>4</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x14ac:dyDescent="0.35">
      <c r="A2397">
        <v>1829</v>
      </c>
      <c r="B2397" t="s">
        <v>58</v>
      </c>
      <c r="C2397">
        <v>18</v>
      </c>
      <c r="D2397" s="12">
        <v>41978</v>
      </c>
      <c r="E2397" t="s">
        <v>60</v>
      </c>
      <c r="F2397" t="s">
        <v>69</v>
      </c>
      <c r="G2397" t="s">
        <v>4</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x14ac:dyDescent="0.35">
      <c r="A2398">
        <v>1929</v>
      </c>
      <c r="B2398" t="s">
        <v>58</v>
      </c>
      <c r="C2398">
        <v>19</v>
      </c>
      <c r="D2398" s="12">
        <v>41980</v>
      </c>
      <c r="E2398" t="s">
        <v>57</v>
      </c>
      <c r="F2398" t="s">
        <v>59</v>
      </c>
      <c r="G2398" t="s">
        <v>5</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x14ac:dyDescent="0.35">
      <c r="A2399">
        <v>2029</v>
      </c>
      <c r="B2399" t="s">
        <v>58</v>
      </c>
      <c r="C2399">
        <v>20</v>
      </c>
      <c r="D2399" s="12">
        <v>41981</v>
      </c>
      <c r="E2399" t="s">
        <v>60</v>
      </c>
      <c r="F2399" t="s">
        <v>59</v>
      </c>
      <c r="G2399" t="s">
        <v>4</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x14ac:dyDescent="0.35">
      <c r="A2400">
        <v>2137</v>
      </c>
      <c r="B2400" t="s">
        <v>58</v>
      </c>
      <c r="C2400">
        <v>21</v>
      </c>
      <c r="D2400" s="12">
        <v>41983</v>
      </c>
      <c r="E2400" t="s">
        <v>57</v>
      </c>
      <c r="F2400" t="s">
        <v>56</v>
      </c>
      <c r="G2400" t="s">
        <v>4</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x14ac:dyDescent="0.35">
      <c r="A2401">
        <v>2231</v>
      </c>
      <c r="B2401" t="s">
        <v>58</v>
      </c>
      <c r="C2401">
        <v>22</v>
      </c>
      <c r="D2401" s="12">
        <v>41985</v>
      </c>
      <c r="E2401" t="s">
        <v>60</v>
      </c>
      <c r="F2401" t="s">
        <v>24</v>
      </c>
      <c r="G2401" t="s">
        <v>4</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x14ac:dyDescent="0.35">
      <c r="A2402">
        <v>2329</v>
      </c>
      <c r="B2402" t="s">
        <v>58</v>
      </c>
      <c r="C2402">
        <v>23</v>
      </c>
      <c r="D2402" s="12">
        <v>41987</v>
      </c>
      <c r="E2402" t="s">
        <v>60</v>
      </c>
      <c r="F2402" t="s">
        <v>81</v>
      </c>
      <c r="G2402" t="s">
        <v>4</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x14ac:dyDescent="0.35">
      <c r="A2403">
        <v>2429</v>
      </c>
      <c r="B2403" t="s">
        <v>58</v>
      </c>
      <c r="C2403">
        <v>24</v>
      </c>
      <c r="D2403" s="12">
        <v>41989</v>
      </c>
      <c r="E2403" t="s">
        <v>60</v>
      </c>
      <c r="F2403" t="s">
        <v>71</v>
      </c>
      <c r="G2403" t="s">
        <v>4</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x14ac:dyDescent="0.35">
      <c r="A2404">
        <v>2529</v>
      </c>
      <c r="B2404" t="s">
        <v>58</v>
      </c>
      <c r="C2404">
        <v>25</v>
      </c>
      <c r="D2404" s="12">
        <v>41992</v>
      </c>
      <c r="E2404" t="s">
        <v>57</v>
      </c>
      <c r="F2404" t="s">
        <v>72</v>
      </c>
      <c r="G2404" t="s">
        <v>4</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x14ac:dyDescent="0.35">
      <c r="A2405">
        <v>2629</v>
      </c>
      <c r="B2405" t="s">
        <v>58</v>
      </c>
      <c r="C2405">
        <v>26</v>
      </c>
      <c r="D2405" s="12">
        <v>41994</v>
      </c>
      <c r="E2405" t="s">
        <v>60</v>
      </c>
      <c r="F2405" t="s">
        <v>83</v>
      </c>
      <c r="G2405" t="s">
        <v>5</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x14ac:dyDescent="0.35">
      <c r="A2406">
        <v>2729</v>
      </c>
      <c r="B2406" t="s">
        <v>58</v>
      </c>
      <c r="C2406">
        <v>27</v>
      </c>
      <c r="D2406" s="12">
        <v>41996</v>
      </c>
      <c r="E2406" t="s">
        <v>60</v>
      </c>
      <c r="F2406" t="s">
        <v>64</v>
      </c>
      <c r="G2406" t="s">
        <v>5</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x14ac:dyDescent="0.35">
      <c r="A2407">
        <v>2829</v>
      </c>
      <c r="B2407" t="s">
        <v>58</v>
      </c>
      <c r="C2407">
        <v>28</v>
      </c>
      <c r="D2407" s="12">
        <v>41998</v>
      </c>
      <c r="E2407" t="s">
        <v>57</v>
      </c>
      <c r="F2407" t="s">
        <v>68</v>
      </c>
      <c r="G2407" t="s">
        <v>4</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x14ac:dyDescent="0.35">
      <c r="A2408">
        <v>2929</v>
      </c>
      <c r="B2408" t="s">
        <v>58</v>
      </c>
      <c r="C2408">
        <v>29</v>
      </c>
      <c r="D2408" s="12">
        <v>42000</v>
      </c>
      <c r="E2408" t="s">
        <v>60</v>
      </c>
      <c r="F2408" t="s">
        <v>59</v>
      </c>
      <c r="G2408" t="s">
        <v>4</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x14ac:dyDescent="0.35">
      <c r="A2409">
        <v>3029</v>
      </c>
      <c r="B2409" t="s">
        <v>58</v>
      </c>
      <c r="C2409">
        <v>30</v>
      </c>
      <c r="D2409" s="12">
        <v>42002</v>
      </c>
      <c r="E2409" t="s">
        <v>57</v>
      </c>
      <c r="F2409" t="s">
        <v>63</v>
      </c>
      <c r="G2409" t="s">
        <v>4</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x14ac:dyDescent="0.35">
      <c r="A2410">
        <v>3137</v>
      </c>
      <c r="B2410" t="s">
        <v>58</v>
      </c>
      <c r="C2410">
        <v>31</v>
      </c>
      <c r="D2410" s="12">
        <v>42003</v>
      </c>
      <c r="E2410" t="s">
        <v>57</v>
      </c>
      <c r="F2410" t="s">
        <v>79</v>
      </c>
      <c r="G2410" t="s">
        <v>5</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x14ac:dyDescent="0.35">
      <c r="A2411">
        <v>3231</v>
      </c>
      <c r="B2411" t="s">
        <v>58</v>
      </c>
      <c r="C2411">
        <v>32</v>
      </c>
      <c r="D2411" s="12">
        <v>42006</v>
      </c>
      <c r="E2411" t="s">
        <v>57</v>
      </c>
      <c r="F2411" t="s">
        <v>78</v>
      </c>
      <c r="G2411" t="s">
        <v>5</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x14ac:dyDescent="0.35">
      <c r="A2412">
        <v>3329</v>
      </c>
      <c r="B2412" t="s">
        <v>58</v>
      </c>
      <c r="C2412">
        <v>33</v>
      </c>
      <c r="D2412" s="12">
        <v>42007</v>
      </c>
      <c r="E2412" t="s">
        <v>57</v>
      </c>
      <c r="F2412" t="s">
        <v>67</v>
      </c>
      <c r="G2412" t="s">
        <v>5</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x14ac:dyDescent="0.35">
      <c r="A2413">
        <v>3429</v>
      </c>
      <c r="B2413" t="s">
        <v>58</v>
      </c>
      <c r="C2413">
        <v>34</v>
      </c>
      <c r="D2413" s="12">
        <v>42009</v>
      </c>
      <c r="E2413" t="s">
        <v>57</v>
      </c>
      <c r="F2413" t="s">
        <v>73</v>
      </c>
      <c r="G2413" t="s">
        <v>4</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x14ac:dyDescent="0.35">
      <c r="A2414">
        <v>3529</v>
      </c>
      <c r="B2414" t="s">
        <v>58</v>
      </c>
      <c r="C2414">
        <v>35</v>
      </c>
      <c r="D2414" s="12">
        <v>42011</v>
      </c>
      <c r="E2414" t="s">
        <v>60</v>
      </c>
      <c r="F2414" t="s">
        <v>68</v>
      </c>
      <c r="G2414" t="s">
        <v>4</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x14ac:dyDescent="0.35">
      <c r="A2415">
        <v>3629</v>
      </c>
      <c r="B2415" t="s">
        <v>58</v>
      </c>
      <c r="C2415">
        <v>36</v>
      </c>
      <c r="D2415" s="12">
        <v>42013</v>
      </c>
      <c r="E2415" t="s">
        <v>60</v>
      </c>
      <c r="F2415" t="s">
        <v>64</v>
      </c>
      <c r="G2415" t="s">
        <v>4</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x14ac:dyDescent="0.35">
      <c r="A2416">
        <v>3729</v>
      </c>
      <c r="B2416" t="s">
        <v>58</v>
      </c>
      <c r="C2416">
        <v>37</v>
      </c>
      <c r="D2416" s="12">
        <v>42015</v>
      </c>
      <c r="E2416" t="s">
        <v>57</v>
      </c>
      <c r="F2416" t="s">
        <v>61</v>
      </c>
      <c r="G2416" t="s">
        <v>5</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x14ac:dyDescent="0.35">
      <c r="A2417">
        <v>3829</v>
      </c>
      <c r="B2417" t="s">
        <v>58</v>
      </c>
      <c r="C2417">
        <v>38</v>
      </c>
      <c r="D2417" s="12">
        <v>42017</v>
      </c>
      <c r="E2417" t="s">
        <v>60</v>
      </c>
      <c r="F2417" t="s">
        <v>67</v>
      </c>
      <c r="G2417" t="s">
        <v>4</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x14ac:dyDescent="0.35">
      <c r="A2418">
        <v>3929</v>
      </c>
      <c r="B2418" t="s">
        <v>58</v>
      </c>
      <c r="C2418">
        <v>39</v>
      </c>
      <c r="D2418" s="12">
        <v>42018</v>
      </c>
      <c r="E2418" t="s">
        <v>57</v>
      </c>
      <c r="F2418" t="s">
        <v>64</v>
      </c>
      <c r="G2418" t="s">
        <v>4</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x14ac:dyDescent="0.35">
      <c r="A2419">
        <v>4029</v>
      </c>
      <c r="B2419" t="s">
        <v>58</v>
      </c>
      <c r="C2419">
        <v>40</v>
      </c>
      <c r="D2419" s="12">
        <v>42020</v>
      </c>
      <c r="E2419" t="s">
        <v>60</v>
      </c>
      <c r="F2419" t="s">
        <v>80</v>
      </c>
      <c r="G2419" t="s">
        <v>5</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x14ac:dyDescent="0.35">
      <c r="A2420">
        <v>4137</v>
      </c>
      <c r="B2420" t="s">
        <v>58</v>
      </c>
      <c r="C2420">
        <v>41</v>
      </c>
      <c r="D2420" s="12">
        <v>42021</v>
      </c>
      <c r="E2420" t="s">
        <v>57</v>
      </c>
      <c r="F2420" t="s">
        <v>80</v>
      </c>
      <c r="G2420" t="s">
        <v>4</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x14ac:dyDescent="0.35">
      <c r="A2421">
        <v>4231</v>
      </c>
      <c r="B2421" t="s">
        <v>58</v>
      </c>
      <c r="C2421">
        <v>42</v>
      </c>
      <c r="D2421" s="12">
        <v>42023</v>
      </c>
      <c r="E2421" t="s">
        <v>60</v>
      </c>
      <c r="F2421" t="s">
        <v>77</v>
      </c>
      <c r="G2421" t="s">
        <v>4</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x14ac:dyDescent="0.35">
      <c r="A2422">
        <v>4329</v>
      </c>
      <c r="B2422" t="s">
        <v>58</v>
      </c>
      <c r="C2422">
        <v>43</v>
      </c>
      <c r="D2422" s="12">
        <v>42025</v>
      </c>
      <c r="E2422" t="s">
        <v>60</v>
      </c>
      <c r="F2422" t="s">
        <v>78</v>
      </c>
      <c r="G2422" t="s">
        <v>5</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x14ac:dyDescent="0.35">
      <c r="A2423">
        <v>4429</v>
      </c>
      <c r="B2423" t="s">
        <v>58</v>
      </c>
      <c r="C2423">
        <v>44</v>
      </c>
      <c r="D2423" s="12">
        <v>42028</v>
      </c>
      <c r="E2423" t="s">
        <v>57</v>
      </c>
      <c r="F2423" t="s">
        <v>84</v>
      </c>
      <c r="G2423" t="s">
        <v>5</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x14ac:dyDescent="0.35">
      <c r="A2424">
        <v>4529</v>
      </c>
      <c r="B2424" t="s">
        <v>58</v>
      </c>
      <c r="C2424">
        <v>45</v>
      </c>
      <c r="D2424" s="12">
        <v>42029</v>
      </c>
      <c r="E2424" t="s">
        <v>57</v>
      </c>
      <c r="F2424" t="s">
        <v>69</v>
      </c>
      <c r="G2424" t="s">
        <v>4</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x14ac:dyDescent="0.35">
      <c r="A2425">
        <v>4629</v>
      </c>
      <c r="B2425" t="s">
        <v>58</v>
      </c>
      <c r="C2425">
        <v>46</v>
      </c>
      <c r="D2425" s="12">
        <v>42031</v>
      </c>
      <c r="E2425" t="s">
        <v>57</v>
      </c>
      <c r="F2425" t="s">
        <v>25</v>
      </c>
      <c r="G2425" t="s">
        <v>4</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x14ac:dyDescent="0.35">
      <c r="A2426">
        <v>4729</v>
      </c>
      <c r="B2426" t="s">
        <v>58</v>
      </c>
      <c r="C2426">
        <v>47</v>
      </c>
      <c r="D2426" s="12">
        <v>42032</v>
      </c>
      <c r="E2426" t="s">
        <v>57</v>
      </c>
      <c r="F2426" t="s">
        <v>83</v>
      </c>
      <c r="G2426" t="s">
        <v>5</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x14ac:dyDescent="0.35">
      <c r="A2427">
        <v>4829</v>
      </c>
      <c r="B2427" t="s">
        <v>58</v>
      </c>
      <c r="C2427">
        <v>48</v>
      </c>
      <c r="D2427" s="12">
        <v>42035</v>
      </c>
      <c r="E2427" t="s">
        <v>60</v>
      </c>
      <c r="F2427" t="s">
        <v>74</v>
      </c>
      <c r="G2427" t="s">
        <v>5</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x14ac:dyDescent="0.35">
      <c r="A2428">
        <v>4929</v>
      </c>
      <c r="B2428" t="s">
        <v>58</v>
      </c>
      <c r="C2428">
        <v>49</v>
      </c>
      <c r="D2428" s="12">
        <v>42037</v>
      </c>
      <c r="E2428" t="s">
        <v>60</v>
      </c>
      <c r="F2428" t="s">
        <v>65</v>
      </c>
      <c r="G2428" t="s">
        <v>5</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x14ac:dyDescent="0.35">
      <c r="A2429">
        <v>5029</v>
      </c>
      <c r="B2429" t="s">
        <v>58</v>
      </c>
      <c r="C2429">
        <v>50</v>
      </c>
      <c r="D2429" s="12">
        <v>42039</v>
      </c>
      <c r="E2429" t="s">
        <v>57</v>
      </c>
      <c r="F2429" t="s">
        <v>61</v>
      </c>
      <c r="G2429" t="s">
        <v>5</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x14ac:dyDescent="0.35">
      <c r="A2430">
        <v>5137</v>
      </c>
      <c r="B2430" t="s">
        <v>58</v>
      </c>
      <c r="C2430">
        <v>51</v>
      </c>
      <c r="D2430" s="12">
        <v>42040</v>
      </c>
      <c r="E2430" t="s">
        <v>57</v>
      </c>
      <c r="F2430" t="s">
        <v>65</v>
      </c>
      <c r="G2430" t="s">
        <v>5</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x14ac:dyDescent="0.35">
      <c r="A2431">
        <v>5231</v>
      </c>
      <c r="B2431" t="s">
        <v>58</v>
      </c>
      <c r="C2431">
        <v>52</v>
      </c>
      <c r="D2431" s="12">
        <v>42042</v>
      </c>
      <c r="E2431" t="s">
        <v>60</v>
      </c>
      <c r="F2431" t="s">
        <v>80</v>
      </c>
      <c r="G2431" t="s">
        <v>4</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x14ac:dyDescent="0.35">
      <c r="A2432">
        <v>5329</v>
      </c>
      <c r="B2432" t="s">
        <v>58</v>
      </c>
      <c r="C2432">
        <v>53</v>
      </c>
      <c r="D2432" s="12">
        <v>42044</v>
      </c>
      <c r="E2432" t="s">
        <v>60</v>
      </c>
      <c r="F2432" t="s">
        <v>56</v>
      </c>
      <c r="G2432" t="s">
        <v>4</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x14ac:dyDescent="0.35">
      <c r="A2433">
        <v>5429</v>
      </c>
      <c r="B2433" t="s">
        <v>58</v>
      </c>
      <c r="C2433">
        <v>54</v>
      </c>
      <c r="D2433" s="12">
        <v>42046</v>
      </c>
      <c r="E2433" t="s">
        <v>57</v>
      </c>
      <c r="F2433" t="s">
        <v>74</v>
      </c>
      <c r="G2433" t="s">
        <v>5</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x14ac:dyDescent="0.35">
      <c r="A2434">
        <v>5529</v>
      </c>
      <c r="B2434" t="s">
        <v>58</v>
      </c>
      <c r="C2434">
        <v>55</v>
      </c>
      <c r="D2434" s="12">
        <v>42055</v>
      </c>
      <c r="E2434" t="s">
        <v>60</v>
      </c>
      <c r="F2434" t="s">
        <v>62</v>
      </c>
      <c r="G2434" t="s">
        <v>5</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x14ac:dyDescent="0.35">
      <c r="A2435">
        <v>5629</v>
      </c>
      <c r="B2435" t="s">
        <v>58</v>
      </c>
      <c r="C2435">
        <v>56</v>
      </c>
      <c r="D2435" s="12">
        <v>42057</v>
      </c>
      <c r="E2435" t="s">
        <v>57</v>
      </c>
      <c r="F2435" t="s">
        <v>66</v>
      </c>
      <c r="G2435" t="s">
        <v>5</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x14ac:dyDescent="0.35">
      <c r="A2436">
        <v>5729</v>
      </c>
      <c r="B2436" t="s">
        <v>58</v>
      </c>
      <c r="C2436">
        <v>57</v>
      </c>
      <c r="D2436" s="12">
        <v>42059</v>
      </c>
      <c r="E2436" t="s">
        <v>60</v>
      </c>
      <c r="F2436" t="s">
        <v>75</v>
      </c>
      <c r="G2436" t="s">
        <v>5</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x14ac:dyDescent="0.35">
      <c r="A2437">
        <v>5829</v>
      </c>
      <c r="B2437" t="s">
        <v>58</v>
      </c>
      <c r="C2437">
        <v>58</v>
      </c>
      <c r="D2437" s="12">
        <v>42060</v>
      </c>
      <c r="E2437" t="s">
        <v>57</v>
      </c>
      <c r="F2437" t="s">
        <v>71</v>
      </c>
      <c r="G2437" t="s">
        <v>5</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x14ac:dyDescent="0.35">
      <c r="A2438">
        <v>5929</v>
      </c>
      <c r="B2438" t="s">
        <v>58</v>
      </c>
      <c r="C2438">
        <v>59</v>
      </c>
      <c r="D2438" s="12">
        <v>42062</v>
      </c>
      <c r="E2438" t="s">
        <v>57</v>
      </c>
      <c r="F2438" t="s">
        <v>77</v>
      </c>
      <c r="G2438" t="s">
        <v>5</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x14ac:dyDescent="0.35">
      <c r="A2439">
        <v>6029</v>
      </c>
      <c r="B2439" t="s">
        <v>58</v>
      </c>
      <c r="C2439">
        <v>60</v>
      </c>
      <c r="D2439" s="12">
        <v>42063</v>
      </c>
      <c r="E2439" t="s">
        <v>60</v>
      </c>
      <c r="F2439" t="s">
        <v>66</v>
      </c>
      <c r="G2439" t="s">
        <v>4</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x14ac:dyDescent="0.35">
      <c r="A2440">
        <v>6137</v>
      </c>
      <c r="B2440" t="s">
        <v>58</v>
      </c>
      <c r="C2440">
        <v>61</v>
      </c>
      <c r="D2440" s="12">
        <v>42066</v>
      </c>
      <c r="E2440" t="s">
        <v>57</v>
      </c>
      <c r="F2440" t="s">
        <v>64</v>
      </c>
      <c r="G2440" t="s">
        <v>5</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x14ac:dyDescent="0.35">
      <c r="A2441">
        <v>6231</v>
      </c>
      <c r="B2441" t="s">
        <v>58</v>
      </c>
      <c r="C2441">
        <v>62</v>
      </c>
      <c r="D2441" s="12">
        <v>42069</v>
      </c>
      <c r="E2441" t="s">
        <v>60</v>
      </c>
      <c r="F2441" t="s">
        <v>72</v>
      </c>
      <c r="G2441" t="s">
        <v>4</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x14ac:dyDescent="0.35">
      <c r="A2442">
        <v>6329</v>
      </c>
      <c r="B2442" t="s">
        <v>58</v>
      </c>
      <c r="C2442">
        <v>63</v>
      </c>
      <c r="D2442" s="12">
        <v>42070</v>
      </c>
      <c r="E2442" t="s">
        <v>57</v>
      </c>
      <c r="F2442" t="s">
        <v>76</v>
      </c>
      <c r="G2442" t="s">
        <v>5</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x14ac:dyDescent="0.35">
      <c r="A2443">
        <v>6429</v>
      </c>
      <c r="B2443" t="s">
        <v>58</v>
      </c>
      <c r="C2443">
        <v>64</v>
      </c>
      <c r="D2443" s="12">
        <v>42072</v>
      </c>
      <c r="E2443" t="s">
        <v>57</v>
      </c>
      <c r="F2443" t="s">
        <v>65</v>
      </c>
      <c r="G2443" t="s">
        <v>4</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x14ac:dyDescent="0.35">
      <c r="A2444">
        <v>6529</v>
      </c>
      <c r="B2444" t="s">
        <v>58</v>
      </c>
      <c r="C2444">
        <v>65</v>
      </c>
      <c r="D2444" s="12">
        <v>42075</v>
      </c>
      <c r="E2444" t="s">
        <v>60</v>
      </c>
      <c r="F2444" t="s">
        <v>82</v>
      </c>
      <c r="G2444" t="s">
        <v>4</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x14ac:dyDescent="0.35">
      <c r="A2445">
        <v>6629</v>
      </c>
      <c r="B2445" t="s">
        <v>58</v>
      </c>
      <c r="C2445">
        <v>66</v>
      </c>
      <c r="D2445" s="12">
        <v>42077</v>
      </c>
      <c r="E2445" t="s">
        <v>60</v>
      </c>
      <c r="F2445" t="s">
        <v>85</v>
      </c>
      <c r="G2445" t="s">
        <v>4</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x14ac:dyDescent="0.35">
      <c r="A2446">
        <v>6729</v>
      </c>
      <c r="B2446" t="s">
        <v>58</v>
      </c>
      <c r="C2446">
        <v>67</v>
      </c>
      <c r="D2446" s="12">
        <v>42079</v>
      </c>
      <c r="E2446" t="s">
        <v>60</v>
      </c>
      <c r="F2446" t="s">
        <v>84</v>
      </c>
      <c r="G2446" t="s">
        <v>4</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x14ac:dyDescent="0.35">
      <c r="A2447">
        <v>6829</v>
      </c>
      <c r="B2447" t="s">
        <v>58</v>
      </c>
      <c r="C2447">
        <v>68</v>
      </c>
      <c r="D2447" s="12">
        <v>42081</v>
      </c>
      <c r="E2447" t="s">
        <v>57</v>
      </c>
      <c r="F2447" t="s">
        <v>81</v>
      </c>
      <c r="G2447" t="s">
        <v>4</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x14ac:dyDescent="0.35">
      <c r="A2448">
        <v>6929</v>
      </c>
      <c r="B2448" t="s">
        <v>58</v>
      </c>
      <c r="C2448">
        <v>69</v>
      </c>
      <c r="D2448" s="12">
        <v>42083</v>
      </c>
      <c r="E2448" t="s">
        <v>57</v>
      </c>
      <c r="F2448" t="s">
        <v>24</v>
      </c>
      <c r="G2448" t="s">
        <v>5</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x14ac:dyDescent="0.35">
      <c r="A2449">
        <v>7029</v>
      </c>
      <c r="B2449" t="s">
        <v>58</v>
      </c>
      <c r="C2449">
        <v>70</v>
      </c>
      <c r="D2449" s="12">
        <v>42085</v>
      </c>
      <c r="E2449" t="s">
        <v>57</v>
      </c>
      <c r="F2449" t="s">
        <v>85</v>
      </c>
      <c r="G2449" t="s">
        <v>5</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x14ac:dyDescent="0.35">
      <c r="A2450">
        <v>7137</v>
      </c>
      <c r="B2450" t="s">
        <v>58</v>
      </c>
      <c r="C2450">
        <v>71</v>
      </c>
      <c r="D2450" s="12">
        <v>42086</v>
      </c>
      <c r="E2450" t="s">
        <v>57</v>
      </c>
      <c r="F2450" t="s">
        <v>75</v>
      </c>
      <c r="G2450" t="s">
        <v>5</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x14ac:dyDescent="0.35">
      <c r="A2451">
        <v>7231</v>
      </c>
      <c r="B2451" t="s">
        <v>58</v>
      </c>
      <c r="C2451">
        <v>72</v>
      </c>
      <c r="D2451" s="12">
        <v>42088</v>
      </c>
      <c r="E2451" t="s">
        <v>60</v>
      </c>
      <c r="F2451" t="s">
        <v>70</v>
      </c>
      <c r="G2451" t="s">
        <v>5</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x14ac:dyDescent="0.35">
      <c r="A2452">
        <v>7329</v>
      </c>
      <c r="B2452" t="s">
        <v>58</v>
      </c>
      <c r="C2452">
        <v>73</v>
      </c>
      <c r="D2452" s="12">
        <v>42090</v>
      </c>
      <c r="E2452" t="s">
        <v>60</v>
      </c>
      <c r="F2452" t="s">
        <v>65</v>
      </c>
      <c r="G2452" t="s">
        <v>4</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x14ac:dyDescent="0.35">
      <c r="A2453">
        <v>7429</v>
      </c>
      <c r="B2453" t="s">
        <v>58</v>
      </c>
      <c r="C2453">
        <v>74</v>
      </c>
      <c r="D2453" s="12">
        <v>42092</v>
      </c>
      <c r="E2453" t="s">
        <v>60</v>
      </c>
      <c r="F2453" t="s">
        <v>63</v>
      </c>
      <c r="G2453" t="s">
        <v>5</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x14ac:dyDescent="0.35">
      <c r="A2454">
        <v>7529</v>
      </c>
      <c r="B2454" t="s">
        <v>58</v>
      </c>
      <c r="C2454">
        <v>75</v>
      </c>
      <c r="D2454" s="12">
        <v>42095</v>
      </c>
      <c r="E2454" t="s">
        <v>60</v>
      </c>
      <c r="F2454" t="s">
        <v>77</v>
      </c>
      <c r="G2454" t="s">
        <v>4</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x14ac:dyDescent="0.35">
      <c r="A2455">
        <v>7629</v>
      </c>
      <c r="B2455" t="s">
        <v>58</v>
      </c>
      <c r="C2455">
        <v>76</v>
      </c>
      <c r="D2455" s="12">
        <v>42097</v>
      </c>
      <c r="E2455" t="s">
        <v>60</v>
      </c>
      <c r="F2455" t="s">
        <v>68</v>
      </c>
      <c r="G2455" t="s">
        <v>4</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x14ac:dyDescent="0.35">
      <c r="A2456">
        <v>7729</v>
      </c>
      <c r="B2456" t="s">
        <v>58</v>
      </c>
      <c r="C2456">
        <v>77</v>
      </c>
      <c r="D2456" s="12">
        <v>42098</v>
      </c>
      <c r="E2456" t="s">
        <v>57</v>
      </c>
      <c r="F2456" t="s">
        <v>82</v>
      </c>
      <c r="G2456" t="s">
        <v>4</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x14ac:dyDescent="0.35">
      <c r="A2457">
        <v>7829</v>
      </c>
      <c r="B2457" t="s">
        <v>58</v>
      </c>
      <c r="C2457">
        <v>78</v>
      </c>
      <c r="D2457" s="12">
        <v>42102</v>
      </c>
      <c r="E2457" t="s">
        <v>57</v>
      </c>
      <c r="F2457" t="s">
        <v>77</v>
      </c>
      <c r="G2457" t="s">
        <v>4</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x14ac:dyDescent="0.35">
      <c r="A2458">
        <v>7929</v>
      </c>
      <c r="B2458" t="s">
        <v>58</v>
      </c>
      <c r="C2458">
        <v>79</v>
      </c>
      <c r="D2458" s="12">
        <v>42104</v>
      </c>
      <c r="E2458" t="s">
        <v>57</v>
      </c>
      <c r="F2458" t="s">
        <v>80</v>
      </c>
      <c r="G2458" t="s">
        <v>5</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x14ac:dyDescent="0.35">
      <c r="A2459">
        <v>8029</v>
      </c>
      <c r="B2459" t="s">
        <v>58</v>
      </c>
      <c r="C2459">
        <v>80</v>
      </c>
      <c r="D2459" s="12">
        <v>42106</v>
      </c>
      <c r="E2459" t="s">
        <v>60</v>
      </c>
      <c r="F2459" t="s">
        <v>61</v>
      </c>
      <c r="G2459" t="s">
        <v>4</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x14ac:dyDescent="0.35">
      <c r="A2460">
        <v>8130</v>
      </c>
      <c r="B2460" t="s">
        <v>58</v>
      </c>
      <c r="C2460">
        <v>81</v>
      </c>
      <c r="D2460" s="12">
        <v>42108</v>
      </c>
      <c r="E2460" t="s">
        <v>57</v>
      </c>
      <c r="F2460" t="s">
        <v>70</v>
      </c>
      <c r="G2460" t="s">
        <v>5</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x14ac:dyDescent="0.35">
      <c r="A2461">
        <v>8229</v>
      </c>
      <c r="B2461" t="s">
        <v>58</v>
      </c>
      <c r="C2461">
        <v>82</v>
      </c>
      <c r="D2461" s="12">
        <v>42109</v>
      </c>
      <c r="E2461" t="s">
        <v>57</v>
      </c>
      <c r="F2461" t="s">
        <v>62</v>
      </c>
      <c r="G2461" t="s">
        <v>5</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x14ac:dyDescent="0.35">
      <c r="A2462">
        <v>1138</v>
      </c>
      <c r="B2462" t="s">
        <v>61</v>
      </c>
      <c r="C2462">
        <v>1</v>
      </c>
      <c r="D2462" s="12">
        <v>42304</v>
      </c>
      <c r="E2462" t="s">
        <v>60</v>
      </c>
      <c r="F2462" t="s">
        <v>66</v>
      </c>
      <c r="G2462" t="s">
        <v>5</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x14ac:dyDescent="0.35">
      <c r="A2463">
        <v>2138</v>
      </c>
      <c r="B2463" t="s">
        <v>61</v>
      </c>
      <c r="C2463">
        <v>2</v>
      </c>
      <c r="D2463" s="12">
        <v>42306</v>
      </c>
      <c r="E2463" t="s">
        <v>57</v>
      </c>
      <c r="F2463" t="s">
        <v>68</v>
      </c>
      <c r="G2463" t="s">
        <v>4</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x14ac:dyDescent="0.35">
      <c r="A2464">
        <v>3138</v>
      </c>
      <c r="B2464" t="s">
        <v>61</v>
      </c>
      <c r="C2464">
        <v>3</v>
      </c>
      <c r="D2464" s="12">
        <v>42307</v>
      </c>
      <c r="E2464" t="s">
        <v>60</v>
      </c>
      <c r="F2464" t="s">
        <v>65</v>
      </c>
      <c r="G2464" t="s">
        <v>4</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x14ac:dyDescent="0.35">
      <c r="A2465">
        <v>4138</v>
      </c>
      <c r="B2465" t="s">
        <v>61</v>
      </c>
      <c r="C2465">
        <v>4</v>
      </c>
      <c r="D2465" s="12">
        <v>42309</v>
      </c>
      <c r="E2465" t="s">
        <v>57</v>
      </c>
      <c r="F2465" t="s">
        <v>65</v>
      </c>
      <c r="G2465" t="s">
        <v>4</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x14ac:dyDescent="0.35">
      <c r="A2466">
        <v>5138</v>
      </c>
      <c r="B2466" t="s">
        <v>61</v>
      </c>
      <c r="C2466">
        <v>5</v>
      </c>
      <c r="D2466" s="12">
        <v>42311</v>
      </c>
      <c r="E2466" t="s">
        <v>57</v>
      </c>
      <c r="F2466" t="s">
        <v>72</v>
      </c>
      <c r="G2466" t="s">
        <v>4</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x14ac:dyDescent="0.35">
      <c r="A2467">
        <v>6138</v>
      </c>
      <c r="B2467" t="s">
        <v>61</v>
      </c>
      <c r="C2467">
        <v>6</v>
      </c>
      <c r="D2467" s="12">
        <v>42312</v>
      </c>
      <c r="E2467" t="s">
        <v>60</v>
      </c>
      <c r="F2467" t="s">
        <v>80</v>
      </c>
      <c r="G2467" t="s">
        <v>4</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x14ac:dyDescent="0.35">
      <c r="A2468">
        <v>7138</v>
      </c>
      <c r="B2468" t="s">
        <v>61</v>
      </c>
      <c r="C2468">
        <v>7</v>
      </c>
      <c r="D2468" s="12">
        <v>42314</v>
      </c>
      <c r="E2468" t="s">
        <v>57</v>
      </c>
      <c r="F2468" t="s">
        <v>73</v>
      </c>
      <c r="G2468" t="s">
        <v>4</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x14ac:dyDescent="0.35">
      <c r="A2469">
        <v>849</v>
      </c>
      <c r="B2469" t="s">
        <v>61</v>
      </c>
      <c r="C2469">
        <v>8</v>
      </c>
      <c r="D2469" s="12">
        <v>42315</v>
      </c>
      <c r="E2469" t="s">
        <v>60</v>
      </c>
      <c r="F2469" t="s">
        <v>58</v>
      </c>
      <c r="G2469" t="s">
        <v>4</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x14ac:dyDescent="0.35">
      <c r="A2470">
        <v>930</v>
      </c>
      <c r="B2470" t="s">
        <v>61</v>
      </c>
      <c r="C2470">
        <v>9</v>
      </c>
      <c r="D2470" s="12">
        <v>42317</v>
      </c>
      <c r="E2470" t="s">
        <v>60</v>
      </c>
      <c r="F2470" t="s">
        <v>71</v>
      </c>
      <c r="G2470" t="s">
        <v>5</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x14ac:dyDescent="0.35">
      <c r="A2471">
        <v>1030</v>
      </c>
      <c r="B2471" t="s">
        <v>61</v>
      </c>
      <c r="C2471">
        <v>10</v>
      </c>
      <c r="D2471" s="12">
        <v>42319</v>
      </c>
      <c r="E2471" t="s">
        <v>60</v>
      </c>
      <c r="F2471" t="s">
        <v>73</v>
      </c>
      <c r="G2471" t="s">
        <v>4</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x14ac:dyDescent="0.35">
      <c r="A2472">
        <v>1139</v>
      </c>
      <c r="B2472" t="s">
        <v>61</v>
      </c>
      <c r="C2472">
        <v>11</v>
      </c>
      <c r="D2472" s="12">
        <v>42321</v>
      </c>
      <c r="E2472" t="s">
        <v>57</v>
      </c>
      <c r="F2472" t="s">
        <v>59</v>
      </c>
      <c r="G2472" t="s">
        <v>5</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x14ac:dyDescent="0.35">
      <c r="A2473">
        <v>1232</v>
      </c>
      <c r="B2473" t="s">
        <v>61</v>
      </c>
      <c r="C2473">
        <v>12</v>
      </c>
      <c r="D2473" s="12">
        <v>42323</v>
      </c>
      <c r="E2473" t="s">
        <v>60</v>
      </c>
      <c r="F2473" t="s">
        <v>81</v>
      </c>
      <c r="G2473" t="s">
        <v>5</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x14ac:dyDescent="0.35">
      <c r="A2474">
        <v>1330</v>
      </c>
      <c r="B2474" t="s">
        <v>61</v>
      </c>
      <c r="C2474">
        <v>13</v>
      </c>
      <c r="D2474" s="12">
        <v>42325</v>
      </c>
      <c r="E2474" t="s">
        <v>57</v>
      </c>
      <c r="F2474" t="s">
        <v>80</v>
      </c>
      <c r="G2474" t="s">
        <v>5</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x14ac:dyDescent="0.35">
      <c r="A2475">
        <v>1430</v>
      </c>
      <c r="B2475" t="s">
        <v>61</v>
      </c>
      <c r="C2475">
        <v>14</v>
      </c>
      <c r="D2475" s="12">
        <v>42326</v>
      </c>
      <c r="E2475" t="s">
        <v>60</v>
      </c>
      <c r="F2475" t="s">
        <v>85</v>
      </c>
      <c r="G2475" t="s">
        <v>4</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x14ac:dyDescent="0.35">
      <c r="A2476">
        <v>1530</v>
      </c>
      <c r="B2476" t="s">
        <v>61</v>
      </c>
      <c r="C2476">
        <v>15</v>
      </c>
      <c r="D2476" s="12">
        <v>42329</v>
      </c>
      <c r="E2476" t="s">
        <v>57</v>
      </c>
      <c r="F2476" t="s">
        <v>62</v>
      </c>
      <c r="G2476" t="s">
        <v>5</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x14ac:dyDescent="0.35">
      <c r="A2477">
        <v>1630</v>
      </c>
      <c r="B2477" t="s">
        <v>61</v>
      </c>
      <c r="C2477">
        <v>16</v>
      </c>
      <c r="D2477" s="12">
        <v>42332</v>
      </c>
      <c r="E2477" t="s">
        <v>60</v>
      </c>
      <c r="F2477" t="s">
        <v>59</v>
      </c>
      <c r="G2477" t="s">
        <v>4</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x14ac:dyDescent="0.35">
      <c r="A2478">
        <v>1730</v>
      </c>
      <c r="B2478" t="s">
        <v>61</v>
      </c>
      <c r="C2478">
        <v>17</v>
      </c>
      <c r="D2478" s="12">
        <v>42333</v>
      </c>
      <c r="E2478" t="s">
        <v>57</v>
      </c>
      <c r="F2478" t="s">
        <v>71</v>
      </c>
      <c r="G2478" t="s">
        <v>5</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x14ac:dyDescent="0.35">
      <c r="A2479">
        <v>1830</v>
      </c>
      <c r="B2479" t="s">
        <v>61</v>
      </c>
      <c r="C2479">
        <v>18</v>
      </c>
      <c r="D2479" s="12">
        <v>42335</v>
      </c>
      <c r="E2479" t="s">
        <v>57</v>
      </c>
      <c r="F2479" t="s">
        <v>82</v>
      </c>
      <c r="G2479" t="s">
        <v>4</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x14ac:dyDescent="0.35">
      <c r="A2480">
        <v>1930</v>
      </c>
      <c r="B2480" t="s">
        <v>61</v>
      </c>
      <c r="C2480">
        <v>19</v>
      </c>
      <c r="D2480" s="12">
        <v>42336</v>
      </c>
      <c r="E2480" t="s">
        <v>57</v>
      </c>
      <c r="F2480" t="s">
        <v>67</v>
      </c>
      <c r="G2480" t="s">
        <v>5</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x14ac:dyDescent="0.35">
      <c r="A2481">
        <v>2030</v>
      </c>
      <c r="B2481" t="s">
        <v>61</v>
      </c>
      <c r="C2481">
        <v>20</v>
      </c>
      <c r="D2481" s="12">
        <v>42338</v>
      </c>
      <c r="E2481" t="s">
        <v>60</v>
      </c>
      <c r="F2481" t="s">
        <v>78</v>
      </c>
      <c r="G2481" t="s">
        <v>4</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x14ac:dyDescent="0.35">
      <c r="A2482">
        <v>2139</v>
      </c>
      <c r="B2482" t="s">
        <v>61</v>
      </c>
      <c r="C2482">
        <v>21</v>
      </c>
      <c r="D2482" s="12">
        <v>42340</v>
      </c>
      <c r="E2482" t="s">
        <v>60</v>
      </c>
      <c r="F2482" t="s">
        <v>74</v>
      </c>
      <c r="G2482" t="s">
        <v>5</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x14ac:dyDescent="0.35">
      <c r="A2483">
        <v>2232</v>
      </c>
      <c r="B2483" t="s">
        <v>61</v>
      </c>
      <c r="C2483">
        <v>22</v>
      </c>
      <c r="D2483" s="12">
        <v>42342</v>
      </c>
      <c r="E2483" t="s">
        <v>60</v>
      </c>
      <c r="F2483" t="s">
        <v>25</v>
      </c>
      <c r="G2483" t="s">
        <v>4</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x14ac:dyDescent="0.35">
      <c r="A2484">
        <v>2330</v>
      </c>
      <c r="B2484" t="s">
        <v>61</v>
      </c>
      <c r="C2484">
        <v>23</v>
      </c>
      <c r="D2484" s="12">
        <v>42347</v>
      </c>
      <c r="E2484" t="s">
        <v>57</v>
      </c>
      <c r="F2484" t="s">
        <v>79</v>
      </c>
      <c r="G2484" t="s">
        <v>4</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x14ac:dyDescent="0.35">
      <c r="A2485">
        <v>2430</v>
      </c>
      <c r="B2485" t="s">
        <v>61</v>
      </c>
      <c r="C2485">
        <v>24</v>
      </c>
      <c r="D2485" s="12">
        <v>42348</v>
      </c>
      <c r="E2485" t="s">
        <v>57</v>
      </c>
      <c r="F2485" t="s">
        <v>78</v>
      </c>
      <c r="G2485" t="s">
        <v>5</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x14ac:dyDescent="0.35">
      <c r="A2486">
        <v>2530</v>
      </c>
      <c r="B2486" t="s">
        <v>61</v>
      </c>
      <c r="C2486">
        <v>25</v>
      </c>
      <c r="D2486" s="12">
        <v>42350</v>
      </c>
      <c r="E2486" t="s">
        <v>60</v>
      </c>
      <c r="F2486" t="s">
        <v>67</v>
      </c>
      <c r="G2486" t="s">
        <v>5</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x14ac:dyDescent="0.35">
      <c r="A2487">
        <v>2630</v>
      </c>
      <c r="B2487" t="s">
        <v>61</v>
      </c>
      <c r="C2487">
        <v>26</v>
      </c>
      <c r="D2487" s="12">
        <v>42352</v>
      </c>
      <c r="E2487" t="s">
        <v>60</v>
      </c>
      <c r="F2487" t="s">
        <v>72</v>
      </c>
      <c r="G2487" t="s">
        <v>5</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x14ac:dyDescent="0.35">
      <c r="A2488">
        <v>2730</v>
      </c>
      <c r="B2488" t="s">
        <v>61</v>
      </c>
      <c r="C2488">
        <v>27</v>
      </c>
      <c r="D2488" s="12">
        <v>42354</v>
      </c>
      <c r="E2488" t="s">
        <v>60</v>
      </c>
      <c r="F2488" t="s">
        <v>77</v>
      </c>
      <c r="G2488" t="s">
        <v>4</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x14ac:dyDescent="0.35">
      <c r="A2489">
        <v>2830</v>
      </c>
      <c r="B2489" t="s">
        <v>61</v>
      </c>
      <c r="C2489">
        <v>28</v>
      </c>
      <c r="D2489" s="12">
        <v>42356</v>
      </c>
      <c r="E2489" t="s">
        <v>57</v>
      </c>
      <c r="F2489" t="s">
        <v>59</v>
      </c>
      <c r="G2489" t="s">
        <v>4</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x14ac:dyDescent="0.35">
      <c r="A2490">
        <v>2930</v>
      </c>
      <c r="B2490" t="s">
        <v>61</v>
      </c>
      <c r="C2490">
        <v>29</v>
      </c>
      <c r="D2490" s="12">
        <v>42358</v>
      </c>
      <c r="E2490" t="s">
        <v>57</v>
      </c>
      <c r="F2490" t="s">
        <v>56</v>
      </c>
      <c r="G2490" t="s">
        <v>4</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x14ac:dyDescent="0.35">
      <c r="A2491">
        <v>3030</v>
      </c>
      <c r="B2491" t="s">
        <v>61</v>
      </c>
      <c r="C2491">
        <v>30</v>
      </c>
      <c r="D2491" s="12">
        <v>42359</v>
      </c>
      <c r="E2491" t="s">
        <v>60</v>
      </c>
      <c r="F2491" t="s">
        <v>84</v>
      </c>
      <c r="G2491" t="s">
        <v>4</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x14ac:dyDescent="0.35">
      <c r="A2492">
        <v>3139</v>
      </c>
      <c r="B2492" t="s">
        <v>61</v>
      </c>
      <c r="C2492">
        <v>31</v>
      </c>
      <c r="D2492" s="12">
        <v>42361</v>
      </c>
      <c r="E2492" t="s">
        <v>60</v>
      </c>
      <c r="F2492" t="s">
        <v>66</v>
      </c>
      <c r="G2492" t="s">
        <v>4</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x14ac:dyDescent="0.35">
      <c r="A2493">
        <v>3232</v>
      </c>
      <c r="B2493" t="s">
        <v>61</v>
      </c>
      <c r="C2493">
        <v>32</v>
      </c>
      <c r="D2493" s="12">
        <v>42364</v>
      </c>
      <c r="E2493" t="s">
        <v>60</v>
      </c>
      <c r="F2493" t="s">
        <v>68</v>
      </c>
      <c r="G2493" t="s">
        <v>4</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x14ac:dyDescent="0.35">
      <c r="A2494">
        <v>3330</v>
      </c>
      <c r="B2494" t="s">
        <v>61</v>
      </c>
      <c r="C2494">
        <v>33</v>
      </c>
      <c r="D2494" s="12">
        <v>42366</v>
      </c>
      <c r="E2494" t="s">
        <v>57</v>
      </c>
      <c r="F2494" t="s">
        <v>70</v>
      </c>
      <c r="G2494" t="s">
        <v>5</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x14ac:dyDescent="0.35">
      <c r="A2495">
        <v>3430</v>
      </c>
      <c r="B2495" t="s">
        <v>61</v>
      </c>
      <c r="C2495">
        <v>34</v>
      </c>
      <c r="D2495" s="12">
        <v>42367</v>
      </c>
      <c r="E2495" t="s">
        <v>57</v>
      </c>
      <c r="F2495" t="s">
        <v>63</v>
      </c>
      <c r="G2495" t="s">
        <v>4</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x14ac:dyDescent="0.35">
      <c r="A2496">
        <v>3530</v>
      </c>
      <c r="B2496" t="s">
        <v>61</v>
      </c>
      <c r="C2496">
        <v>35</v>
      </c>
      <c r="D2496" s="12">
        <v>42372</v>
      </c>
      <c r="E2496" t="s">
        <v>57</v>
      </c>
      <c r="F2496" t="s">
        <v>68</v>
      </c>
      <c r="G2496" t="s">
        <v>5</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x14ac:dyDescent="0.35">
      <c r="A2497">
        <v>3630</v>
      </c>
      <c r="B2497" t="s">
        <v>61</v>
      </c>
      <c r="C2497">
        <v>36</v>
      </c>
      <c r="D2497" s="12">
        <v>42374</v>
      </c>
      <c r="E2497" t="s">
        <v>60</v>
      </c>
      <c r="F2497" t="s">
        <v>68</v>
      </c>
      <c r="G2497" t="s">
        <v>5</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x14ac:dyDescent="0.35">
      <c r="A2498">
        <v>3730</v>
      </c>
      <c r="B2498" t="s">
        <v>61</v>
      </c>
      <c r="C2498">
        <v>37</v>
      </c>
      <c r="D2498" s="12">
        <v>42376</v>
      </c>
      <c r="E2498" t="s">
        <v>57</v>
      </c>
      <c r="F2498" t="s">
        <v>77</v>
      </c>
      <c r="G2498" t="s">
        <v>4</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x14ac:dyDescent="0.35">
      <c r="A2499">
        <v>3830</v>
      </c>
      <c r="B2499" t="s">
        <v>61</v>
      </c>
      <c r="C2499">
        <v>38</v>
      </c>
      <c r="D2499" s="12">
        <v>42378</v>
      </c>
      <c r="E2499" t="s">
        <v>60</v>
      </c>
      <c r="F2499" t="s">
        <v>64</v>
      </c>
      <c r="G2499" t="s">
        <v>4</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x14ac:dyDescent="0.35">
      <c r="A2500">
        <v>3930</v>
      </c>
      <c r="B2500" t="s">
        <v>61</v>
      </c>
      <c r="C2500">
        <v>39</v>
      </c>
      <c r="D2500" s="12">
        <v>42382</v>
      </c>
      <c r="E2500" t="s">
        <v>57</v>
      </c>
      <c r="F2500" t="s">
        <v>65</v>
      </c>
      <c r="G2500" t="s">
        <v>5</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x14ac:dyDescent="0.35">
      <c r="A2501">
        <v>4030</v>
      </c>
      <c r="B2501" t="s">
        <v>61</v>
      </c>
      <c r="C2501">
        <v>40</v>
      </c>
      <c r="D2501" s="12">
        <v>42384</v>
      </c>
      <c r="E2501" t="s">
        <v>57</v>
      </c>
      <c r="F2501" t="s">
        <v>76</v>
      </c>
      <c r="G2501" t="s">
        <v>5</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x14ac:dyDescent="0.35">
      <c r="A2502">
        <v>4139</v>
      </c>
      <c r="B2502" t="s">
        <v>61</v>
      </c>
      <c r="C2502">
        <v>41</v>
      </c>
      <c r="D2502" s="12">
        <v>42385</v>
      </c>
      <c r="E2502" t="s">
        <v>60</v>
      </c>
      <c r="F2502" t="s">
        <v>80</v>
      </c>
      <c r="G2502" t="s">
        <v>4</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x14ac:dyDescent="0.35">
      <c r="A2503">
        <v>4232</v>
      </c>
      <c r="B2503" t="s">
        <v>61</v>
      </c>
      <c r="C2503">
        <v>42</v>
      </c>
      <c r="D2503" s="12">
        <v>42387</v>
      </c>
      <c r="E2503" t="s">
        <v>60</v>
      </c>
      <c r="F2503" t="s">
        <v>56</v>
      </c>
      <c r="G2503" t="s">
        <v>4</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x14ac:dyDescent="0.35">
      <c r="A2504">
        <v>4330</v>
      </c>
      <c r="B2504" t="s">
        <v>61</v>
      </c>
      <c r="C2504">
        <v>43</v>
      </c>
      <c r="D2504" s="12">
        <v>42389</v>
      </c>
      <c r="E2504" t="s">
        <v>57</v>
      </c>
      <c r="F2504" t="s">
        <v>84</v>
      </c>
      <c r="G2504" t="s">
        <v>4</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x14ac:dyDescent="0.35">
      <c r="A2505">
        <v>4430</v>
      </c>
      <c r="B2505" t="s">
        <v>61</v>
      </c>
      <c r="C2505">
        <v>44</v>
      </c>
      <c r="D2505" s="12">
        <v>42390</v>
      </c>
      <c r="E2505" t="s">
        <v>57</v>
      </c>
      <c r="F2505" t="s">
        <v>85</v>
      </c>
      <c r="G2505" t="s">
        <v>5</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x14ac:dyDescent="0.35">
      <c r="A2506">
        <v>4530</v>
      </c>
      <c r="B2506" t="s">
        <v>61</v>
      </c>
      <c r="C2506">
        <v>45</v>
      </c>
      <c r="D2506" s="12">
        <v>42392</v>
      </c>
      <c r="E2506" t="s">
        <v>57</v>
      </c>
      <c r="F2506" t="s">
        <v>83</v>
      </c>
      <c r="G2506" t="s">
        <v>5</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x14ac:dyDescent="0.35">
      <c r="A2507">
        <v>4630</v>
      </c>
      <c r="B2507" t="s">
        <v>61</v>
      </c>
      <c r="C2507">
        <v>46</v>
      </c>
      <c r="D2507" s="12">
        <v>42394</v>
      </c>
      <c r="E2507" t="s">
        <v>57</v>
      </c>
      <c r="F2507" t="s">
        <v>69</v>
      </c>
      <c r="G2507" t="s">
        <v>4</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x14ac:dyDescent="0.35">
      <c r="A2508">
        <v>4730</v>
      </c>
      <c r="B2508" t="s">
        <v>61</v>
      </c>
      <c r="C2508">
        <v>47</v>
      </c>
      <c r="D2508" s="12">
        <v>42396</v>
      </c>
      <c r="E2508" t="s">
        <v>60</v>
      </c>
      <c r="F2508" t="s">
        <v>24</v>
      </c>
      <c r="G2508" t="s">
        <v>5</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x14ac:dyDescent="0.35">
      <c r="A2509">
        <v>4830</v>
      </c>
      <c r="B2509" t="s">
        <v>61</v>
      </c>
      <c r="C2509">
        <v>48</v>
      </c>
      <c r="D2509" s="12">
        <v>42397</v>
      </c>
      <c r="E2509" t="s">
        <v>57</v>
      </c>
      <c r="F2509" t="s">
        <v>70</v>
      </c>
      <c r="G2509" t="s">
        <v>5</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x14ac:dyDescent="0.35">
      <c r="A2510">
        <v>4930</v>
      </c>
      <c r="B2510" t="s">
        <v>61</v>
      </c>
      <c r="C2510">
        <v>49</v>
      </c>
      <c r="D2510" s="12">
        <v>42400</v>
      </c>
      <c r="E2510" t="s">
        <v>57</v>
      </c>
      <c r="F2510" t="s">
        <v>72</v>
      </c>
      <c r="G2510" t="s">
        <v>5</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x14ac:dyDescent="0.35">
      <c r="A2511">
        <v>5030</v>
      </c>
      <c r="B2511" t="s">
        <v>61</v>
      </c>
      <c r="C2511">
        <v>50</v>
      </c>
      <c r="D2511" s="12">
        <v>42401</v>
      </c>
      <c r="E2511" t="s">
        <v>60</v>
      </c>
      <c r="F2511" t="s">
        <v>79</v>
      </c>
      <c r="G2511" t="s">
        <v>4</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x14ac:dyDescent="0.35">
      <c r="A2512">
        <v>5139</v>
      </c>
      <c r="B2512" t="s">
        <v>61</v>
      </c>
      <c r="C2512">
        <v>51</v>
      </c>
      <c r="D2512" s="12">
        <v>42403</v>
      </c>
      <c r="E2512" t="s">
        <v>57</v>
      </c>
      <c r="F2512" t="s">
        <v>77</v>
      </c>
      <c r="G2512" t="s">
        <v>4</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x14ac:dyDescent="0.35">
      <c r="A2513">
        <v>5232</v>
      </c>
      <c r="B2513" t="s">
        <v>61</v>
      </c>
      <c r="C2513">
        <v>52</v>
      </c>
      <c r="D2513" s="12">
        <v>42405</v>
      </c>
      <c r="E2513" t="s">
        <v>60</v>
      </c>
      <c r="F2513" t="s">
        <v>70</v>
      </c>
      <c r="G2513" t="s">
        <v>4</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x14ac:dyDescent="0.35">
      <c r="A2514">
        <v>5330</v>
      </c>
      <c r="B2514" t="s">
        <v>61</v>
      </c>
      <c r="C2514">
        <v>53</v>
      </c>
      <c r="D2514" s="12">
        <v>42407</v>
      </c>
      <c r="E2514" t="s">
        <v>57</v>
      </c>
      <c r="F2514" t="s">
        <v>56</v>
      </c>
      <c r="G2514" t="s">
        <v>5</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x14ac:dyDescent="0.35">
      <c r="A2515">
        <v>5430</v>
      </c>
      <c r="B2515" t="s">
        <v>61</v>
      </c>
      <c r="C2515">
        <v>54</v>
      </c>
      <c r="D2515" s="12">
        <v>42408</v>
      </c>
      <c r="E2515" t="s">
        <v>60</v>
      </c>
      <c r="F2515" t="s">
        <v>56</v>
      </c>
      <c r="G2515" t="s">
        <v>5</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x14ac:dyDescent="0.35">
      <c r="A2516">
        <v>5530</v>
      </c>
      <c r="B2516" t="s">
        <v>61</v>
      </c>
      <c r="C2516">
        <v>55</v>
      </c>
      <c r="D2516" s="12">
        <v>42410</v>
      </c>
      <c r="E2516" t="s">
        <v>57</v>
      </c>
      <c r="F2516" t="s">
        <v>64</v>
      </c>
      <c r="G2516" t="s">
        <v>4</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x14ac:dyDescent="0.35">
      <c r="A2517">
        <v>5630</v>
      </c>
      <c r="B2517" t="s">
        <v>61</v>
      </c>
      <c r="C2517">
        <v>56</v>
      </c>
      <c r="D2517" s="12">
        <v>42419</v>
      </c>
      <c r="E2517" t="s">
        <v>60</v>
      </c>
      <c r="F2517" t="s">
        <v>72</v>
      </c>
      <c r="G2517" t="s">
        <v>5</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x14ac:dyDescent="0.35">
      <c r="A2518">
        <v>5730</v>
      </c>
      <c r="B2518" t="s">
        <v>61</v>
      </c>
      <c r="C2518">
        <v>57</v>
      </c>
      <c r="D2518" s="12">
        <v>42420</v>
      </c>
      <c r="E2518" t="s">
        <v>60</v>
      </c>
      <c r="F2518" t="s">
        <v>76</v>
      </c>
      <c r="G2518" t="s">
        <v>5</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x14ac:dyDescent="0.35">
      <c r="A2519">
        <v>5830</v>
      </c>
      <c r="B2519" t="s">
        <v>61</v>
      </c>
      <c r="C2519">
        <v>58</v>
      </c>
      <c r="D2519" s="12">
        <v>42422</v>
      </c>
      <c r="E2519" t="s">
        <v>60</v>
      </c>
      <c r="F2519" t="s">
        <v>75</v>
      </c>
      <c r="G2519" t="s">
        <v>5</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x14ac:dyDescent="0.35">
      <c r="A2520">
        <v>5930</v>
      </c>
      <c r="B2520" t="s">
        <v>61</v>
      </c>
      <c r="C2520">
        <v>59</v>
      </c>
      <c r="D2520" s="12">
        <v>42426</v>
      </c>
      <c r="E2520" t="s">
        <v>60</v>
      </c>
      <c r="F2520" t="s">
        <v>64</v>
      </c>
      <c r="G2520" t="s">
        <v>4</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x14ac:dyDescent="0.35">
      <c r="A2521">
        <v>6030</v>
      </c>
      <c r="B2521" t="s">
        <v>61</v>
      </c>
      <c r="C2521">
        <v>60</v>
      </c>
      <c r="D2521" s="12">
        <v>42428</v>
      </c>
      <c r="E2521" t="s">
        <v>60</v>
      </c>
      <c r="F2521" t="s">
        <v>65</v>
      </c>
      <c r="G2521" t="s">
        <v>4</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x14ac:dyDescent="0.35">
      <c r="A2522">
        <v>6139</v>
      </c>
      <c r="B2522" t="s">
        <v>61</v>
      </c>
      <c r="C2522">
        <v>61</v>
      </c>
      <c r="D2522" s="12">
        <v>42430</v>
      </c>
      <c r="E2522" t="s">
        <v>57</v>
      </c>
      <c r="F2522" t="s">
        <v>75</v>
      </c>
      <c r="G2522" t="s">
        <v>5</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x14ac:dyDescent="0.35">
      <c r="A2523">
        <v>6232</v>
      </c>
      <c r="B2523" t="s">
        <v>61</v>
      </c>
      <c r="C2523">
        <v>62</v>
      </c>
      <c r="D2523" s="12">
        <v>42433</v>
      </c>
      <c r="E2523" t="s">
        <v>57</v>
      </c>
      <c r="F2523" t="s">
        <v>25</v>
      </c>
      <c r="G2523" t="s">
        <v>4</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x14ac:dyDescent="0.35">
      <c r="A2524">
        <v>6330</v>
      </c>
      <c r="B2524" t="s">
        <v>61</v>
      </c>
      <c r="C2524">
        <v>63</v>
      </c>
      <c r="D2524" s="12">
        <v>42434</v>
      </c>
      <c r="E2524" t="s">
        <v>57</v>
      </c>
      <c r="F2524" t="s">
        <v>24</v>
      </c>
      <c r="G2524" t="s">
        <v>4</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x14ac:dyDescent="0.35">
      <c r="A2525">
        <v>6430</v>
      </c>
      <c r="B2525" t="s">
        <v>61</v>
      </c>
      <c r="C2525">
        <v>64</v>
      </c>
      <c r="D2525" s="12">
        <v>42437</v>
      </c>
      <c r="E2525" t="s">
        <v>57</v>
      </c>
      <c r="F2525" t="s">
        <v>81</v>
      </c>
      <c r="G2525" t="s">
        <v>4</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x14ac:dyDescent="0.35">
      <c r="A2526">
        <v>6530</v>
      </c>
      <c r="B2526" t="s">
        <v>61</v>
      </c>
      <c r="C2526">
        <v>65</v>
      </c>
      <c r="D2526" s="12">
        <v>42439</v>
      </c>
      <c r="E2526" t="s">
        <v>57</v>
      </c>
      <c r="F2526" t="s">
        <v>74</v>
      </c>
      <c r="G2526" t="s">
        <v>5</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x14ac:dyDescent="0.35">
      <c r="A2527">
        <v>6630</v>
      </c>
      <c r="B2527" t="s">
        <v>61</v>
      </c>
      <c r="C2527">
        <v>66</v>
      </c>
      <c r="D2527" s="12">
        <v>42441</v>
      </c>
      <c r="E2527" t="s">
        <v>60</v>
      </c>
      <c r="F2527" t="s">
        <v>82</v>
      </c>
      <c r="G2527" t="s">
        <v>4</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x14ac:dyDescent="0.35">
      <c r="A2528">
        <v>6730</v>
      </c>
      <c r="B2528" t="s">
        <v>61</v>
      </c>
      <c r="C2528">
        <v>67</v>
      </c>
      <c r="D2528" s="12">
        <v>42442</v>
      </c>
      <c r="E2528" t="s">
        <v>60</v>
      </c>
      <c r="F2528" t="s">
        <v>70</v>
      </c>
      <c r="G2528" t="s">
        <v>4</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x14ac:dyDescent="0.35">
      <c r="A2529">
        <v>6830</v>
      </c>
      <c r="B2529" t="s">
        <v>61</v>
      </c>
      <c r="C2529">
        <v>68</v>
      </c>
      <c r="D2529" s="12">
        <v>42445</v>
      </c>
      <c r="E2529" t="s">
        <v>57</v>
      </c>
      <c r="F2529" t="s">
        <v>66</v>
      </c>
      <c r="G2529" t="s">
        <v>4</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x14ac:dyDescent="0.35">
      <c r="A2530">
        <v>6930</v>
      </c>
      <c r="B2530" t="s">
        <v>61</v>
      </c>
      <c r="C2530">
        <v>69</v>
      </c>
      <c r="D2530" s="12">
        <v>42446</v>
      </c>
      <c r="E2530" t="s">
        <v>60</v>
      </c>
      <c r="F2530" t="s">
        <v>69</v>
      </c>
      <c r="G2530" t="s">
        <v>4</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x14ac:dyDescent="0.35">
      <c r="A2531">
        <v>7030</v>
      </c>
      <c r="B2531" t="s">
        <v>61</v>
      </c>
      <c r="C2531">
        <v>70</v>
      </c>
      <c r="D2531" s="12">
        <v>42448</v>
      </c>
      <c r="E2531" t="s">
        <v>60</v>
      </c>
      <c r="F2531" t="s">
        <v>63</v>
      </c>
      <c r="G2531" t="s">
        <v>4</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x14ac:dyDescent="0.35">
      <c r="A2532">
        <v>7139</v>
      </c>
      <c r="B2532" t="s">
        <v>61</v>
      </c>
      <c r="C2532">
        <v>71</v>
      </c>
      <c r="D2532" s="12">
        <v>42450</v>
      </c>
      <c r="E2532" t="s">
        <v>60</v>
      </c>
      <c r="F2532" t="s">
        <v>58</v>
      </c>
      <c r="G2532" t="s">
        <v>5</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x14ac:dyDescent="0.35">
      <c r="A2533">
        <v>7232</v>
      </c>
      <c r="B2533" t="s">
        <v>61</v>
      </c>
      <c r="C2533">
        <v>72</v>
      </c>
      <c r="D2533" s="12">
        <v>42452</v>
      </c>
      <c r="E2533" t="s">
        <v>57</v>
      </c>
      <c r="F2533" t="s">
        <v>58</v>
      </c>
      <c r="G2533" t="s">
        <v>4</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x14ac:dyDescent="0.35">
      <c r="A2534">
        <v>7330</v>
      </c>
      <c r="B2534" t="s">
        <v>61</v>
      </c>
      <c r="C2534">
        <v>73</v>
      </c>
      <c r="D2534" s="12">
        <v>42454</v>
      </c>
      <c r="E2534" t="s">
        <v>60</v>
      </c>
      <c r="F2534" t="s">
        <v>76</v>
      </c>
      <c r="G2534" t="s">
        <v>4</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x14ac:dyDescent="0.35">
      <c r="A2535">
        <v>7430</v>
      </c>
      <c r="B2535" t="s">
        <v>61</v>
      </c>
      <c r="C2535">
        <v>74</v>
      </c>
      <c r="D2535" s="12">
        <v>42455</v>
      </c>
      <c r="E2535" t="s">
        <v>57</v>
      </c>
      <c r="F2535" t="s">
        <v>66</v>
      </c>
      <c r="G2535" t="s">
        <v>4</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x14ac:dyDescent="0.35">
      <c r="A2536">
        <v>7530</v>
      </c>
      <c r="B2536" t="s">
        <v>61</v>
      </c>
      <c r="C2536">
        <v>75</v>
      </c>
      <c r="D2536" s="12">
        <v>42457</v>
      </c>
      <c r="E2536" t="s">
        <v>57</v>
      </c>
      <c r="F2536" t="s">
        <v>64</v>
      </c>
      <c r="G2536" t="s">
        <v>4</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x14ac:dyDescent="0.35">
      <c r="A2537">
        <v>7630</v>
      </c>
      <c r="B2537" t="s">
        <v>61</v>
      </c>
      <c r="C2537">
        <v>76</v>
      </c>
      <c r="D2537" s="12">
        <v>42459</v>
      </c>
      <c r="E2537" t="s">
        <v>57</v>
      </c>
      <c r="F2537" t="s">
        <v>74</v>
      </c>
      <c r="G2537" t="s">
        <v>5</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x14ac:dyDescent="0.35">
      <c r="A2538">
        <v>7730</v>
      </c>
      <c r="B2538" t="s">
        <v>61</v>
      </c>
      <c r="C2538">
        <v>77</v>
      </c>
      <c r="D2538" s="12">
        <v>42461</v>
      </c>
      <c r="E2538" t="s">
        <v>60</v>
      </c>
      <c r="F2538" t="s">
        <v>62</v>
      </c>
      <c r="G2538" t="s">
        <v>5</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x14ac:dyDescent="0.35">
      <c r="A2539">
        <v>7830</v>
      </c>
      <c r="B2539" t="s">
        <v>61</v>
      </c>
      <c r="C2539">
        <v>78</v>
      </c>
      <c r="D2539" s="12">
        <v>42465</v>
      </c>
      <c r="E2539" t="s">
        <v>60</v>
      </c>
      <c r="F2539" t="s">
        <v>83</v>
      </c>
      <c r="G2539" t="s">
        <v>4</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x14ac:dyDescent="0.35">
      <c r="A2540">
        <v>7930</v>
      </c>
      <c r="B2540" t="s">
        <v>61</v>
      </c>
      <c r="C2540">
        <v>79</v>
      </c>
      <c r="D2540" s="12">
        <v>42467</v>
      </c>
      <c r="E2540" t="s">
        <v>60</v>
      </c>
      <c r="F2540" t="s">
        <v>74</v>
      </c>
      <c r="G2540" t="s">
        <v>4</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x14ac:dyDescent="0.35">
      <c r="A2541">
        <v>8030</v>
      </c>
      <c r="B2541" t="s">
        <v>61</v>
      </c>
      <c r="C2541">
        <v>80</v>
      </c>
      <c r="D2541" s="12">
        <v>42469</v>
      </c>
      <c r="E2541" t="s">
        <v>60</v>
      </c>
      <c r="F2541" t="s">
        <v>59</v>
      </c>
      <c r="G2541" t="s">
        <v>4</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x14ac:dyDescent="0.35">
      <c r="A2542">
        <v>8131</v>
      </c>
      <c r="B2542" t="s">
        <v>61</v>
      </c>
      <c r="C2542">
        <v>81</v>
      </c>
      <c r="D2542" s="12">
        <v>42471</v>
      </c>
      <c r="E2542" t="s">
        <v>57</v>
      </c>
      <c r="F2542" t="s">
        <v>62</v>
      </c>
      <c r="G2542" t="s">
        <v>5</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x14ac:dyDescent="0.35">
      <c r="A2543">
        <v>8230</v>
      </c>
      <c r="B2543" t="s">
        <v>61</v>
      </c>
      <c r="C2543">
        <v>82</v>
      </c>
      <c r="D2543" s="12">
        <v>42473</v>
      </c>
      <c r="E2543" t="s">
        <v>57</v>
      </c>
      <c r="F2543" t="s">
        <v>58</v>
      </c>
      <c r="G2543" t="s">
        <v>5</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35">
      <c r="A2544">
        <v>1140</v>
      </c>
      <c r="B2544" t="s">
        <v>59</v>
      </c>
      <c r="C2544">
        <v>1</v>
      </c>
      <c r="D2544" s="12">
        <v>42305</v>
      </c>
      <c r="E2544" t="s">
        <v>60</v>
      </c>
      <c r="F2544" t="s">
        <v>77</v>
      </c>
      <c r="G2544" t="s">
        <v>4</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35">
      <c r="A2545">
        <v>2140</v>
      </c>
      <c r="B2545" t="s">
        <v>59</v>
      </c>
      <c r="C2545">
        <v>2</v>
      </c>
      <c r="D2545" s="12">
        <v>42307</v>
      </c>
      <c r="E2545" t="s">
        <v>60</v>
      </c>
      <c r="F2545" t="s">
        <v>74</v>
      </c>
      <c r="G2545" t="s">
        <v>5</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35">
      <c r="A2546">
        <v>3140</v>
      </c>
      <c r="B2546" t="s">
        <v>59</v>
      </c>
      <c r="C2546">
        <v>3</v>
      </c>
      <c r="D2546" s="12">
        <v>42309</v>
      </c>
      <c r="E2546" t="s">
        <v>60</v>
      </c>
      <c r="F2546" t="s">
        <v>67</v>
      </c>
      <c r="G2546" t="s">
        <v>5</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35">
      <c r="A2547">
        <v>4140</v>
      </c>
      <c r="B2547" t="s">
        <v>59</v>
      </c>
      <c r="C2547">
        <v>4</v>
      </c>
      <c r="D2547" s="12">
        <v>42312</v>
      </c>
      <c r="E2547" t="s">
        <v>57</v>
      </c>
      <c r="F2547" t="s">
        <v>70</v>
      </c>
      <c r="G2547" t="s">
        <v>5</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35">
      <c r="A2548">
        <v>5140</v>
      </c>
      <c r="B2548" t="s">
        <v>59</v>
      </c>
      <c r="C2548">
        <v>5</v>
      </c>
      <c r="D2548" s="12">
        <v>42314</v>
      </c>
      <c r="E2548" t="s">
        <v>60</v>
      </c>
      <c r="F2548" t="s">
        <v>58</v>
      </c>
      <c r="G2548" t="s">
        <v>4</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35">
      <c r="A2549">
        <v>6140</v>
      </c>
      <c r="B2549" t="s">
        <v>59</v>
      </c>
      <c r="C2549">
        <v>6</v>
      </c>
      <c r="D2549" s="12">
        <v>42318</v>
      </c>
      <c r="E2549" t="s">
        <v>57</v>
      </c>
      <c r="F2549" t="s">
        <v>76</v>
      </c>
      <c r="G2549" t="s">
        <v>4</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35">
      <c r="A2550">
        <v>7140</v>
      </c>
      <c r="B2550" t="s">
        <v>59</v>
      </c>
      <c r="C2550">
        <v>7</v>
      </c>
      <c r="D2550" s="12">
        <v>42319</v>
      </c>
      <c r="E2550" t="s">
        <v>60</v>
      </c>
      <c r="F2550" t="s">
        <v>70</v>
      </c>
      <c r="G2550" t="s">
        <v>5</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35">
      <c r="A2551">
        <v>850</v>
      </c>
      <c r="B2551" t="s">
        <v>59</v>
      </c>
      <c r="C2551">
        <v>8</v>
      </c>
      <c r="D2551" s="12">
        <v>42321</v>
      </c>
      <c r="E2551" t="s">
        <v>60</v>
      </c>
      <c r="F2551" t="s">
        <v>61</v>
      </c>
      <c r="G2551" t="s">
        <v>4</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35">
      <c r="A2552">
        <v>931</v>
      </c>
      <c r="B2552" t="s">
        <v>59</v>
      </c>
      <c r="C2552">
        <v>9</v>
      </c>
      <c r="D2552" s="12">
        <v>42323</v>
      </c>
      <c r="E2552" t="s">
        <v>57</v>
      </c>
      <c r="F2552" t="s">
        <v>78</v>
      </c>
      <c r="G2552" t="s">
        <v>4</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35">
      <c r="A2553">
        <v>1031</v>
      </c>
      <c r="B2553" t="s">
        <v>59</v>
      </c>
      <c r="C2553">
        <v>10</v>
      </c>
      <c r="D2553" s="12">
        <v>42324</v>
      </c>
      <c r="E2553" t="s">
        <v>57</v>
      </c>
      <c r="F2553" t="s">
        <v>63</v>
      </c>
      <c r="G2553" t="s">
        <v>4</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35">
      <c r="A2554">
        <v>1141</v>
      </c>
      <c r="B2554" t="s">
        <v>59</v>
      </c>
      <c r="C2554">
        <v>11</v>
      </c>
      <c r="D2554" s="12">
        <v>42326</v>
      </c>
      <c r="E2554" t="s">
        <v>60</v>
      </c>
      <c r="F2554" t="s">
        <v>79</v>
      </c>
      <c r="G2554" t="s">
        <v>5</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35">
      <c r="A2555">
        <v>1233</v>
      </c>
      <c r="B2555" t="s">
        <v>59</v>
      </c>
      <c r="C2555">
        <v>12</v>
      </c>
      <c r="D2555" s="12">
        <v>42328</v>
      </c>
      <c r="E2555" t="s">
        <v>60</v>
      </c>
      <c r="F2555" t="s">
        <v>80</v>
      </c>
      <c r="G2555" t="s">
        <v>4</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35">
      <c r="A2556">
        <v>1331</v>
      </c>
      <c r="B2556" t="s">
        <v>59</v>
      </c>
      <c r="C2556">
        <v>13</v>
      </c>
      <c r="D2556" s="12">
        <v>42330</v>
      </c>
      <c r="E2556" t="s">
        <v>57</v>
      </c>
      <c r="F2556" t="s">
        <v>80</v>
      </c>
      <c r="G2556" t="s">
        <v>5</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35">
      <c r="A2557">
        <v>1431</v>
      </c>
      <c r="B2557" t="s">
        <v>59</v>
      </c>
      <c r="C2557">
        <v>14</v>
      </c>
      <c r="D2557" s="12">
        <v>42332</v>
      </c>
      <c r="E2557" t="s">
        <v>57</v>
      </c>
      <c r="F2557" t="s">
        <v>61</v>
      </c>
      <c r="G2557" t="s">
        <v>5</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35">
      <c r="A2558">
        <v>1531</v>
      </c>
      <c r="B2558" t="s">
        <v>59</v>
      </c>
      <c r="C2558">
        <v>15</v>
      </c>
      <c r="D2558" s="12">
        <v>42333</v>
      </c>
      <c r="E2558" t="s">
        <v>60</v>
      </c>
      <c r="F2558" t="s">
        <v>77</v>
      </c>
      <c r="G2558" t="s">
        <v>4</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35">
      <c r="A2559">
        <v>1631</v>
      </c>
      <c r="B2559" t="s">
        <v>59</v>
      </c>
      <c r="C2559">
        <v>16</v>
      </c>
      <c r="D2559" s="12">
        <v>42335</v>
      </c>
      <c r="E2559" t="s">
        <v>60</v>
      </c>
      <c r="F2559" t="s">
        <v>58</v>
      </c>
      <c r="G2559" t="s">
        <v>4</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35">
      <c r="A2560">
        <v>1731</v>
      </c>
      <c r="B2560" t="s">
        <v>59</v>
      </c>
      <c r="C2560">
        <v>17</v>
      </c>
      <c r="D2560" s="12">
        <v>42337</v>
      </c>
      <c r="E2560" t="s">
        <v>57</v>
      </c>
      <c r="F2560" t="s">
        <v>56</v>
      </c>
      <c r="G2560" t="s">
        <v>5</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35">
      <c r="A2561">
        <v>1831</v>
      </c>
      <c r="B2561" t="s">
        <v>59</v>
      </c>
      <c r="C2561">
        <v>18</v>
      </c>
      <c r="D2561" s="12">
        <v>42338</v>
      </c>
      <c r="E2561" t="s">
        <v>57</v>
      </c>
      <c r="F2561" t="s">
        <v>72</v>
      </c>
      <c r="G2561" t="s">
        <v>4</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35">
      <c r="A2562">
        <v>1931</v>
      </c>
      <c r="B2562" t="s">
        <v>59</v>
      </c>
      <c r="C2562">
        <v>19</v>
      </c>
      <c r="D2562" s="12">
        <v>42341</v>
      </c>
      <c r="E2562" t="s">
        <v>57</v>
      </c>
      <c r="F2562" t="s">
        <v>85</v>
      </c>
      <c r="G2562" t="s">
        <v>4</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35">
      <c r="A2563">
        <v>2031</v>
      </c>
      <c r="B2563" t="s">
        <v>59</v>
      </c>
      <c r="C2563">
        <v>20</v>
      </c>
      <c r="D2563" s="12">
        <v>42343</v>
      </c>
      <c r="E2563" t="s">
        <v>57</v>
      </c>
      <c r="F2563" t="s">
        <v>67</v>
      </c>
      <c r="G2563" t="s">
        <v>5</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35">
      <c r="A2564">
        <v>2141</v>
      </c>
      <c r="B2564" t="s">
        <v>59</v>
      </c>
      <c r="C2564">
        <v>21</v>
      </c>
      <c r="D2564" s="12">
        <v>42345</v>
      </c>
      <c r="E2564" t="s">
        <v>57</v>
      </c>
      <c r="F2564" t="s">
        <v>73</v>
      </c>
      <c r="G2564" t="s">
        <v>4</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35">
      <c r="A2565">
        <v>2233</v>
      </c>
      <c r="B2565" t="s">
        <v>59</v>
      </c>
      <c r="C2565">
        <v>22</v>
      </c>
      <c r="D2565" s="12">
        <v>42347</v>
      </c>
      <c r="E2565" t="s">
        <v>60</v>
      </c>
      <c r="F2565" t="s">
        <v>64</v>
      </c>
      <c r="G2565" t="s">
        <v>4</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35">
      <c r="A2566">
        <v>2331</v>
      </c>
      <c r="B2566" t="s">
        <v>59</v>
      </c>
      <c r="C2566">
        <v>23</v>
      </c>
      <c r="D2566" s="12">
        <v>42349</v>
      </c>
      <c r="E2566" t="s">
        <v>60</v>
      </c>
      <c r="F2566" t="s">
        <v>75</v>
      </c>
      <c r="G2566" t="s">
        <v>5</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35">
      <c r="A2567">
        <v>2431</v>
      </c>
      <c r="B2567" t="s">
        <v>59</v>
      </c>
      <c r="C2567">
        <v>24</v>
      </c>
      <c r="D2567" s="12">
        <v>42350</v>
      </c>
      <c r="E2567" t="s">
        <v>57</v>
      </c>
      <c r="F2567" t="s">
        <v>65</v>
      </c>
      <c r="G2567" t="s">
        <v>4</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35">
      <c r="A2568">
        <v>2531</v>
      </c>
      <c r="B2568" t="s">
        <v>59</v>
      </c>
      <c r="C2568">
        <v>25</v>
      </c>
      <c r="D2568" s="12">
        <v>42353</v>
      </c>
      <c r="E2568" t="s">
        <v>60</v>
      </c>
      <c r="F2568" t="s">
        <v>62</v>
      </c>
      <c r="G2568" t="s">
        <v>5</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35">
      <c r="A2569">
        <v>2631</v>
      </c>
      <c r="B2569" t="s">
        <v>59</v>
      </c>
      <c r="C2569">
        <v>26</v>
      </c>
      <c r="D2569" s="12">
        <v>42354</v>
      </c>
      <c r="E2569" t="s">
        <v>57</v>
      </c>
      <c r="F2569" t="s">
        <v>66</v>
      </c>
      <c r="G2569" t="s">
        <v>5</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35">
      <c r="A2570">
        <v>2731</v>
      </c>
      <c r="B2570" t="s">
        <v>59</v>
      </c>
      <c r="C2570">
        <v>27</v>
      </c>
      <c r="D2570" s="12">
        <v>42356</v>
      </c>
      <c r="E2570" t="s">
        <v>60</v>
      </c>
      <c r="F2570" t="s">
        <v>61</v>
      </c>
      <c r="G2570" t="s">
        <v>5</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35">
      <c r="A2571">
        <v>2831</v>
      </c>
      <c r="B2571" t="s">
        <v>59</v>
      </c>
      <c r="C2571">
        <v>28</v>
      </c>
      <c r="D2571" s="12">
        <v>42359</v>
      </c>
      <c r="E2571" t="s">
        <v>60</v>
      </c>
      <c r="F2571" t="s">
        <v>71</v>
      </c>
      <c r="G2571" t="s">
        <v>4</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35">
      <c r="A2572">
        <v>2931</v>
      </c>
      <c r="B2572" t="s">
        <v>59</v>
      </c>
      <c r="C2572">
        <v>29</v>
      </c>
      <c r="D2572" s="12">
        <v>42361</v>
      </c>
      <c r="E2572" t="s">
        <v>57</v>
      </c>
      <c r="F2572" t="s">
        <v>65</v>
      </c>
      <c r="G2572" t="s">
        <v>4</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35">
      <c r="A2573">
        <v>3031</v>
      </c>
      <c r="B2573" t="s">
        <v>59</v>
      </c>
      <c r="C2573">
        <v>30</v>
      </c>
      <c r="D2573" s="12">
        <v>42364</v>
      </c>
      <c r="E2573" t="s">
        <v>57</v>
      </c>
      <c r="F2573" t="s">
        <v>66</v>
      </c>
      <c r="G2573" t="s">
        <v>4</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35">
      <c r="A2574">
        <v>3141</v>
      </c>
      <c r="B2574" t="s">
        <v>59</v>
      </c>
      <c r="C2574">
        <v>31</v>
      </c>
      <c r="D2574" s="12">
        <v>42365</v>
      </c>
      <c r="E2574" t="s">
        <v>60</v>
      </c>
      <c r="F2574" t="s">
        <v>68</v>
      </c>
      <c r="G2574" t="s">
        <v>4</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35">
      <c r="A2575">
        <v>3233</v>
      </c>
      <c r="B2575" t="s">
        <v>59</v>
      </c>
      <c r="C2575">
        <v>32</v>
      </c>
      <c r="D2575" s="12">
        <v>42368</v>
      </c>
      <c r="E2575" t="s">
        <v>60</v>
      </c>
      <c r="F2575" t="s">
        <v>25</v>
      </c>
      <c r="G2575" t="s">
        <v>5</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35">
      <c r="A2576">
        <v>3331</v>
      </c>
      <c r="B2576" t="s">
        <v>59</v>
      </c>
      <c r="C2576">
        <v>33</v>
      </c>
      <c r="D2576" s="12">
        <v>42371</v>
      </c>
      <c r="E2576" t="s">
        <v>60</v>
      </c>
      <c r="F2576" t="s">
        <v>80</v>
      </c>
      <c r="G2576" t="s">
        <v>5</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35">
      <c r="A2577">
        <v>3431</v>
      </c>
      <c r="B2577" t="s">
        <v>59</v>
      </c>
      <c r="C2577">
        <v>34</v>
      </c>
      <c r="D2577" s="12">
        <v>42373</v>
      </c>
      <c r="E2577" t="s">
        <v>57</v>
      </c>
      <c r="F2577" t="s">
        <v>80</v>
      </c>
      <c r="G2577" t="s">
        <v>4</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35">
      <c r="A2578">
        <v>3531</v>
      </c>
      <c r="B2578" t="s">
        <v>59</v>
      </c>
      <c r="C2578">
        <v>35</v>
      </c>
      <c r="D2578" s="12">
        <v>42375</v>
      </c>
      <c r="E2578" t="s">
        <v>60</v>
      </c>
      <c r="F2578" t="s">
        <v>66</v>
      </c>
      <c r="G2578" t="s">
        <v>5</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35">
      <c r="A2579">
        <v>3631</v>
      </c>
      <c r="B2579" t="s">
        <v>59</v>
      </c>
      <c r="C2579">
        <v>36</v>
      </c>
      <c r="D2579" s="12">
        <v>42376</v>
      </c>
      <c r="E2579" t="s">
        <v>57</v>
      </c>
      <c r="F2579" t="s">
        <v>64</v>
      </c>
      <c r="G2579" t="s">
        <v>5</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35">
      <c r="A2580">
        <v>3731</v>
      </c>
      <c r="B2580" t="s">
        <v>59</v>
      </c>
      <c r="C2580">
        <v>37</v>
      </c>
      <c r="D2580" s="12">
        <v>42379</v>
      </c>
      <c r="E2580" t="s">
        <v>57</v>
      </c>
      <c r="F2580" t="s">
        <v>82</v>
      </c>
      <c r="G2580" t="s">
        <v>5</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35">
      <c r="A2581">
        <v>3831</v>
      </c>
      <c r="B2581" t="s">
        <v>59</v>
      </c>
      <c r="C2581">
        <v>38</v>
      </c>
      <c r="D2581" s="12">
        <v>42381</v>
      </c>
      <c r="E2581" t="s">
        <v>57</v>
      </c>
      <c r="F2581" t="s">
        <v>68</v>
      </c>
      <c r="G2581" t="s">
        <v>5</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35">
      <c r="A2582">
        <v>3931</v>
      </c>
      <c r="B2582" t="s">
        <v>59</v>
      </c>
      <c r="C2582">
        <v>39</v>
      </c>
      <c r="D2582" s="12">
        <v>42382</v>
      </c>
      <c r="E2582" t="s">
        <v>60</v>
      </c>
      <c r="F2582" t="s">
        <v>70</v>
      </c>
      <c r="G2582" t="s">
        <v>4</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35">
      <c r="A2583">
        <v>4031</v>
      </c>
      <c r="B2583" t="s">
        <v>59</v>
      </c>
      <c r="C2583">
        <v>40</v>
      </c>
      <c r="D2583" s="12">
        <v>42384</v>
      </c>
      <c r="E2583" t="s">
        <v>60</v>
      </c>
      <c r="F2583" t="s">
        <v>83</v>
      </c>
      <c r="G2583" t="s">
        <v>4</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35">
      <c r="A2584">
        <v>4141</v>
      </c>
      <c r="B2584" t="s">
        <v>59</v>
      </c>
      <c r="C2584">
        <v>41</v>
      </c>
      <c r="D2584" s="12">
        <v>42385</v>
      </c>
      <c r="E2584" t="s">
        <v>57</v>
      </c>
      <c r="F2584" t="s">
        <v>58</v>
      </c>
      <c r="G2584" t="s">
        <v>4</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35">
      <c r="A2585">
        <v>4233</v>
      </c>
      <c r="B2585" t="s">
        <v>59</v>
      </c>
      <c r="C2585">
        <v>42</v>
      </c>
      <c r="D2585" s="12">
        <v>42387</v>
      </c>
      <c r="E2585" t="s">
        <v>57</v>
      </c>
      <c r="F2585" t="s">
        <v>79</v>
      </c>
      <c r="G2585" t="s">
        <v>5</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35">
      <c r="A2586">
        <v>4331</v>
      </c>
      <c r="B2586" t="s">
        <v>59</v>
      </c>
      <c r="C2586">
        <v>43</v>
      </c>
      <c r="D2586" s="12">
        <v>42389</v>
      </c>
      <c r="E2586" t="s">
        <v>57</v>
      </c>
      <c r="F2586" t="s">
        <v>74</v>
      </c>
      <c r="G2586" t="s">
        <v>5</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35">
      <c r="A2587">
        <v>4431</v>
      </c>
      <c r="B2587" t="s">
        <v>59</v>
      </c>
      <c r="C2587">
        <v>44</v>
      </c>
      <c r="D2587" s="12">
        <v>42391</v>
      </c>
      <c r="E2587" t="s">
        <v>60</v>
      </c>
      <c r="F2587" t="s">
        <v>64</v>
      </c>
      <c r="G2587" t="s">
        <v>4</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35">
      <c r="A2588">
        <v>4531</v>
      </c>
      <c r="B2588" t="s">
        <v>59</v>
      </c>
      <c r="C2588">
        <v>45</v>
      </c>
      <c r="D2588" s="12">
        <v>42393</v>
      </c>
      <c r="E2588" t="s">
        <v>57</v>
      </c>
      <c r="F2588" t="s">
        <v>77</v>
      </c>
      <c r="G2588" t="s">
        <v>4</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35">
      <c r="A2589">
        <v>4631</v>
      </c>
      <c r="B2589" t="s">
        <v>59</v>
      </c>
      <c r="C2589">
        <v>46</v>
      </c>
      <c r="D2589" s="12">
        <v>42394</v>
      </c>
      <c r="E2589" t="s">
        <v>57</v>
      </c>
      <c r="F2589" t="s">
        <v>58</v>
      </c>
      <c r="G2589" t="s">
        <v>4</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35">
      <c r="A2590">
        <v>4731</v>
      </c>
      <c r="B2590" t="s">
        <v>59</v>
      </c>
      <c r="C2590">
        <v>47</v>
      </c>
      <c r="D2590" s="12">
        <v>42396</v>
      </c>
      <c r="E2590" t="s">
        <v>60</v>
      </c>
      <c r="F2590" t="s">
        <v>69</v>
      </c>
      <c r="G2590" t="s">
        <v>4</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35">
      <c r="A2591">
        <v>4831</v>
      </c>
      <c r="B2591" t="s">
        <v>59</v>
      </c>
      <c r="C2591">
        <v>48</v>
      </c>
      <c r="D2591" s="12">
        <v>42398</v>
      </c>
      <c r="E2591" t="s">
        <v>60</v>
      </c>
      <c r="F2591" t="s">
        <v>56</v>
      </c>
      <c r="G2591" t="s">
        <v>4</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35">
      <c r="A2592">
        <v>4931</v>
      </c>
      <c r="B2592" t="s">
        <v>59</v>
      </c>
      <c r="C2592">
        <v>49</v>
      </c>
      <c r="D2592" s="12">
        <v>42400</v>
      </c>
      <c r="E2592" t="s">
        <v>57</v>
      </c>
      <c r="F2592" t="s">
        <v>56</v>
      </c>
      <c r="G2592" t="s">
        <v>5</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35">
      <c r="A2593">
        <v>5031</v>
      </c>
      <c r="B2593" t="s">
        <v>59</v>
      </c>
      <c r="C2593">
        <v>50</v>
      </c>
      <c r="D2593" s="12">
        <v>42402</v>
      </c>
      <c r="E2593" t="s">
        <v>57</v>
      </c>
      <c r="F2593" t="s">
        <v>68</v>
      </c>
      <c r="G2593" t="s">
        <v>4</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35">
      <c r="A2594">
        <v>5141</v>
      </c>
      <c r="B2594" t="s">
        <v>59</v>
      </c>
      <c r="C2594">
        <v>51</v>
      </c>
      <c r="D2594" s="12">
        <v>42403</v>
      </c>
      <c r="E2594" t="s">
        <v>60</v>
      </c>
      <c r="F2594" t="s">
        <v>66</v>
      </c>
      <c r="G2594" t="s">
        <v>4</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35">
      <c r="A2595">
        <v>5233</v>
      </c>
      <c r="B2595" t="s">
        <v>59</v>
      </c>
      <c r="C2595">
        <v>52</v>
      </c>
      <c r="D2595" s="12">
        <v>42405</v>
      </c>
      <c r="E2595" t="s">
        <v>57</v>
      </c>
      <c r="F2595" t="s">
        <v>62</v>
      </c>
      <c r="G2595" t="s">
        <v>4</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35">
      <c r="A2596">
        <v>5331</v>
      </c>
      <c r="B2596" t="s">
        <v>59</v>
      </c>
      <c r="C2596">
        <v>53</v>
      </c>
      <c r="D2596" s="12">
        <v>42407</v>
      </c>
      <c r="E2596" t="s">
        <v>60</v>
      </c>
      <c r="F2596" t="s">
        <v>85</v>
      </c>
      <c r="G2596" t="s">
        <v>4</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35">
      <c r="A2597">
        <v>5431</v>
      </c>
      <c r="B2597" t="s">
        <v>59</v>
      </c>
      <c r="C2597">
        <v>54</v>
      </c>
      <c r="D2597" s="12">
        <v>42409</v>
      </c>
      <c r="E2597" t="s">
        <v>57</v>
      </c>
      <c r="F2597" t="s">
        <v>76</v>
      </c>
      <c r="G2597" t="s">
        <v>5</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35">
      <c r="A2598">
        <v>5531</v>
      </c>
      <c r="B2598" t="s">
        <v>59</v>
      </c>
      <c r="C2598">
        <v>55</v>
      </c>
      <c r="D2598" s="12">
        <v>42410</v>
      </c>
      <c r="E2598" t="s">
        <v>60</v>
      </c>
      <c r="F2598" t="s">
        <v>24</v>
      </c>
      <c r="G2598" t="s">
        <v>4</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35">
      <c r="A2599">
        <v>5631</v>
      </c>
      <c r="B2599" t="s">
        <v>59</v>
      </c>
      <c r="C2599">
        <v>56</v>
      </c>
      <c r="D2599" s="12">
        <v>42419</v>
      </c>
      <c r="E2599" t="s">
        <v>57</v>
      </c>
      <c r="F2599" t="s">
        <v>81</v>
      </c>
      <c r="G2599" t="s">
        <v>5</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35">
      <c r="A2600">
        <v>5731</v>
      </c>
      <c r="B2600" t="s">
        <v>59</v>
      </c>
      <c r="C2600">
        <v>57</v>
      </c>
      <c r="D2600" s="12">
        <v>42421</v>
      </c>
      <c r="E2600" t="s">
        <v>57</v>
      </c>
      <c r="F2600" t="s">
        <v>69</v>
      </c>
      <c r="G2600" t="s">
        <v>4</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35">
      <c r="A2601">
        <v>5831</v>
      </c>
      <c r="B2601" t="s">
        <v>59</v>
      </c>
      <c r="C2601">
        <v>58</v>
      </c>
      <c r="D2601" s="12">
        <v>42422</v>
      </c>
      <c r="E2601" t="s">
        <v>57</v>
      </c>
      <c r="F2601" t="s">
        <v>71</v>
      </c>
      <c r="G2601" t="s">
        <v>5</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35">
      <c r="A2602">
        <v>5931</v>
      </c>
      <c r="B2602" t="s">
        <v>59</v>
      </c>
      <c r="C2602">
        <v>59</v>
      </c>
      <c r="D2602" s="12">
        <v>42425</v>
      </c>
      <c r="E2602" t="s">
        <v>60</v>
      </c>
      <c r="F2602" t="s">
        <v>76</v>
      </c>
      <c r="G2602" t="s">
        <v>4</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35">
      <c r="A2603">
        <v>6031</v>
      </c>
      <c r="B2603" t="s">
        <v>59</v>
      </c>
      <c r="C2603">
        <v>60</v>
      </c>
      <c r="D2603" s="12">
        <v>42427</v>
      </c>
      <c r="E2603" t="s">
        <v>60</v>
      </c>
      <c r="F2603" t="s">
        <v>72</v>
      </c>
      <c r="G2603" t="s">
        <v>4</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35">
      <c r="A2604">
        <v>6141</v>
      </c>
      <c r="B2604" t="s">
        <v>59</v>
      </c>
      <c r="C2604">
        <v>61</v>
      </c>
      <c r="D2604" s="12">
        <v>42429</v>
      </c>
      <c r="E2604" t="s">
        <v>60</v>
      </c>
      <c r="F2604" t="s">
        <v>81</v>
      </c>
      <c r="G2604" t="s">
        <v>4</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35">
      <c r="A2605">
        <v>6233</v>
      </c>
      <c r="B2605" t="s">
        <v>59</v>
      </c>
      <c r="C2605">
        <v>62</v>
      </c>
      <c r="D2605" s="12">
        <v>42431</v>
      </c>
      <c r="E2605" t="s">
        <v>60</v>
      </c>
      <c r="F2605" t="s">
        <v>84</v>
      </c>
      <c r="G2605" t="s">
        <v>4</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35">
      <c r="A2606">
        <v>6331</v>
      </c>
      <c r="B2606" t="s">
        <v>59</v>
      </c>
      <c r="C2606">
        <v>63</v>
      </c>
      <c r="D2606" s="12">
        <v>42433</v>
      </c>
      <c r="E2606" t="s">
        <v>60</v>
      </c>
      <c r="F2606" t="s">
        <v>68</v>
      </c>
      <c r="G2606" t="s">
        <v>4</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35">
      <c r="A2607">
        <v>6431</v>
      </c>
      <c r="B2607" t="s">
        <v>59</v>
      </c>
      <c r="C2607">
        <v>64</v>
      </c>
      <c r="D2607" s="12">
        <v>42434</v>
      </c>
      <c r="E2607" t="s">
        <v>57</v>
      </c>
      <c r="F2607" t="s">
        <v>62</v>
      </c>
      <c r="G2607" t="s">
        <v>5</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35">
      <c r="A2608">
        <v>6531</v>
      </c>
      <c r="B2608" t="s">
        <v>59</v>
      </c>
      <c r="C2608">
        <v>65</v>
      </c>
      <c r="D2608" s="12">
        <v>42438</v>
      </c>
      <c r="E2608" t="s">
        <v>60</v>
      </c>
      <c r="F2608" t="s">
        <v>82</v>
      </c>
      <c r="G2608" t="s">
        <v>4</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35">
      <c r="A2609">
        <v>6631</v>
      </c>
      <c r="B2609" t="s">
        <v>59</v>
      </c>
      <c r="C2609">
        <v>66</v>
      </c>
      <c r="D2609" s="12">
        <v>42440</v>
      </c>
      <c r="E2609" t="s">
        <v>60</v>
      </c>
      <c r="F2609" t="s">
        <v>63</v>
      </c>
      <c r="G2609" t="s">
        <v>5</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35">
      <c r="A2610">
        <v>6731</v>
      </c>
      <c r="B2610" t="s">
        <v>59</v>
      </c>
      <c r="C2610">
        <v>67</v>
      </c>
      <c r="D2610" s="12">
        <v>42444</v>
      </c>
      <c r="E2610" t="s">
        <v>57</v>
      </c>
      <c r="F2610" t="s">
        <v>70</v>
      </c>
      <c r="G2610" t="s">
        <v>5</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35">
      <c r="A2611">
        <v>6831</v>
      </c>
      <c r="B2611" t="s">
        <v>59</v>
      </c>
      <c r="C2611">
        <v>68</v>
      </c>
      <c r="D2611" s="12">
        <v>42445</v>
      </c>
      <c r="E2611" t="s">
        <v>60</v>
      </c>
      <c r="F2611" t="s">
        <v>78</v>
      </c>
      <c r="G2611" t="s">
        <v>5</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35">
      <c r="A2612">
        <v>6931</v>
      </c>
      <c r="B2612" t="s">
        <v>59</v>
      </c>
      <c r="C2612">
        <v>69</v>
      </c>
      <c r="D2612" s="12">
        <v>42447</v>
      </c>
      <c r="E2612" t="s">
        <v>57</v>
      </c>
      <c r="F2612" t="s">
        <v>74</v>
      </c>
      <c r="G2612" t="s">
        <v>5</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35">
      <c r="A2613">
        <v>7031</v>
      </c>
      <c r="B2613" t="s">
        <v>59</v>
      </c>
      <c r="C2613">
        <v>70</v>
      </c>
      <c r="D2613" s="12">
        <v>42449</v>
      </c>
      <c r="E2613" t="s">
        <v>57</v>
      </c>
      <c r="F2613" t="s">
        <v>77</v>
      </c>
      <c r="G2613" t="s">
        <v>4</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35">
      <c r="A2614">
        <v>7141</v>
      </c>
      <c r="B2614" t="s">
        <v>59</v>
      </c>
      <c r="C2614">
        <v>71</v>
      </c>
      <c r="D2614" s="12">
        <v>42450</v>
      </c>
      <c r="E2614" t="s">
        <v>60</v>
      </c>
      <c r="F2614" t="s">
        <v>56</v>
      </c>
      <c r="G2614" t="s">
        <v>4</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35">
      <c r="A2615">
        <v>7233</v>
      </c>
      <c r="B2615" t="s">
        <v>59</v>
      </c>
      <c r="C2615">
        <v>72</v>
      </c>
      <c r="D2615" s="12">
        <v>42452</v>
      </c>
      <c r="E2615" t="s">
        <v>60</v>
      </c>
      <c r="F2615" t="s">
        <v>74</v>
      </c>
      <c r="G2615" t="s">
        <v>4</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35">
      <c r="A2616">
        <v>7331</v>
      </c>
      <c r="B2616" t="s">
        <v>59</v>
      </c>
      <c r="C2616">
        <v>73</v>
      </c>
      <c r="D2616" s="12">
        <v>42455</v>
      </c>
      <c r="E2616" t="s">
        <v>57</v>
      </c>
      <c r="F2616" t="s">
        <v>83</v>
      </c>
      <c r="G2616" t="s">
        <v>4</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35">
      <c r="A2617">
        <v>7431</v>
      </c>
      <c r="B2617" t="s">
        <v>59</v>
      </c>
      <c r="C2617">
        <v>74</v>
      </c>
      <c r="D2617" s="12">
        <v>42457</v>
      </c>
      <c r="E2617" t="s">
        <v>57</v>
      </c>
      <c r="F2617" t="s">
        <v>24</v>
      </c>
      <c r="G2617" t="s">
        <v>5</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35">
      <c r="A2618">
        <v>7531</v>
      </c>
      <c r="B2618" t="s">
        <v>59</v>
      </c>
      <c r="C2618">
        <v>75</v>
      </c>
      <c r="D2618" s="12">
        <v>42460</v>
      </c>
      <c r="E2618" t="s">
        <v>57</v>
      </c>
      <c r="F2618" t="s">
        <v>84</v>
      </c>
      <c r="G2618" t="s">
        <v>5</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35">
      <c r="A2619">
        <v>7631</v>
      </c>
      <c r="B2619" t="s">
        <v>59</v>
      </c>
      <c r="C2619">
        <v>76</v>
      </c>
      <c r="D2619" s="12">
        <v>42461</v>
      </c>
      <c r="E2619" t="s">
        <v>57</v>
      </c>
      <c r="F2619" t="s">
        <v>75</v>
      </c>
      <c r="G2619" t="s">
        <v>4</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35">
      <c r="A2620">
        <v>7731</v>
      </c>
      <c r="B2620" t="s">
        <v>59</v>
      </c>
      <c r="C2620">
        <v>77</v>
      </c>
      <c r="D2620" s="12">
        <v>42463</v>
      </c>
      <c r="E2620" t="s">
        <v>57</v>
      </c>
      <c r="F2620" t="s">
        <v>25</v>
      </c>
      <c r="G2620" t="s">
        <v>4</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35">
      <c r="A2621">
        <v>7831</v>
      </c>
      <c r="B2621" t="s">
        <v>59</v>
      </c>
      <c r="C2621">
        <v>78</v>
      </c>
      <c r="D2621" s="12">
        <v>42466</v>
      </c>
      <c r="E2621" t="s">
        <v>60</v>
      </c>
      <c r="F2621" t="s">
        <v>73</v>
      </c>
      <c r="G2621" t="s">
        <v>4</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35">
      <c r="A2622">
        <v>7931</v>
      </c>
      <c r="B2622" t="s">
        <v>59</v>
      </c>
      <c r="C2622">
        <v>79</v>
      </c>
      <c r="D2622" s="12">
        <v>42468</v>
      </c>
      <c r="E2622" t="s">
        <v>60</v>
      </c>
      <c r="F2622" t="s">
        <v>76</v>
      </c>
      <c r="G2622" t="s">
        <v>4</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35">
      <c r="A2623">
        <v>8031</v>
      </c>
      <c r="B2623" t="s">
        <v>59</v>
      </c>
      <c r="C2623">
        <v>80</v>
      </c>
      <c r="D2623" s="12">
        <v>42469</v>
      </c>
      <c r="E2623" t="s">
        <v>57</v>
      </c>
      <c r="F2623" t="s">
        <v>61</v>
      </c>
      <c r="G2623" t="s">
        <v>5</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35">
      <c r="A2624">
        <v>8132</v>
      </c>
      <c r="B2624" t="s">
        <v>59</v>
      </c>
      <c r="C2624">
        <v>81</v>
      </c>
      <c r="D2624" s="12">
        <v>42471</v>
      </c>
      <c r="E2624" t="s">
        <v>60</v>
      </c>
      <c r="F2624" t="s">
        <v>65</v>
      </c>
      <c r="G2624" t="s">
        <v>5</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35">
      <c r="A2625">
        <v>8231</v>
      </c>
      <c r="B2625" t="s">
        <v>59</v>
      </c>
      <c r="C2625">
        <v>82</v>
      </c>
      <c r="D2625" s="12">
        <v>42473</v>
      </c>
      <c r="E2625" t="s">
        <v>60</v>
      </c>
      <c r="F2625" t="s">
        <v>72</v>
      </c>
      <c r="G2625" t="s">
        <v>4</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x14ac:dyDescent="0.35">
      <c r="A2626">
        <v>1142</v>
      </c>
      <c r="B2626" t="s">
        <v>80</v>
      </c>
      <c r="C2626">
        <v>1</v>
      </c>
      <c r="D2626" s="12">
        <v>42305</v>
      </c>
      <c r="E2626" t="s">
        <v>60</v>
      </c>
      <c r="F2626" t="s">
        <v>64</v>
      </c>
      <c r="G2626" t="s">
        <v>5</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x14ac:dyDescent="0.35">
      <c r="A2627">
        <v>2142</v>
      </c>
      <c r="B2627" t="s">
        <v>80</v>
      </c>
      <c r="C2627">
        <v>2</v>
      </c>
      <c r="D2627" s="12">
        <v>42307</v>
      </c>
      <c r="E2627" t="s">
        <v>57</v>
      </c>
      <c r="F2627" t="s">
        <v>67</v>
      </c>
      <c r="G2627" t="s">
        <v>5</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x14ac:dyDescent="0.35">
      <c r="A2628">
        <v>3142</v>
      </c>
      <c r="B2628" t="s">
        <v>80</v>
      </c>
      <c r="C2628">
        <v>3</v>
      </c>
      <c r="D2628" s="12">
        <v>42308</v>
      </c>
      <c r="E2628" t="s">
        <v>57</v>
      </c>
      <c r="F2628" t="s">
        <v>82</v>
      </c>
      <c r="G2628" t="s">
        <v>5</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x14ac:dyDescent="0.35">
      <c r="A2629">
        <v>4142</v>
      </c>
      <c r="B2629" t="s">
        <v>80</v>
      </c>
      <c r="C2629">
        <v>4</v>
      </c>
      <c r="D2629" s="12">
        <v>42310</v>
      </c>
      <c r="E2629" t="s">
        <v>60</v>
      </c>
      <c r="F2629" t="s">
        <v>76</v>
      </c>
      <c r="G2629" t="s">
        <v>5</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x14ac:dyDescent="0.35">
      <c r="A2630">
        <v>5142</v>
      </c>
      <c r="B2630" t="s">
        <v>80</v>
      </c>
      <c r="C2630">
        <v>5</v>
      </c>
      <c r="D2630" s="12">
        <v>42312</v>
      </c>
      <c r="E2630" t="s">
        <v>57</v>
      </c>
      <c r="F2630" t="s">
        <v>61</v>
      </c>
      <c r="G2630" t="s">
        <v>5</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x14ac:dyDescent="0.35">
      <c r="A2631">
        <v>6142</v>
      </c>
      <c r="B2631" t="s">
        <v>80</v>
      </c>
      <c r="C2631">
        <v>6</v>
      </c>
      <c r="D2631" s="12">
        <v>42314</v>
      </c>
      <c r="E2631" t="s">
        <v>60</v>
      </c>
      <c r="F2631" t="s">
        <v>25</v>
      </c>
      <c r="G2631" t="s">
        <v>5</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x14ac:dyDescent="0.35">
      <c r="A2632">
        <v>7142</v>
      </c>
      <c r="B2632" t="s">
        <v>80</v>
      </c>
      <c r="C2632">
        <v>7</v>
      </c>
      <c r="D2632" s="12">
        <v>42315</v>
      </c>
      <c r="E2632" t="s">
        <v>57</v>
      </c>
      <c r="F2632" t="s">
        <v>76</v>
      </c>
      <c r="G2632" t="s">
        <v>5</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x14ac:dyDescent="0.35">
      <c r="A2633">
        <v>851</v>
      </c>
      <c r="B2633" t="s">
        <v>80</v>
      </c>
      <c r="C2633">
        <v>8</v>
      </c>
      <c r="D2633" s="12">
        <v>42319</v>
      </c>
      <c r="E2633" t="s">
        <v>57</v>
      </c>
      <c r="F2633" t="s">
        <v>63</v>
      </c>
      <c r="G2633" t="s">
        <v>4</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x14ac:dyDescent="0.35">
      <c r="A2634">
        <v>932</v>
      </c>
      <c r="B2634" t="s">
        <v>80</v>
      </c>
      <c r="C2634">
        <v>9</v>
      </c>
      <c r="D2634" s="12">
        <v>42321</v>
      </c>
      <c r="E2634" t="s">
        <v>57</v>
      </c>
      <c r="F2634" t="s">
        <v>85</v>
      </c>
      <c r="G2634" t="s">
        <v>5</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x14ac:dyDescent="0.35">
      <c r="A2635">
        <v>1032</v>
      </c>
      <c r="B2635" t="s">
        <v>80</v>
      </c>
      <c r="C2635">
        <v>10</v>
      </c>
      <c r="D2635" s="12">
        <v>42322</v>
      </c>
      <c r="E2635" t="s">
        <v>57</v>
      </c>
      <c r="F2635" t="s">
        <v>75</v>
      </c>
      <c r="G2635" t="s">
        <v>5</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x14ac:dyDescent="0.35">
      <c r="A2636">
        <v>1143</v>
      </c>
      <c r="B2636" t="s">
        <v>80</v>
      </c>
      <c r="C2636">
        <v>11</v>
      </c>
      <c r="D2636" s="12">
        <v>42325</v>
      </c>
      <c r="E2636" t="s">
        <v>60</v>
      </c>
      <c r="F2636" t="s">
        <v>61</v>
      </c>
      <c r="G2636" t="s">
        <v>4</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x14ac:dyDescent="0.35">
      <c r="A2637">
        <v>1234</v>
      </c>
      <c r="B2637" t="s">
        <v>80</v>
      </c>
      <c r="C2637">
        <v>12</v>
      </c>
      <c r="D2637" s="12">
        <v>42326</v>
      </c>
      <c r="E2637" t="s">
        <v>57</v>
      </c>
      <c r="F2637" t="s">
        <v>65</v>
      </c>
      <c r="G2637" t="s">
        <v>5</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x14ac:dyDescent="0.35">
      <c r="A2638">
        <v>1332</v>
      </c>
      <c r="B2638" t="s">
        <v>80</v>
      </c>
      <c r="C2638">
        <v>13</v>
      </c>
      <c r="D2638" s="12">
        <v>42328</v>
      </c>
      <c r="E2638" t="s">
        <v>57</v>
      </c>
      <c r="F2638" t="s">
        <v>59</v>
      </c>
      <c r="G2638" t="s">
        <v>5</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x14ac:dyDescent="0.35">
      <c r="A2639">
        <v>1432</v>
      </c>
      <c r="B2639" t="s">
        <v>80</v>
      </c>
      <c r="C2639">
        <v>14</v>
      </c>
      <c r="D2639" s="12">
        <v>42330</v>
      </c>
      <c r="E2639" t="s">
        <v>60</v>
      </c>
      <c r="F2639" t="s">
        <v>59</v>
      </c>
      <c r="G2639" t="s">
        <v>4</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x14ac:dyDescent="0.35">
      <c r="A2640">
        <v>1532</v>
      </c>
      <c r="B2640" t="s">
        <v>80</v>
      </c>
      <c r="C2640">
        <v>15</v>
      </c>
      <c r="D2640" s="12">
        <v>42333</v>
      </c>
      <c r="E2640" t="s">
        <v>57</v>
      </c>
      <c r="F2640" t="s">
        <v>78</v>
      </c>
      <c r="G2640" t="s">
        <v>5</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x14ac:dyDescent="0.35">
      <c r="A2641">
        <v>1632</v>
      </c>
      <c r="B2641" t="s">
        <v>80</v>
      </c>
      <c r="C2641">
        <v>16</v>
      </c>
      <c r="D2641" s="12">
        <v>42336</v>
      </c>
      <c r="E2641" t="s">
        <v>57</v>
      </c>
      <c r="F2641" t="s">
        <v>62</v>
      </c>
      <c r="G2641" t="s">
        <v>5</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x14ac:dyDescent="0.35">
      <c r="A2642">
        <v>1732</v>
      </c>
      <c r="B2642" t="s">
        <v>80</v>
      </c>
      <c r="C2642">
        <v>17</v>
      </c>
      <c r="D2642" s="12">
        <v>42337</v>
      </c>
      <c r="E2642" t="s">
        <v>60</v>
      </c>
      <c r="F2642" t="s">
        <v>66</v>
      </c>
      <c r="G2642" t="s">
        <v>4</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x14ac:dyDescent="0.35">
      <c r="A2643">
        <v>1832</v>
      </c>
      <c r="B2643" t="s">
        <v>80</v>
      </c>
      <c r="C2643">
        <v>18</v>
      </c>
      <c r="D2643" s="12">
        <v>42339</v>
      </c>
      <c r="E2643" t="s">
        <v>60</v>
      </c>
      <c r="F2643" t="s">
        <v>83</v>
      </c>
      <c r="G2643" t="s">
        <v>4</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x14ac:dyDescent="0.35">
      <c r="A2644">
        <v>1932</v>
      </c>
      <c r="B2644" t="s">
        <v>80</v>
      </c>
      <c r="C2644">
        <v>19</v>
      </c>
      <c r="D2644" s="12">
        <v>42342</v>
      </c>
      <c r="E2644" t="s">
        <v>57</v>
      </c>
      <c r="F2644" t="s">
        <v>68</v>
      </c>
      <c r="G2644" t="s">
        <v>5</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x14ac:dyDescent="0.35">
      <c r="A2645">
        <v>2032</v>
      </c>
      <c r="B2645" t="s">
        <v>80</v>
      </c>
      <c r="C2645">
        <v>20</v>
      </c>
      <c r="D2645" s="12">
        <v>42344</v>
      </c>
      <c r="E2645" t="s">
        <v>60</v>
      </c>
      <c r="F2645" t="s">
        <v>75</v>
      </c>
      <c r="G2645" t="s">
        <v>5</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x14ac:dyDescent="0.35">
      <c r="A2646">
        <v>2143</v>
      </c>
      <c r="B2646" t="s">
        <v>80</v>
      </c>
      <c r="C2646">
        <v>21</v>
      </c>
      <c r="D2646" s="12">
        <v>42346</v>
      </c>
      <c r="E2646" t="s">
        <v>60</v>
      </c>
      <c r="F2646" t="s">
        <v>63</v>
      </c>
      <c r="G2646" t="s">
        <v>4</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x14ac:dyDescent="0.35">
      <c r="A2647">
        <v>2234</v>
      </c>
      <c r="B2647" t="s">
        <v>80</v>
      </c>
      <c r="C2647">
        <v>22</v>
      </c>
      <c r="D2647" s="12">
        <v>42348</v>
      </c>
      <c r="E2647" t="s">
        <v>60</v>
      </c>
      <c r="F2647" t="s">
        <v>77</v>
      </c>
      <c r="G2647" t="s">
        <v>4</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x14ac:dyDescent="0.35">
      <c r="A2648">
        <v>2332</v>
      </c>
      <c r="B2648" t="s">
        <v>80</v>
      </c>
      <c r="C2648">
        <v>23</v>
      </c>
      <c r="D2648" s="12">
        <v>42350</v>
      </c>
      <c r="E2648" t="s">
        <v>60</v>
      </c>
      <c r="F2648" t="s">
        <v>24</v>
      </c>
      <c r="G2648" t="s">
        <v>5</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x14ac:dyDescent="0.35">
      <c r="A2649">
        <v>2432</v>
      </c>
      <c r="B2649" t="s">
        <v>80</v>
      </c>
      <c r="C2649">
        <v>24</v>
      </c>
      <c r="D2649" s="12">
        <v>42352</v>
      </c>
      <c r="E2649" t="s">
        <v>60</v>
      </c>
      <c r="F2649" t="s">
        <v>56</v>
      </c>
      <c r="G2649" t="s">
        <v>5</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x14ac:dyDescent="0.35">
      <c r="A2650">
        <v>2532</v>
      </c>
      <c r="B2650" t="s">
        <v>80</v>
      </c>
      <c r="C2650">
        <v>25</v>
      </c>
      <c r="D2650" s="12">
        <v>42354</v>
      </c>
      <c r="E2650" t="s">
        <v>60</v>
      </c>
      <c r="F2650" t="s">
        <v>72</v>
      </c>
      <c r="G2650" t="s">
        <v>5</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x14ac:dyDescent="0.35">
      <c r="A2651">
        <v>2632</v>
      </c>
      <c r="B2651" t="s">
        <v>80</v>
      </c>
      <c r="C2651">
        <v>26</v>
      </c>
      <c r="D2651" s="12">
        <v>42356</v>
      </c>
      <c r="E2651" t="s">
        <v>57</v>
      </c>
      <c r="F2651" t="s">
        <v>70</v>
      </c>
      <c r="G2651" t="s">
        <v>5</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x14ac:dyDescent="0.35">
      <c r="A2652">
        <v>2732</v>
      </c>
      <c r="B2652" t="s">
        <v>80</v>
      </c>
      <c r="C2652">
        <v>27</v>
      </c>
      <c r="D2652" s="12">
        <v>42358</v>
      </c>
      <c r="E2652" t="s">
        <v>60</v>
      </c>
      <c r="F2652" t="s">
        <v>71</v>
      </c>
      <c r="G2652" t="s">
        <v>5</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x14ac:dyDescent="0.35">
      <c r="A2653">
        <v>2832</v>
      </c>
      <c r="B2653" t="s">
        <v>80</v>
      </c>
      <c r="C2653">
        <v>28</v>
      </c>
      <c r="D2653" s="12">
        <v>42359</v>
      </c>
      <c r="E2653" t="s">
        <v>57</v>
      </c>
      <c r="F2653" t="s">
        <v>64</v>
      </c>
      <c r="G2653" t="s">
        <v>4</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x14ac:dyDescent="0.35">
      <c r="A2654">
        <v>2932</v>
      </c>
      <c r="B2654" t="s">
        <v>80</v>
      </c>
      <c r="C2654">
        <v>29</v>
      </c>
      <c r="D2654" s="12">
        <v>42361</v>
      </c>
      <c r="E2654" t="s">
        <v>60</v>
      </c>
      <c r="F2654" t="s">
        <v>79</v>
      </c>
      <c r="G2654" t="s">
        <v>5</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x14ac:dyDescent="0.35">
      <c r="A2655">
        <v>3032</v>
      </c>
      <c r="B2655" t="s">
        <v>80</v>
      </c>
      <c r="C2655">
        <v>30</v>
      </c>
      <c r="D2655" s="12">
        <v>42364</v>
      </c>
      <c r="E2655" t="s">
        <v>60</v>
      </c>
      <c r="F2655" t="s">
        <v>58</v>
      </c>
      <c r="G2655" t="s">
        <v>5</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x14ac:dyDescent="0.35">
      <c r="A2656">
        <v>3143</v>
      </c>
      <c r="B2656" t="s">
        <v>80</v>
      </c>
      <c r="C2656">
        <v>31</v>
      </c>
      <c r="D2656" s="12">
        <v>42366</v>
      </c>
      <c r="E2656" t="s">
        <v>57</v>
      </c>
      <c r="F2656" t="s">
        <v>72</v>
      </c>
      <c r="G2656" t="s">
        <v>4</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x14ac:dyDescent="0.35">
      <c r="A2657">
        <v>3234</v>
      </c>
      <c r="B2657" t="s">
        <v>80</v>
      </c>
      <c r="C2657">
        <v>32</v>
      </c>
      <c r="D2657" s="12">
        <v>42368</v>
      </c>
      <c r="E2657" t="s">
        <v>57</v>
      </c>
      <c r="F2657" t="s">
        <v>56</v>
      </c>
      <c r="G2657" t="s">
        <v>5</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x14ac:dyDescent="0.35">
      <c r="A2658">
        <v>3332</v>
      </c>
      <c r="B2658" t="s">
        <v>80</v>
      </c>
      <c r="C2658">
        <v>33</v>
      </c>
      <c r="D2658" s="12">
        <v>42371</v>
      </c>
      <c r="E2658" t="s">
        <v>57</v>
      </c>
      <c r="F2658" t="s">
        <v>59</v>
      </c>
      <c r="G2658" t="s">
        <v>4</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x14ac:dyDescent="0.35">
      <c r="A2659">
        <v>3432</v>
      </c>
      <c r="B2659" t="s">
        <v>80</v>
      </c>
      <c r="C2659">
        <v>34</v>
      </c>
      <c r="D2659" s="12">
        <v>42373</v>
      </c>
      <c r="E2659" t="s">
        <v>60</v>
      </c>
      <c r="F2659" t="s">
        <v>59</v>
      </c>
      <c r="G2659" t="s">
        <v>5</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x14ac:dyDescent="0.35">
      <c r="A2660">
        <v>3532</v>
      </c>
      <c r="B2660" t="s">
        <v>80</v>
      </c>
      <c r="C2660">
        <v>35</v>
      </c>
      <c r="D2660" s="12">
        <v>42375</v>
      </c>
      <c r="E2660" t="s">
        <v>60</v>
      </c>
      <c r="F2660" t="s">
        <v>74</v>
      </c>
      <c r="G2660" t="s">
        <v>5</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x14ac:dyDescent="0.35">
      <c r="A2661">
        <v>3632</v>
      </c>
      <c r="B2661" t="s">
        <v>80</v>
      </c>
      <c r="C2661">
        <v>36</v>
      </c>
      <c r="D2661" s="12">
        <v>42377</v>
      </c>
      <c r="E2661" t="s">
        <v>60</v>
      </c>
      <c r="F2661" t="s">
        <v>56</v>
      </c>
      <c r="G2661" t="s">
        <v>5</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x14ac:dyDescent="0.35">
      <c r="A2662">
        <v>3732</v>
      </c>
      <c r="B2662" t="s">
        <v>80</v>
      </c>
      <c r="C2662">
        <v>37</v>
      </c>
      <c r="D2662" s="12">
        <v>42378</v>
      </c>
      <c r="E2662" t="s">
        <v>57</v>
      </c>
      <c r="F2662" t="s">
        <v>66</v>
      </c>
      <c r="G2662" t="s">
        <v>5</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x14ac:dyDescent="0.35">
      <c r="A2663">
        <v>3832</v>
      </c>
      <c r="B2663" t="s">
        <v>80</v>
      </c>
      <c r="C2663">
        <v>38</v>
      </c>
      <c r="D2663" s="12">
        <v>42380</v>
      </c>
      <c r="E2663" t="s">
        <v>60</v>
      </c>
      <c r="F2663" t="s">
        <v>67</v>
      </c>
      <c r="G2663" t="s">
        <v>5</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x14ac:dyDescent="0.35">
      <c r="A2664">
        <v>3932</v>
      </c>
      <c r="B2664" t="s">
        <v>80</v>
      </c>
      <c r="C2664">
        <v>39</v>
      </c>
      <c r="D2664" s="12">
        <v>42382</v>
      </c>
      <c r="E2664" t="s">
        <v>60</v>
      </c>
      <c r="F2664" t="s">
        <v>68</v>
      </c>
      <c r="G2664" t="s">
        <v>4</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x14ac:dyDescent="0.35">
      <c r="A2665">
        <v>4032</v>
      </c>
      <c r="B2665" t="s">
        <v>80</v>
      </c>
      <c r="C2665">
        <v>40</v>
      </c>
      <c r="D2665" s="12">
        <v>42384</v>
      </c>
      <c r="E2665" t="s">
        <v>60</v>
      </c>
      <c r="F2665" t="s">
        <v>84</v>
      </c>
      <c r="G2665" t="s">
        <v>5</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x14ac:dyDescent="0.35">
      <c r="A2666">
        <v>4143</v>
      </c>
      <c r="B2666" t="s">
        <v>80</v>
      </c>
      <c r="C2666">
        <v>41</v>
      </c>
      <c r="D2666" s="12">
        <v>42385</v>
      </c>
      <c r="E2666" t="s">
        <v>57</v>
      </c>
      <c r="F2666" t="s">
        <v>61</v>
      </c>
      <c r="G2666" t="s">
        <v>5</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x14ac:dyDescent="0.35">
      <c r="A2667">
        <v>4234</v>
      </c>
      <c r="B2667" t="s">
        <v>80</v>
      </c>
      <c r="C2667">
        <v>42</v>
      </c>
      <c r="D2667" s="12">
        <v>42387</v>
      </c>
      <c r="E2667" t="s">
        <v>57</v>
      </c>
      <c r="F2667" t="s">
        <v>74</v>
      </c>
      <c r="G2667" t="s">
        <v>5</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x14ac:dyDescent="0.35">
      <c r="A2668">
        <v>4332</v>
      </c>
      <c r="B2668" t="s">
        <v>80</v>
      </c>
      <c r="C2668">
        <v>43</v>
      </c>
      <c r="D2668" s="12">
        <v>42389</v>
      </c>
      <c r="E2668" t="s">
        <v>60</v>
      </c>
      <c r="F2668" t="s">
        <v>62</v>
      </c>
      <c r="G2668" t="s">
        <v>5</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x14ac:dyDescent="0.35">
      <c r="A2669">
        <v>4432</v>
      </c>
      <c r="B2669" t="s">
        <v>80</v>
      </c>
      <c r="C2669">
        <v>44</v>
      </c>
      <c r="D2669" s="12">
        <v>42391</v>
      </c>
      <c r="E2669" t="s">
        <v>60</v>
      </c>
      <c r="F2669" t="s">
        <v>81</v>
      </c>
      <c r="G2669" t="s">
        <v>5</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x14ac:dyDescent="0.35">
      <c r="A2670">
        <v>4532</v>
      </c>
      <c r="B2670" t="s">
        <v>80</v>
      </c>
      <c r="C2670">
        <v>45</v>
      </c>
      <c r="D2670" s="12">
        <v>42393</v>
      </c>
      <c r="E2670" t="s">
        <v>60</v>
      </c>
      <c r="F2670" t="s">
        <v>78</v>
      </c>
      <c r="G2670" t="s">
        <v>4</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x14ac:dyDescent="0.35">
      <c r="A2671">
        <v>4632</v>
      </c>
      <c r="B2671" t="s">
        <v>80</v>
      </c>
      <c r="C2671">
        <v>46</v>
      </c>
      <c r="D2671" s="12">
        <v>42395</v>
      </c>
      <c r="E2671" t="s">
        <v>60</v>
      </c>
      <c r="F2671" t="s">
        <v>72</v>
      </c>
      <c r="G2671" t="s">
        <v>5</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x14ac:dyDescent="0.35">
      <c r="A2672">
        <v>4732</v>
      </c>
      <c r="B2672" t="s">
        <v>80</v>
      </c>
      <c r="C2672">
        <v>47</v>
      </c>
      <c r="D2672" s="12">
        <v>42398</v>
      </c>
      <c r="E2672" t="s">
        <v>57</v>
      </c>
      <c r="F2672" t="s">
        <v>79</v>
      </c>
      <c r="G2672" t="s">
        <v>5</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x14ac:dyDescent="0.35">
      <c r="A2673">
        <v>4832</v>
      </c>
      <c r="B2673" t="s">
        <v>80</v>
      </c>
      <c r="C2673">
        <v>48</v>
      </c>
      <c r="D2673" s="12">
        <v>42399</v>
      </c>
      <c r="E2673" t="s">
        <v>57</v>
      </c>
      <c r="F2673" t="s">
        <v>73</v>
      </c>
      <c r="G2673" t="s">
        <v>5</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x14ac:dyDescent="0.35">
      <c r="A2674">
        <v>4932</v>
      </c>
      <c r="B2674" t="s">
        <v>80</v>
      </c>
      <c r="C2674">
        <v>49</v>
      </c>
      <c r="D2674" s="12">
        <v>42401</v>
      </c>
      <c r="E2674" t="s">
        <v>60</v>
      </c>
      <c r="F2674" t="s">
        <v>66</v>
      </c>
      <c r="G2674" t="s">
        <v>5</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x14ac:dyDescent="0.35">
      <c r="A2675">
        <v>5032</v>
      </c>
      <c r="B2675" t="s">
        <v>80</v>
      </c>
      <c r="C2675">
        <v>50</v>
      </c>
      <c r="D2675" s="12">
        <v>42403</v>
      </c>
      <c r="E2675" t="s">
        <v>60</v>
      </c>
      <c r="F2675" t="s">
        <v>70</v>
      </c>
      <c r="G2675" t="s">
        <v>5</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x14ac:dyDescent="0.35">
      <c r="A2676">
        <v>5143</v>
      </c>
      <c r="B2676" t="s">
        <v>80</v>
      </c>
      <c r="C2676">
        <v>51</v>
      </c>
      <c r="D2676" s="12">
        <v>42405</v>
      </c>
      <c r="E2676" t="s">
        <v>60</v>
      </c>
      <c r="F2676" t="s">
        <v>85</v>
      </c>
      <c r="G2676" t="s">
        <v>4</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x14ac:dyDescent="0.35">
      <c r="A2677">
        <v>5234</v>
      </c>
      <c r="B2677" t="s">
        <v>80</v>
      </c>
      <c r="C2677">
        <v>52</v>
      </c>
      <c r="D2677" s="12">
        <v>42406</v>
      </c>
      <c r="E2677" t="s">
        <v>57</v>
      </c>
      <c r="F2677" t="s">
        <v>77</v>
      </c>
      <c r="G2677" t="s">
        <v>5</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x14ac:dyDescent="0.35">
      <c r="A2678">
        <v>5332</v>
      </c>
      <c r="B2678" t="s">
        <v>80</v>
      </c>
      <c r="C2678">
        <v>53</v>
      </c>
      <c r="D2678" s="12">
        <v>42408</v>
      </c>
      <c r="E2678" t="s">
        <v>60</v>
      </c>
      <c r="F2678" t="s">
        <v>69</v>
      </c>
      <c r="G2678" t="s">
        <v>4</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x14ac:dyDescent="0.35">
      <c r="A2679">
        <v>5432</v>
      </c>
      <c r="B2679" t="s">
        <v>80</v>
      </c>
      <c r="C2679">
        <v>54</v>
      </c>
      <c r="D2679" s="12">
        <v>42410</v>
      </c>
      <c r="E2679" t="s">
        <v>60</v>
      </c>
      <c r="F2679" t="s">
        <v>82</v>
      </c>
      <c r="G2679" t="s">
        <v>5</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x14ac:dyDescent="0.35">
      <c r="A2680">
        <v>5532</v>
      </c>
      <c r="B2680" t="s">
        <v>80</v>
      </c>
      <c r="C2680">
        <v>55</v>
      </c>
      <c r="D2680" s="12">
        <v>42419</v>
      </c>
      <c r="E2680" t="s">
        <v>60</v>
      </c>
      <c r="F2680" t="s">
        <v>68</v>
      </c>
      <c r="G2680" t="s">
        <v>4</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x14ac:dyDescent="0.35">
      <c r="A2681">
        <v>5632</v>
      </c>
      <c r="B2681" t="s">
        <v>80</v>
      </c>
      <c r="C2681">
        <v>56</v>
      </c>
      <c r="D2681" s="12">
        <v>42421</v>
      </c>
      <c r="E2681" t="s">
        <v>60</v>
      </c>
      <c r="F2681" t="s">
        <v>65</v>
      </c>
      <c r="G2681" t="s">
        <v>5</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x14ac:dyDescent="0.35">
      <c r="A2682">
        <v>5732</v>
      </c>
      <c r="B2682" t="s">
        <v>80</v>
      </c>
      <c r="C2682">
        <v>57</v>
      </c>
      <c r="D2682" s="12">
        <v>42423</v>
      </c>
      <c r="E2682" t="s">
        <v>57</v>
      </c>
      <c r="F2682" t="s">
        <v>84</v>
      </c>
      <c r="G2682" t="s">
        <v>5</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x14ac:dyDescent="0.35">
      <c r="A2683">
        <v>5832</v>
      </c>
      <c r="B2683" t="s">
        <v>80</v>
      </c>
      <c r="C2683">
        <v>58</v>
      </c>
      <c r="D2683" s="12">
        <v>42425</v>
      </c>
      <c r="E2683" t="s">
        <v>57</v>
      </c>
      <c r="F2683" t="s">
        <v>83</v>
      </c>
      <c r="G2683" t="s">
        <v>4</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x14ac:dyDescent="0.35">
      <c r="A2684">
        <v>5932</v>
      </c>
      <c r="B2684" t="s">
        <v>80</v>
      </c>
      <c r="C2684">
        <v>59</v>
      </c>
      <c r="D2684" s="12">
        <v>42427</v>
      </c>
      <c r="E2684" t="s">
        <v>57</v>
      </c>
      <c r="F2684" t="s">
        <v>81</v>
      </c>
      <c r="G2684" t="s">
        <v>4</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x14ac:dyDescent="0.35">
      <c r="A2685">
        <v>6032</v>
      </c>
      <c r="B2685" t="s">
        <v>80</v>
      </c>
      <c r="C2685">
        <v>60</v>
      </c>
      <c r="D2685" s="12">
        <v>42429</v>
      </c>
      <c r="E2685" t="s">
        <v>57</v>
      </c>
      <c r="F2685" t="s">
        <v>24</v>
      </c>
      <c r="G2685" t="s">
        <v>5</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x14ac:dyDescent="0.35">
      <c r="A2686">
        <v>6143</v>
      </c>
      <c r="B2686" t="s">
        <v>80</v>
      </c>
      <c r="C2686">
        <v>61</v>
      </c>
      <c r="D2686" s="12">
        <v>42430</v>
      </c>
      <c r="E2686" t="s">
        <v>57</v>
      </c>
      <c r="F2686" t="s">
        <v>25</v>
      </c>
      <c r="G2686" t="s">
        <v>5</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x14ac:dyDescent="0.35">
      <c r="A2687">
        <v>6234</v>
      </c>
      <c r="B2687" t="s">
        <v>80</v>
      </c>
      <c r="C2687">
        <v>62</v>
      </c>
      <c r="D2687" s="12">
        <v>42433</v>
      </c>
      <c r="E2687" t="s">
        <v>57</v>
      </c>
      <c r="F2687" t="s">
        <v>69</v>
      </c>
      <c r="G2687" t="s">
        <v>4</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x14ac:dyDescent="0.35">
      <c r="A2688">
        <v>6332</v>
      </c>
      <c r="B2688" t="s">
        <v>80</v>
      </c>
      <c r="C2688">
        <v>63</v>
      </c>
      <c r="D2688" s="12">
        <v>42434</v>
      </c>
      <c r="E2688" t="s">
        <v>57</v>
      </c>
      <c r="F2688" t="s">
        <v>71</v>
      </c>
      <c r="G2688" t="s">
        <v>5</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x14ac:dyDescent="0.35">
      <c r="A2689">
        <v>6432</v>
      </c>
      <c r="B2689" t="s">
        <v>80</v>
      </c>
      <c r="C2689">
        <v>64</v>
      </c>
      <c r="D2689" s="12">
        <v>42437</v>
      </c>
      <c r="E2689" t="s">
        <v>57</v>
      </c>
      <c r="F2689" t="s">
        <v>74</v>
      </c>
      <c r="G2689" t="s">
        <v>5</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x14ac:dyDescent="0.35">
      <c r="A2690">
        <v>6532</v>
      </c>
      <c r="B2690" t="s">
        <v>80</v>
      </c>
      <c r="C2690">
        <v>65</v>
      </c>
      <c r="D2690" s="12">
        <v>42440</v>
      </c>
      <c r="E2690" t="s">
        <v>57</v>
      </c>
      <c r="F2690" t="s">
        <v>77</v>
      </c>
      <c r="G2690" t="s">
        <v>5</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x14ac:dyDescent="0.35">
      <c r="A2691">
        <v>6632</v>
      </c>
      <c r="B2691" t="s">
        <v>80</v>
      </c>
      <c r="C2691">
        <v>66</v>
      </c>
      <c r="D2691" s="12">
        <v>42442</v>
      </c>
      <c r="E2691" t="s">
        <v>60</v>
      </c>
      <c r="F2691" t="s">
        <v>76</v>
      </c>
      <c r="G2691" t="s">
        <v>5</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x14ac:dyDescent="0.35">
      <c r="A2692">
        <v>6732</v>
      </c>
      <c r="B2692" t="s">
        <v>80</v>
      </c>
      <c r="C2692">
        <v>67</v>
      </c>
      <c r="D2692" s="12">
        <v>42444</v>
      </c>
      <c r="E2692" t="s">
        <v>60</v>
      </c>
      <c r="F2692" t="s">
        <v>77</v>
      </c>
      <c r="G2692" t="s">
        <v>4</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x14ac:dyDescent="0.35">
      <c r="A2693">
        <v>6832</v>
      </c>
      <c r="B2693" t="s">
        <v>80</v>
      </c>
      <c r="C2693">
        <v>68</v>
      </c>
      <c r="D2693" s="12">
        <v>42446</v>
      </c>
      <c r="E2693" t="s">
        <v>57</v>
      </c>
      <c r="F2693" t="s">
        <v>64</v>
      </c>
      <c r="G2693" t="s">
        <v>5</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x14ac:dyDescent="0.35">
      <c r="A2694">
        <v>6932</v>
      </c>
      <c r="B2694" t="s">
        <v>80</v>
      </c>
      <c r="C2694">
        <v>69</v>
      </c>
      <c r="D2694" s="12">
        <v>42448</v>
      </c>
      <c r="E2694" t="s">
        <v>57</v>
      </c>
      <c r="F2694" t="s">
        <v>66</v>
      </c>
      <c r="G2694" t="s">
        <v>5</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x14ac:dyDescent="0.35">
      <c r="A2695">
        <v>7032</v>
      </c>
      <c r="B2695" t="s">
        <v>80</v>
      </c>
      <c r="C2695">
        <v>70</v>
      </c>
      <c r="D2695" s="12">
        <v>42451</v>
      </c>
      <c r="E2695" t="s">
        <v>60</v>
      </c>
      <c r="F2695" t="s">
        <v>65</v>
      </c>
      <c r="G2695" t="s">
        <v>5</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x14ac:dyDescent="0.35">
      <c r="A2696">
        <v>7143</v>
      </c>
      <c r="B2696" t="s">
        <v>80</v>
      </c>
      <c r="C2696">
        <v>71</v>
      </c>
      <c r="D2696" s="12">
        <v>42453</v>
      </c>
      <c r="E2696" t="s">
        <v>60</v>
      </c>
      <c r="F2696" t="s">
        <v>62</v>
      </c>
      <c r="G2696" t="s">
        <v>4</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x14ac:dyDescent="0.35">
      <c r="A2697">
        <v>7234</v>
      </c>
      <c r="B2697" t="s">
        <v>80</v>
      </c>
      <c r="C2697">
        <v>72</v>
      </c>
      <c r="D2697" s="12">
        <v>42455</v>
      </c>
      <c r="E2697" t="s">
        <v>60</v>
      </c>
      <c r="F2697" t="s">
        <v>70</v>
      </c>
      <c r="G2697" t="s">
        <v>4</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x14ac:dyDescent="0.35">
      <c r="A2698">
        <v>7332</v>
      </c>
      <c r="B2698" t="s">
        <v>80</v>
      </c>
      <c r="C2698">
        <v>73</v>
      </c>
      <c r="D2698" s="12">
        <v>42457</v>
      </c>
      <c r="E2698" t="s">
        <v>57</v>
      </c>
      <c r="F2698" t="s">
        <v>72</v>
      </c>
      <c r="G2698" t="s">
        <v>5</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x14ac:dyDescent="0.35">
      <c r="A2699">
        <v>7432</v>
      </c>
      <c r="B2699" t="s">
        <v>80</v>
      </c>
      <c r="C2699">
        <v>74</v>
      </c>
      <c r="D2699" s="12">
        <v>42458</v>
      </c>
      <c r="E2699" t="s">
        <v>57</v>
      </c>
      <c r="F2699" t="s">
        <v>56</v>
      </c>
      <c r="G2699" t="s">
        <v>5</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x14ac:dyDescent="0.35">
      <c r="A2700">
        <v>7532</v>
      </c>
      <c r="B2700" t="s">
        <v>80</v>
      </c>
      <c r="C2700">
        <v>75</v>
      </c>
      <c r="D2700" s="12">
        <v>42460</v>
      </c>
      <c r="E2700" t="s">
        <v>57</v>
      </c>
      <c r="F2700" t="s">
        <v>62</v>
      </c>
      <c r="G2700" t="s">
        <v>5</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x14ac:dyDescent="0.35">
      <c r="A2701">
        <v>7632</v>
      </c>
      <c r="B2701" t="s">
        <v>80</v>
      </c>
      <c r="C2701">
        <v>76</v>
      </c>
      <c r="D2701" s="12">
        <v>42461</v>
      </c>
      <c r="E2701" t="s">
        <v>57</v>
      </c>
      <c r="F2701" t="s">
        <v>68</v>
      </c>
      <c r="G2701" t="s">
        <v>5</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x14ac:dyDescent="0.35">
      <c r="A2702">
        <v>7732</v>
      </c>
      <c r="B2702" t="s">
        <v>80</v>
      </c>
      <c r="C2702">
        <v>77</v>
      </c>
      <c r="D2702" s="12">
        <v>42463</v>
      </c>
      <c r="E2702" t="s">
        <v>60</v>
      </c>
      <c r="F2702" t="s">
        <v>73</v>
      </c>
      <c r="G2702" t="s">
        <v>5</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x14ac:dyDescent="0.35">
      <c r="A2703">
        <v>7832</v>
      </c>
      <c r="B2703" t="s">
        <v>80</v>
      </c>
      <c r="C2703">
        <v>78</v>
      </c>
      <c r="D2703" s="12">
        <v>42466</v>
      </c>
      <c r="E2703" t="s">
        <v>57</v>
      </c>
      <c r="F2703" t="s">
        <v>58</v>
      </c>
      <c r="G2703" t="s">
        <v>5</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x14ac:dyDescent="0.35">
      <c r="A2704">
        <v>7932</v>
      </c>
      <c r="B2704" t="s">
        <v>80</v>
      </c>
      <c r="C2704">
        <v>79</v>
      </c>
      <c r="D2704" s="12">
        <v>42468</v>
      </c>
      <c r="E2704" t="s">
        <v>57</v>
      </c>
      <c r="F2704" t="s">
        <v>65</v>
      </c>
      <c r="G2704" t="s">
        <v>5</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x14ac:dyDescent="0.35">
      <c r="A2705">
        <v>8032</v>
      </c>
      <c r="B2705" t="s">
        <v>80</v>
      </c>
      <c r="C2705">
        <v>80</v>
      </c>
      <c r="D2705" s="12">
        <v>42470</v>
      </c>
      <c r="E2705" t="s">
        <v>57</v>
      </c>
      <c r="F2705" t="s">
        <v>70</v>
      </c>
      <c r="G2705" t="s">
        <v>5</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x14ac:dyDescent="0.35">
      <c r="A2706">
        <v>8133</v>
      </c>
      <c r="B2706" t="s">
        <v>80</v>
      </c>
      <c r="C2706">
        <v>81</v>
      </c>
      <c r="D2706" s="12">
        <v>42471</v>
      </c>
      <c r="E2706" t="s">
        <v>60</v>
      </c>
      <c r="F2706" t="s">
        <v>58</v>
      </c>
      <c r="G2706" t="s">
        <v>5</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x14ac:dyDescent="0.35">
      <c r="A2707">
        <v>8232</v>
      </c>
      <c r="B2707" t="s">
        <v>80</v>
      </c>
      <c r="C2707">
        <v>82</v>
      </c>
      <c r="D2707" s="12">
        <v>42473</v>
      </c>
      <c r="E2707" t="s">
        <v>60</v>
      </c>
      <c r="F2707" t="s">
        <v>74</v>
      </c>
      <c r="G2707" t="s">
        <v>5</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x14ac:dyDescent="0.35">
      <c r="A2708">
        <v>1144</v>
      </c>
      <c r="B2708" t="s">
        <v>65</v>
      </c>
      <c r="C2708">
        <v>1</v>
      </c>
      <c r="D2708" s="12">
        <v>42305</v>
      </c>
      <c r="E2708" t="s">
        <v>57</v>
      </c>
      <c r="F2708" t="s">
        <v>72</v>
      </c>
      <c r="G2708" t="s">
        <v>5</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35">
      <c r="A2709">
        <v>2144</v>
      </c>
      <c r="B2709" t="s">
        <v>65</v>
      </c>
      <c r="C2709">
        <v>2</v>
      </c>
      <c r="D2709" s="12">
        <v>42307</v>
      </c>
      <c r="E2709" t="s">
        <v>57</v>
      </c>
      <c r="F2709" t="s">
        <v>61</v>
      </c>
      <c r="G2709" t="s">
        <v>5</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35">
      <c r="A2710">
        <v>3144</v>
      </c>
      <c r="B2710" t="s">
        <v>65</v>
      </c>
      <c r="C2710">
        <v>3</v>
      </c>
      <c r="D2710" s="12">
        <v>42309</v>
      </c>
      <c r="E2710" t="s">
        <v>60</v>
      </c>
      <c r="F2710" t="s">
        <v>61</v>
      </c>
      <c r="G2710" t="s">
        <v>5</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35">
      <c r="A2711">
        <v>4144</v>
      </c>
      <c r="B2711" t="s">
        <v>65</v>
      </c>
      <c r="C2711">
        <v>4</v>
      </c>
      <c r="D2711" s="12">
        <v>42311</v>
      </c>
      <c r="E2711" t="s">
        <v>60</v>
      </c>
      <c r="F2711" t="s">
        <v>64</v>
      </c>
      <c r="G2711" t="s">
        <v>4</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35">
      <c r="A2712">
        <v>5144</v>
      </c>
      <c r="B2712" t="s">
        <v>65</v>
      </c>
      <c r="C2712">
        <v>5</v>
      </c>
      <c r="D2712" s="12">
        <v>42313</v>
      </c>
      <c r="E2712" t="s">
        <v>57</v>
      </c>
      <c r="F2712" t="s">
        <v>79</v>
      </c>
      <c r="G2712" t="s">
        <v>4</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35">
      <c r="A2713">
        <v>6144</v>
      </c>
      <c r="B2713" t="s">
        <v>65</v>
      </c>
      <c r="C2713">
        <v>6</v>
      </c>
      <c r="D2713" s="12">
        <v>42315</v>
      </c>
      <c r="E2713" t="s">
        <v>57</v>
      </c>
      <c r="F2713" t="s">
        <v>67</v>
      </c>
      <c r="G2713" t="s">
        <v>5</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35">
      <c r="A2714">
        <v>7144</v>
      </c>
      <c r="B2714" t="s">
        <v>65</v>
      </c>
      <c r="C2714">
        <v>7</v>
      </c>
      <c r="D2714" s="12">
        <v>42318</v>
      </c>
      <c r="E2714" t="s">
        <v>57</v>
      </c>
      <c r="F2714" t="s">
        <v>71</v>
      </c>
      <c r="G2714" t="s">
        <v>4</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35">
      <c r="A2715">
        <v>852</v>
      </c>
      <c r="B2715" t="s">
        <v>65</v>
      </c>
      <c r="C2715">
        <v>8</v>
      </c>
      <c r="D2715" s="12">
        <v>42319</v>
      </c>
      <c r="E2715" t="s">
        <v>60</v>
      </c>
      <c r="F2715" t="s">
        <v>68</v>
      </c>
      <c r="G2715" t="s">
        <v>4</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35">
      <c r="A2716">
        <v>933</v>
      </c>
      <c r="B2716" t="s">
        <v>65</v>
      </c>
      <c r="C2716">
        <v>9</v>
      </c>
      <c r="D2716" s="12">
        <v>42321</v>
      </c>
      <c r="E2716" t="s">
        <v>57</v>
      </c>
      <c r="F2716" t="s">
        <v>64</v>
      </c>
      <c r="G2716" t="s">
        <v>5</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35">
      <c r="A2717">
        <v>1033</v>
      </c>
      <c r="B2717" t="s">
        <v>65</v>
      </c>
      <c r="C2717">
        <v>10</v>
      </c>
      <c r="D2717" s="12">
        <v>42323</v>
      </c>
      <c r="E2717" t="s">
        <v>60</v>
      </c>
      <c r="F2717" t="s">
        <v>84</v>
      </c>
      <c r="G2717" t="s">
        <v>4</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35">
      <c r="A2718">
        <v>1145</v>
      </c>
      <c r="B2718" t="s">
        <v>65</v>
      </c>
      <c r="C2718">
        <v>11</v>
      </c>
      <c r="D2718" s="12">
        <v>42325</v>
      </c>
      <c r="E2718" t="s">
        <v>57</v>
      </c>
      <c r="F2718" t="s">
        <v>68</v>
      </c>
      <c r="G2718" t="s">
        <v>5</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35">
      <c r="A2719">
        <v>1235</v>
      </c>
      <c r="B2719" t="s">
        <v>65</v>
      </c>
      <c r="C2719">
        <v>12</v>
      </c>
      <c r="D2719" s="12">
        <v>42326</v>
      </c>
      <c r="E2719" t="s">
        <v>60</v>
      </c>
      <c r="F2719" t="s">
        <v>80</v>
      </c>
      <c r="G2719" t="s">
        <v>4</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35">
      <c r="A2720">
        <v>1333</v>
      </c>
      <c r="B2720" t="s">
        <v>65</v>
      </c>
      <c r="C2720">
        <v>13</v>
      </c>
      <c r="D2720" s="12">
        <v>42328</v>
      </c>
      <c r="E2720" t="s">
        <v>60</v>
      </c>
      <c r="F2720" t="s">
        <v>77</v>
      </c>
      <c r="G2720" t="s">
        <v>4</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35">
      <c r="A2721">
        <v>1433</v>
      </c>
      <c r="B2721" t="s">
        <v>65</v>
      </c>
      <c r="C2721">
        <v>14</v>
      </c>
      <c r="D2721" s="12">
        <v>42331</v>
      </c>
      <c r="E2721" t="s">
        <v>60</v>
      </c>
      <c r="F2721" t="s">
        <v>85</v>
      </c>
      <c r="G2721" t="s">
        <v>4</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35">
      <c r="A2722">
        <v>1533</v>
      </c>
      <c r="B2722" t="s">
        <v>65</v>
      </c>
      <c r="C2722">
        <v>15</v>
      </c>
      <c r="D2722" s="12">
        <v>42333</v>
      </c>
      <c r="E2722" t="s">
        <v>60</v>
      </c>
      <c r="F2722" t="s">
        <v>58</v>
      </c>
      <c r="G2722" t="s">
        <v>4</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35">
      <c r="A2723">
        <v>1633</v>
      </c>
      <c r="B2723" t="s">
        <v>65</v>
      </c>
      <c r="C2723">
        <v>16</v>
      </c>
      <c r="D2723" s="12">
        <v>42335</v>
      </c>
      <c r="E2723" t="s">
        <v>60</v>
      </c>
      <c r="F2723" t="s">
        <v>62</v>
      </c>
      <c r="G2723" t="s">
        <v>5</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35">
      <c r="A2724">
        <v>1733</v>
      </c>
      <c r="B2724" t="s">
        <v>65</v>
      </c>
      <c r="C2724">
        <v>17</v>
      </c>
      <c r="D2724" s="12">
        <v>42337</v>
      </c>
      <c r="E2724" t="s">
        <v>60</v>
      </c>
      <c r="F2724" t="s">
        <v>76</v>
      </c>
      <c r="G2724" t="s">
        <v>4</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35">
      <c r="A2725">
        <v>1833</v>
      </c>
      <c r="B2725" t="s">
        <v>65</v>
      </c>
      <c r="C2725">
        <v>18</v>
      </c>
      <c r="D2725" s="12">
        <v>42340</v>
      </c>
      <c r="E2725" t="s">
        <v>60</v>
      </c>
      <c r="F2725" t="s">
        <v>75</v>
      </c>
      <c r="G2725" t="s">
        <v>5</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35">
      <c r="A2726">
        <v>1933</v>
      </c>
      <c r="B2726" t="s">
        <v>65</v>
      </c>
      <c r="C2726">
        <v>19</v>
      </c>
      <c r="D2726" s="12">
        <v>42343</v>
      </c>
      <c r="E2726" t="s">
        <v>57</v>
      </c>
      <c r="F2726" t="s">
        <v>64</v>
      </c>
      <c r="G2726" t="s">
        <v>4</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35">
      <c r="A2727">
        <v>2033</v>
      </c>
      <c r="B2727" t="s">
        <v>65</v>
      </c>
      <c r="C2727">
        <v>20</v>
      </c>
      <c r="D2727" s="12">
        <v>42345</v>
      </c>
      <c r="E2727" t="s">
        <v>60</v>
      </c>
      <c r="F2727" t="s">
        <v>66</v>
      </c>
      <c r="G2727" t="s">
        <v>4</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35">
      <c r="A2728">
        <v>2145</v>
      </c>
      <c r="B2728" t="s">
        <v>65</v>
      </c>
      <c r="C2728">
        <v>21</v>
      </c>
      <c r="D2728" s="12">
        <v>42347</v>
      </c>
      <c r="E2728" t="s">
        <v>60</v>
      </c>
      <c r="F2728" t="s">
        <v>72</v>
      </c>
      <c r="G2728" t="s">
        <v>4</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35">
      <c r="A2729">
        <v>2235</v>
      </c>
      <c r="B2729" t="s">
        <v>65</v>
      </c>
      <c r="C2729">
        <v>22</v>
      </c>
      <c r="D2729" s="12">
        <v>42349</v>
      </c>
      <c r="E2729" t="s">
        <v>57</v>
      </c>
      <c r="F2729" t="s">
        <v>82</v>
      </c>
      <c r="G2729" t="s">
        <v>4</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35">
      <c r="A2730">
        <v>2333</v>
      </c>
      <c r="B2730" t="s">
        <v>65</v>
      </c>
      <c r="C2730">
        <v>23</v>
      </c>
      <c r="D2730" s="12">
        <v>42350</v>
      </c>
      <c r="E2730" t="s">
        <v>60</v>
      </c>
      <c r="F2730" t="s">
        <v>59</v>
      </c>
      <c r="G2730" t="s">
        <v>5</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35">
      <c r="A2731">
        <v>2433</v>
      </c>
      <c r="B2731" t="s">
        <v>65</v>
      </c>
      <c r="C2731">
        <v>24</v>
      </c>
      <c r="D2731" s="12">
        <v>42354</v>
      </c>
      <c r="E2731" t="s">
        <v>57</v>
      </c>
      <c r="F2731" t="s">
        <v>56</v>
      </c>
      <c r="G2731" t="s">
        <v>5</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35">
      <c r="A2732">
        <v>2533</v>
      </c>
      <c r="B2732" t="s">
        <v>65</v>
      </c>
      <c r="C2732">
        <v>25</v>
      </c>
      <c r="D2732" s="12">
        <v>42355</v>
      </c>
      <c r="E2732" t="s">
        <v>60</v>
      </c>
      <c r="F2732" t="s">
        <v>74</v>
      </c>
      <c r="G2732" t="s">
        <v>4</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35">
      <c r="A2733">
        <v>2633</v>
      </c>
      <c r="B2733" t="s">
        <v>65</v>
      </c>
      <c r="C2733">
        <v>26</v>
      </c>
      <c r="D2733" s="12">
        <v>42357</v>
      </c>
      <c r="E2733" t="s">
        <v>57</v>
      </c>
      <c r="F2733" t="s">
        <v>58</v>
      </c>
      <c r="G2733" t="s">
        <v>5</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35">
      <c r="A2734">
        <v>2733</v>
      </c>
      <c r="B2734" t="s">
        <v>65</v>
      </c>
      <c r="C2734">
        <v>27</v>
      </c>
      <c r="D2734" s="12">
        <v>42359</v>
      </c>
      <c r="E2734" t="s">
        <v>57</v>
      </c>
      <c r="F2734" t="s">
        <v>63</v>
      </c>
      <c r="G2734" t="s">
        <v>5</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35">
      <c r="A2735">
        <v>2833</v>
      </c>
      <c r="B2735" t="s">
        <v>65</v>
      </c>
      <c r="C2735">
        <v>28</v>
      </c>
      <c r="D2735" s="12">
        <v>42361</v>
      </c>
      <c r="E2735" t="s">
        <v>60</v>
      </c>
      <c r="F2735" t="s">
        <v>59</v>
      </c>
      <c r="G2735" t="s">
        <v>5</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35">
      <c r="A2736">
        <v>2933</v>
      </c>
      <c r="B2736" t="s">
        <v>65</v>
      </c>
      <c r="C2736">
        <v>29</v>
      </c>
      <c r="D2736" s="12">
        <v>42364</v>
      </c>
      <c r="E2736" t="s">
        <v>60</v>
      </c>
      <c r="F2736" t="s">
        <v>82</v>
      </c>
      <c r="G2736" t="s">
        <v>4</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35">
      <c r="A2737">
        <v>3033</v>
      </c>
      <c r="B2737" t="s">
        <v>65</v>
      </c>
      <c r="C2737">
        <v>30</v>
      </c>
      <c r="D2737" s="12">
        <v>42366</v>
      </c>
      <c r="E2737" t="s">
        <v>60</v>
      </c>
      <c r="F2737" t="s">
        <v>25</v>
      </c>
      <c r="G2737" t="s">
        <v>4</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35">
      <c r="A2738">
        <v>3145</v>
      </c>
      <c r="B2738" t="s">
        <v>65</v>
      </c>
      <c r="C2738">
        <v>31</v>
      </c>
      <c r="D2738" s="12">
        <v>42368</v>
      </c>
      <c r="E2738" t="s">
        <v>60</v>
      </c>
      <c r="F2738" t="s">
        <v>24</v>
      </c>
      <c r="G2738" t="s">
        <v>5</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35">
      <c r="A2739">
        <v>3235</v>
      </c>
      <c r="B2739" t="s">
        <v>65</v>
      </c>
      <c r="C2739">
        <v>32</v>
      </c>
      <c r="D2739" s="12">
        <v>42370</v>
      </c>
      <c r="E2739" t="s">
        <v>57</v>
      </c>
      <c r="F2739" t="s">
        <v>74</v>
      </c>
      <c r="G2739" t="s">
        <v>5</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35">
      <c r="A2740">
        <v>3333</v>
      </c>
      <c r="B2740" t="s">
        <v>65</v>
      </c>
      <c r="C2740">
        <v>33</v>
      </c>
      <c r="D2740" s="12">
        <v>42371</v>
      </c>
      <c r="E2740" t="s">
        <v>60</v>
      </c>
      <c r="F2740" t="s">
        <v>78</v>
      </c>
      <c r="G2740" t="s">
        <v>5</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35">
      <c r="A2741">
        <v>3433</v>
      </c>
      <c r="B2741" t="s">
        <v>65</v>
      </c>
      <c r="C2741">
        <v>34</v>
      </c>
      <c r="D2741" s="12">
        <v>42373</v>
      </c>
      <c r="E2741" t="s">
        <v>57</v>
      </c>
      <c r="F2741" t="s">
        <v>75</v>
      </c>
      <c r="G2741" t="s">
        <v>5</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35">
      <c r="A2742">
        <v>3533</v>
      </c>
      <c r="B2742" t="s">
        <v>65</v>
      </c>
      <c r="C2742">
        <v>35</v>
      </c>
      <c r="D2742" s="12">
        <v>42375</v>
      </c>
      <c r="E2742" t="s">
        <v>57</v>
      </c>
      <c r="F2742" t="s">
        <v>83</v>
      </c>
      <c r="G2742" t="s">
        <v>5</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35">
      <c r="A2743">
        <v>3633</v>
      </c>
      <c r="B2743" t="s">
        <v>65</v>
      </c>
      <c r="C2743">
        <v>36</v>
      </c>
      <c r="D2743" s="12">
        <v>42378</v>
      </c>
      <c r="E2743" t="s">
        <v>57</v>
      </c>
      <c r="F2743" t="s">
        <v>24</v>
      </c>
      <c r="G2743" t="s">
        <v>5</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35">
      <c r="A2744">
        <v>3733</v>
      </c>
      <c r="B2744" t="s">
        <v>65</v>
      </c>
      <c r="C2744">
        <v>37</v>
      </c>
      <c r="D2744" s="12">
        <v>42379</v>
      </c>
      <c r="E2744" t="s">
        <v>57</v>
      </c>
      <c r="F2744" t="s">
        <v>69</v>
      </c>
      <c r="G2744" t="s">
        <v>5</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35">
      <c r="A2745">
        <v>3833</v>
      </c>
      <c r="B2745" t="s">
        <v>65</v>
      </c>
      <c r="C2745">
        <v>38</v>
      </c>
      <c r="D2745" s="12">
        <v>42382</v>
      </c>
      <c r="E2745" t="s">
        <v>60</v>
      </c>
      <c r="F2745" t="s">
        <v>61</v>
      </c>
      <c r="G2745" t="s">
        <v>4</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35">
      <c r="A2746">
        <v>3933</v>
      </c>
      <c r="B2746" t="s">
        <v>65</v>
      </c>
      <c r="C2746">
        <v>39</v>
      </c>
      <c r="D2746" s="12">
        <v>42384</v>
      </c>
      <c r="E2746" t="s">
        <v>57</v>
      </c>
      <c r="F2746" t="s">
        <v>73</v>
      </c>
      <c r="G2746" t="s">
        <v>5</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35">
      <c r="A2747">
        <v>4033</v>
      </c>
      <c r="B2747" t="s">
        <v>65</v>
      </c>
      <c r="C2747">
        <v>40</v>
      </c>
      <c r="D2747" s="12">
        <v>42385</v>
      </c>
      <c r="E2747" t="s">
        <v>60</v>
      </c>
      <c r="F2747" t="s">
        <v>76</v>
      </c>
      <c r="G2747" t="s">
        <v>5</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35">
      <c r="A2748">
        <v>4145</v>
      </c>
      <c r="B2748" t="s">
        <v>65</v>
      </c>
      <c r="C2748">
        <v>41</v>
      </c>
      <c r="D2748" s="12">
        <v>42387</v>
      </c>
      <c r="E2748" t="s">
        <v>60</v>
      </c>
      <c r="F2748" t="s">
        <v>81</v>
      </c>
      <c r="G2748" t="s">
        <v>4</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35">
      <c r="A2749">
        <v>4235</v>
      </c>
      <c r="B2749" t="s">
        <v>65</v>
      </c>
      <c r="C2749">
        <v>42</v>
      </c>
      <c r="D2749" s="12">
        <v>42389</v>
      </c>
      <c r="E2749" t="s">
        <v>57</v>
      </c>
      <c r="F2749" t="s">
        <v>78</v>
      </c>
      <c r="G2749" t="s">
        <v>5</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35">
      <c r="A2750">
        <v>4333</v>
      </c>
      <c r="B2750" t="s">
        <v>65</v>
      </c>
      <c r="C2750">
        <v>43</v>
      </c>
      <c r="D2750" s="12">
        <v>42391</v>
      </c>
      <c r="E2750" t="s">
        <v>57</v>
      </c>
      <c r="F2750" t="s">
        <v>56</v>
      </c>
      <c r="G2750" t="s">
        <v>4</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35">
      <c r="A2751">
        <v>4433</v>
      </c>
      <c r="B2751" t="s">
        <v>65</v>
      </c>
      <c r="C2751">
        <v>44</v>
      </c>
      <c r="D2751" s="12">
        <v>42392</v>
      </c>
      <c r="E2751" t="s">
        <v>60</v>
      </c>
      <c r="F2751" t="s">
        <v>68</v>
      </c>
      <c r="G2751" t="s">
        <v>4</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35">
      <c r="A2752">
        <v>4533</v>
      </c>
      <c r="B2752" t="s">
        <v>65</v>
      </c>
      <c r="C2752">
        <v>45</v>
      </c>
      <c r="D2752" s="12">
        <v>42394</v>
      </c>
      <c r="E2752" t="s">
        <v>57</v>
      </c>
      <c r="F2752" t="s">
        <v>85</v>
      </c>
      <c r="G2752" t="s">
        <v>4</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35">
      <c r="A2753">
        <v>4633</v>
      </c>
      <c r="B2753" t="s">
        <v>65</v>
      </c>
      <c r="C2753">
        <v>46</v>
      </c>
      <c r="D2753" s="12">
        <v>42396</v>
      </c>
      <c r="E2753" t="s">
        <v>57</v>
      </c>
      <c r="F2753" t="s">
        <v>81</v>
      </c>
      <c r="G2753" t="s">
        <v>5</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35">
      <c r="A2754">
        <v>4733</v>
      </c>
      <c r="B2754" t="s">
        <v>65</v>
      </c>
      <c r="C2754">
        <v>47</v>
      </c>
      <c r="D2754" s="12">
        <v>42398</v>
      </c>
      <c r="E2754" t="s">
        <v>57</v>
      </c>
      <c r="F2754" t="s">
        <v>84</v>
      </c>
      <c r="G2754" t="s">
        <v>5</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35">
      <c r="A2755">
        <v>4833</v>
      </c>
      <c r="B2755" t="s">
        <v>65</v>
      </c>
      <c r="C2755">
        <v>48</v>
      </c>
      <c r="D2755" s="12">
        <v>42400</v>
      </c>
      <c r="E2755" t="s">
        <v>57</v>
      </c>
      <c r="F2755" t="s">
        <v>25</v>
      </c>
      <c r="G2755" t="s">
        <v>4</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35">
      <c r="A2756">
        <v>4933</v>
      </c>
      <c r="B2756" t="s">
        <v>65</v>
      </c>
      <c r="C2756">
        <v>49</v>
      </c>
      <c r="D2756" s="12">
        <v>42403</v>
      </c>
      <c r="E2756" t="s">
        <v>60</v>
      </c>
      <c r="F2756" t="s">
        <v>62</v>
      </c>
      <c r="G2756" t="s">
        <v>4</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35">
      <c r="A2757">
        <v>5033</v>
      </c>
      <c r="B2757" t="s">
        <v>65</v>
      </c>
      <c r="C2757">
        <v>50</v>
      </c>
      <c r="D2757" s="12">
        <v>42405</v>
      </c>
      <c r="E2757" t="s">
        <v>60</v>
      </c>
      <c r="F2757" t="s">
        <v>72</v>
      </c>
      <c r="G2757" t="s">
        <v>5</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35">
      <c r="A2758">
        <v>5145</v>
      </c>
      <c r="B2758" t="s">
        <v>65</v>
      </c>
      <c r="C2758">
        <v>51</v>
      </c>
      <c r="D2758" s="12">
        <v>42406</v>
      </c>
      <c r="E2758" t="s">
        <v>60</v>
      </c>
      <c r="F2758" t="s">
        <v>58</v>
      </c>
      <c r="G2758" t="s">
        <v>4</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35">
      <c r="A2759">
        <v>5235</v>
      </c>
      <c r="B2759" t="s">
        <v>65</v>
      </c>
      <c r="C2759">
        <v>52</v>
      </c>
      <c r="D2759" s="12">
        <v>42408</v>
      </c>
      <c r="E2759" t="s">
        <v>60</v>
      </c>
      <c r="F2759" t="s">
        <v>64</v>
      </c>
      <c r="G2759" t="s">
        <v>4</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35">
      <c r="A2760">
        <v>5333</v>
      </c>
      <c r="B2760" t="s">
        <v>65</v>
      </c>
      <c r="C2760">
        <v>53</v>
      </c>
      <c r="D2760" s="12">
        <v>42410</v>
      </c>
      <c r="E2760" t="s">
        <v>57</v>
      </c>
      <c r="F2760" t="s">
        <v>70</v>
      </c>
      <c r="G2760" t="s">
        <v>4</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35">
      <c r="A2761">
        <v>5433</v>
      </c>
      <c r="B2761" t="s">
        <v>65</v>
      </c>
      <c r="C2761">
        <v>54</v>
      </c>
      <c r="D2761" s="12">
        <v>42419</v>
      </c>
      <c r="E2761" t="s">
        <v>57</v>
      </c>
      <c r="F2761" t="s">
        <v>76</v>
      </c>
      <c r="G2761" t="s">
        <v>4</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35">
      <c r="A2762">
        <v>5533</v>
      </c>
      <c r="B2762" t="s">
        <v>65</v>
      </c>
      <c r="C2762">
        <v>55</v>
      </c>
      <c r="D2762" s="12">
        <v>42421</v>
      </c>
      <c r="E2762" t="s">
        <v>57</v>
      </c>
      <c r="F2762" t="s">
        <v>80</v>
      </c>
      <c r="G2762" t="s">
        <v>4</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35">
      <c r="A2763">
        <v>5633</v>
      </c>
      <c r="B2763" t="s">
        <v>65</v>
      </c>
      <c r="C2763">
        <v>56</v>
      </c>
      <c r="D2763" s="12">
        <v>42424</v>
      </c>
      <c r="E2763" t="s">
        <v>57</v>
      </c>
      <c r="F2763" t="s">
        <v>62</v>
      </c>
      <c r="G2763" t="s">
        <v>5</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35">
      <c r="A2764">
        <v>5733</v>
      </c>
      <c r="B2764" t="s">
        <v>65</v>
      </c>
      <c r="C2764">
        <v>57</v>
      </c>
      <c r="D2764" s="12">
        <v>42426</v>
      </c>
      <c r="E2764" t="s">
        <v>57</v>
      </c>
      <c r="F2764" t="s">
        <v>70</v>
      </c>
      <c r="G2764" t="s">
        <v>4</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35">
      <c r="A2765">
        <v>5833</v>
      </c>
      <c r="B2765" t="s">
        <v>65</v>
      </c>
      <c r="C2765">
        <v>58</v>
      </c>
      <c r="D2765" s="12">
        <v>42428</v>
      </c>
      <c r="E2765" t="s">
        <v>57</v>
      </c>
      <c r="F2765" t="s">
        <v>61</v>
      </c>
      <c r="G2765" t="s">
        <v>5</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35">
      <c r="A2766">
        <v>5933</v>
      </c>
      <c r="B2766" t="s">
        <v>65</v>
      </c>
      <c r="C2766">
        <v>59</v>
      </c>
      <c r="D2766" s="12">
        <v>42430</v>
      </c>
      <c r="E2766" t="s">
        <v>60</v>
      </c>
      <c r="F2766" t="s">
        <v>83</v>
      </c>
      <c r="G2766" t="s">
        <v>4</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35">
      <c r="A2767">
        <v>6033</v>
      </c>
      <c r="B2767" t="s">
        <v>65</v>
      </c>
      <c r="C2767">
        <v>60</v>
      </c>
      <c r="D2767" s="12">
        <v>42431</v>
      </c>
      <c r="E2767" t="s">
        <v>57</v>
      </c>
      <c r="F2767" t="s">
        <v>77</v>
      </c>
      <c r="G2767" t="s">
        <v>4</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35">
      <c r="A2768">
        <v>6145</v>
      </c>
      <c r="B2768" t="s">
        <v>65</v>
      </c>
      <c r="C2768">
        <v>61</v>
      </c>
      <c r="D2768" s="12">
        <v>42433</v>
      </c>
      <c r="E2768" t="s">
        <v>60</v>
      </c>
      <c r="F2768" t="s">
        <v>70</v>
      </c>
      <c r="G2768" t="s">
        <v>4</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35">
      <c r="A2769">
        <v>6235</v>
      </c>
      <c r="B2769" t="s">
        <v>65</v>
      </c>
      <c r="C2769">
        <v>62</v>
      </c>
      <c r="D2769" s="12">
        <v>42436</v>
      </c>
      <c r="E2769" t="s">
        <v>60</v>
      </c>
      <c r="F2769" t="s">
        <v>71</v>
      </c>
      <c r="G2769" t="s">
        <v>4</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35">
      <c r="A2770">
        <v>6333</v>
      </c>
      <c r="B2770" t="s">
        <v>65</v>
      </c>
      <c r="C2770">
        <v>63</v>
      </c>
      <c r="D2770" s="12">
        <v>42438</v>
      </c>
      <c r="E2770" t="s">
        <v>60</v>
      </c>
      <c r="F2770" t="s">
        <v>73</v>
      </c>
      <c r="G2770" t="s">
        <v>4</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35">
      <c r="A2771">
        <v>6433</v>
      </c>
      <c r="B2771" t="s">
        <v>65</v>
      </c>
      <c r="C2771">
        <v>64</v>
      </c>
      <c r="D2771" s="12">
        <v>42440</v>
      </c>
      <c r="E2771" t="s">
        <v>60</v>
      </c>
      <c r="F2771" t="s">
        <v>66</v>
      </c>
      <c r="G2771" t="s">
        <v>4</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35">
      <c r="A2772">
        <v>6533</v>
      </c>
      <c r="B2772" t="s">
        <v>65</v>
      </c>
      <c r="C2772">
        <v>65</v>
      </c>
      <c r="D2772" s="12">
        <v>42441</v>
      </c>
      <c r="E2772" t="s">
        <v>60</v>
      </c>
      <c r="F2772" t="s">
        <v>63</v>
      </c>
      <c r="G2772" t="s">
        <v>4</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35">
      <c r="A2773">
        <v>6633</v>
      </c>
      <c r="B2773" t="s">
        <v>65</v>
      </c>
      <c r="C2773">
        <v>66</v>
      </c>
      <c r="D2773" s="12">
        <v>42443</v>
      </c>
      <c r="E2773" t="s">
        <v>60</v>
      </c>
      <c r="F2773" t="s">
        <v>79</v>
      </c>
      <c r="G2773" t="s">
        <v>5</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35">
      <c r="A2774">
        <v>6733</v>
      </c>
      <c r="B2774" t="s">
        <v>65</v>
      </c>
      <c r="C2774">
        <v>67</v>
      </c>
      <c r="D2774" s="12">
        <v>42445</v>
      </c>
      <c r="E2774" t="s">
        <v>60</v>
      </c>
      <c r="F2774" t="s">
        <v>56</v>
      </c>
      <c r="G2774" t="s">
        <v>4</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35">
      <c r="A2775">
        <v>6833</v>
      </c>
      <c r="B2775" t="s">
        <v>65</v>
      </c>
      <c r="C2775">
        <v>68</v>
      </c>
      <c r="D2775" s="12">
        <v>42446</v>
      </c>
      <c r="E2775" t="s">
        <v>57</v>
      </c>
      <c r="F2775" t="s">
        <v>72</v>
      </c>
      <c r="G2775" t="s">
        <v>4</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35">
      <c r="A2776">
        <v>6933</v>
      </c>
      <c r="B2776" t="s">
        <v>65</v>
      </c>
      <c r="C2776">
        <v>69</v>
      </c>
      <c r="D2776" s="12">
        <v>42448</v>
      </c>
      <c r="E2776" t="s">
        <v>60</v>
      </c>
      <c r="F2776" t="s">
        <v>69</v>
      </c>
      <c r="G2776" t="s">
        <v>5</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35">
      <c r="A2777">
        <v>7033</v>
      </c>
      <c r="B2777" t="s">
        <v>65</v>
      </c>
      <c r="C2777">
        <v>70</v>
      </c>
      <c r="D2777" s="12">
        <v>42450</v>
      </c>
      <c r="E2777" t="s">
        <v>60</v>
      </c>
      <c r="F2777" t="s">
        <v>67</v>
      </c>
      <c r="G2777" t="s">
        <v>4</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35">
      <c r="A2778">
        <v>7145</v>
      </c>
      <c r="B2778" t="s">
        <v>65</v>
      </c>
      <c r="C2778">
        <v>71</v>
      </c>
      <c r="D2778" s="12">
        <v>42451</v>
      </c>
      <c r="E2778" t="s">
        <v>57</v>
      </c>
      <c r="F2778" t="s">
        <v>80</v>
      </c>
      <c r="G2778" t="s">
        <v>4</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35">
      <c r="A2779">
        <v>7235</v>
      </c>
      <c r="B2779" t="s">
        <v>65</v>
      </c>
      <c r="C2779">
        <v>72</v>
      </c>
      <c r="D2779" s="12">
        <v>42454</v>
      </c>
      <c r="E2779" t="s">
        <v>57</v>
      </c>
      <c r="F2779" t="s">
        <v>66</v>
      </c>
      <c r="G2779" t="s">
        <v>5</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35">
      <c r="A2780">
        <v>7333</v>
      </c>
      <c r="B2780" t="s">
        <v>65</v>
      </c>
      <c r="C2780">
        <v>73</v>
      </c>
      <c r="D2780" s="12">
        <v>42455</v>
      </c>
      <c r="E2780" t="s">
        <v>57</v>
      </c>
      <c r="F2780" t="s">
        <v>76</v>
      </c>
      <c r="G2780" t="s">
        <v>4</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35">
      <c r="A2781">
        <v>7433</v>
      </c>
      <c r="B2781" t="s">
        <v>65</v>
      </c>
      <c r="C2781">
        <v>74</v>
      </c>
      <c r="D2781" s="12">
        <v>42458</v>
      </c>
      <c r="E2781" t="s">
        <v>57</v>
      </c>
      <c r="F2781" t="s">
        <v>77</v>
      </c>
      <c r="G2781" t="s">
        <v>4</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35">
      <c r="A2782">
        <v>7533</v>
      </c>
      <c r="B2782" t="s">
        <v>65</v>
      </c>
      <c r="C2782">
        <v>75</v>
      </c>
      <c r="D2782" s="12">
        <v>42461</v>
      </c>
      <c r="E2782" t="s">
        <v>60</v>
      </c>
      <c r="F2782" t="s">
        <v>77</v>
      </c>
      <c r="G2782" t="s">
        <v>4</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35">
      <c r="A2783">
        <v>7633</v>
      </c>
      <c r="B2783" t="s">
        <v>65</v>
      </c>
      <c r="C2783">
        <v>76</v>
      </c>
      <c r="D2783" s="12">
        <v>42463</v>
      </c>
      <c r="E2783" t="s">
        <v>57</v>
      </c>
      <c r="F2783" t="s">
        <v>62</v>
      </c>
      <c r="G2783" t="s">
        <v>5</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35">
      <c r="A2784">
        <v>7733</v>
      </c>
      <c r="B2784" t="s">
        <v>65</v>
      </c>
      <c r="C2784">
        <v>77</v>
      </c>
      <c r="D2784" s="12">
        <v>42465</v>
      </c>
      <c r="E2784" t="s">
        <v>57</v>
      </c>
      <c r="F2784" t="s">
        <v>74</v>
      </c>
      <c r="G2784" t="s">
        <v>5</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35">
      <c r="A2785">
        <v>7833</v>
      </c>
      <c r="B2785" t="s">
        <v>65</v>
      </c>
      <c r="C2785">
        <v>78</v>
      </c>
      <c r="D2785" s="12">
        <v>42466</v>
      </c>
      <c r="E2785" t="s">
        <v>57</v>
      </c>
      <c r="F2785" t="s">
        <v>68</v>
      </c>
      <c r="G2785" t="s">
        <v>4</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35">
      <c r="A2786">
        <v>7933</v>
      </c>
      <c r="B2786" t="s">
        <v>65</v>
      </c>
      <c r="C2786">
        <v>79</v>
      </c>
      <c r="D2786" s="12">
        <v>42468</v>
      </c>
      <c r="E2786" t="s">
        <v>60</v>
      </c>
      <c r="F2786" t="s">
        <v>80</v>
      </c>
      <c r="G2786" t="s">
        <v>4</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35">
      <c r="A2787">
        <v>8033</v>
      </c>
      <c r="B2787" t="s">
        <v>65</v>
      </c>
      <c r="C2787">
        <v>80</v>
      </c>
      <c r="D2787" s="12">
        <v>42470</v>
      </c>
      <c r="E2787" t="s">
        <v>57</v>
      </c>
      <c r="F2787" t="s">
        <v>58</v>
      </c>
      <c r="G2787" t="s">
        <v>5</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35">
      <c r="A2788">
        <v>8134</v>
      </c>
      <c r="B2788" t="s">
        <v>65</v>
      </c>
      <c r="C2788">
        <v>81</v>
      </c>
      <c r="D2788" s="12">
        <v>42471</v>
      </c>
      <c r="E2788" t="s">
        <v>57</v>
      </c>
      <c r="F2788" t="s">
        <v>59</v>
      </c>
      <c r="G2788" t="s">
        <v>4</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35">
      <c r="A2789">
        <v>8233</v>
      </c>
      <c r="B2789" t="s">
        <v>65</v>
      </c>
      <c r="C2789">
        <v>82</v>
      </c>
      <c r="D2789" s="12">
        <v>42473</v>
      </c>
      <c r="E2789" t="s">
        <v>60</v>
      </c>
      <c r="F2789" t="s">
        <v>56</v>
      </c>
      <c r="G2789" t="s">
        <v>4</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35">
      <c r="A2790">
        <v>1146</v>
      </c>
      <c r="B2790" t="s">
        <v>64</v>
      </c>
      <c r="C2790">
        <v>1</v>
      </c>
      <c r="D2790" s="12">
        <v>42304</v>
      </c>
      <c r="E2790" t="s">
        <v>60</v>
      </c>
      <c r="F2790" t="s">
        <v>62</v>
      </c>
      <c r="G2790" t="s">
        <v>4</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35">
      <c r="A2791">
        <v>2146</v>
      </c>
      <c r="B2791" t="s">
        <v>64</v>
      </c>
      <c r="C2791">
        <v>2</v>
      </c>
      <c r="D2791" s="12">
        <v>42305</v>
      </c>
      <c r="E2791" t="s">
        <v>57</v>
      </c>
      <c r="F2791" t="s">
        <v>80</v>
      </c>
      <c r="G2791" t="s">
        <v>4</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35">
      <c r="A2792">
        <v>3146</v>
      </c>
      <c r="B2792" t="s">
        <v>64</v>
      </c>
      <c r="C2792">
        <v>3</v>
      </c>
      <c r="D2792" s="12">
        <v>42307</v>
      </c>
      <c r="E2792" t="s">
        <v>57</v>
      </c>
      <c r="F2792" t="s">
        <v>66</v>
      </c>
      <c r="G2792" t="s">
        <v>5</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35">
      <c r="A2793">
        <v>4146</v>
      </c>
      <c r="B2793" t="s">
        <v>64</v>
      </c>
      <c r="C2793">
        <v>4</v>
      </c>
      <c r="D2793" s="12">
        <v>42309</v>
      </c>
      <c r="E2793" t="s">
        <v>60</v>
      </c>
      <c r="F2793" t="s">
        <v>56</v>
      </c>
      <c r="G2793" t="s">
        <v>4</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35">
      <c r="A2794">
        <v>5146</v>
      </c>
      <c r="B2794" t="s">
        <v>64</v>
      </c>
      <c r="C2794">
        <v>5</v>
      </c>
      <c r="D2794" s="12">
        <v>42311</v>
      </c>
      <c r="E2794" t="s">
        <v>57</v>
      </c>
      <c r="F2794" t="s">
        <v>65</v>
      </c>
      <c r="G2794" t="s">
        <v>5</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35">
      <c r="A2795">
        <v>6146</v>
      </c>
      <c r="B2795" t="s">
        <v>64</v>
      </c>
      <c r="C2795">
        <v>6</v>
      </c>
      <c r="D2795" s="12">
        <v>42313</v>
      </c>
      <c r="E2795" t="s">
        <v>60</v>
      </c>
      <c r="F2795" t="s">
        <v>78</v>
      </c>
      <c r="G2795" t="s">
        <v>4</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35">
      <c r="A2796">
        <v>7146</v>
      </c>
      <c r="B2796" t="s">
        <v>64</v>
      </c>
      <c r="C2796">
        <v>7</v>
      </c>
      <c r="D2796" s="12">
        <v>42315</v>
      </c>
      <c r="E2796" t="s">
        <v>60</v>
      </c>
      <c r="F2796" t="s">
        <v>71</v>
      </c>
      <c r="G2796" t="s">
        <v>5</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35">
      <c r="A2797">
        <v>853</v>
      </c>
      <c r="B2797" t="s">
        <v>64</v>
      </c>
      <c r="C2797">
        <v>8</v>
      </c>
      <c r="D2797" s="12">
        <v>42317</v>
      </c>
      <c r="E2797" t="s">
        <v>57</v>
      </c>
      <c r="F2797" t="s">
        <v>77</v>
      </c>
      <c r="G2797" t="s">
        <v>4</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35">
      <c r="A2798">
        <v>934</v>
      </c>
      <c r="B2798" t="s">
        <v>64</v>
      </c>
      <c r="C2798">
        <v>9</v>
      </c>
      <c r="D2798" s="12">
        <v>42321</v>
      </c>
      <c r="E2798" t="s">
        <v>60</v>
      </c>
      <c r="F2798" t="s">
        <v>65</v>
      </c>
      <c r="G2798" t="s">
        <v>4</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35">
      <c r="A2799">
        <v>1034</v>
      </c>
      <c r="B2799" t="s">
        <v>64</v>
      </c>
      <c r="C2799">
        <v>10</v>
      </c>
      <c r="D2799" s="12">
        <v>42324</v>
      </c>
      <c r="E2799" t="s">
        <v>60</v>
      </c>
      <c r="F2799" t="s">
        <v>70</v>
      </c>
      <c r="G2799" t="s">
        <v>4</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35">
      <c r="A2800">
        <v>1147</v>
      </c>
      <c r="B2800" t="s">
        <v>64</v>
      </c>
      <c r="C2800">
        <v>11</v>
      </c>
      <c r="D2800" s="12">
        <v>42326</v>
      </c>
      <c r="E2800" t="s">
        <v>57</v>
      </c>
      <c r="F2800" t="s">
        <v>83</v>
      </c>
      <c r="G2800" t="s">
        <v>4</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35">
      <c r="A2801">
        <v>1236</v>
      </c>
      <c r="B2801" t="s">
        <v>64</v>
      </c>
      <c r="C2801">
        <v>12</v>
      </c>
      <c r="D2801" s="12">
        <v>42328</v>
      </c>
      <c r="E2801" t="s">
        <v>57</v>
      </c>
      <c r="F2801" t="s">
        <v>75</v>
      </c>
      <c r="G2801" t="s">
        <v>5</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35">
      <c r="A2802">
        <v>1334</v>
      </c>
      <c r="B2802" t="s">
        <v>64</v>
      </c>
      <c r="C2802">
        <v>13</v>
      </c>
      <c r="D2802" s="12">
        <v>42332</v>
      </c>
      <c r="E2802" t="s">
        <v>57</v>
      </c>
      <c r="F2802" t="s">
        <v>84</v>
      </c>
      <c r="G2802" t="s">
        <v>4</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35">
      <c r="A2803">
        <v>1434</v>
      </c>
      <c r="B2803" t="s">
        <v>64</v>
      </c>
      <c r="C2803">
        <v>14</v>
      </c>
      <c r="D2803" s="12">
        <v>42335</v>
      </c>
      <c r="E2803" t="s">
        <v>57</v>
      </c>
      <c r="F2803" t="s">
        <v>70</v>
      </c>
      <c r="G2803" t="s">
        <v>5</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35">
      <c r="A2804">
        <v>1534</v>
      </c>
      <c r="B2804" t="s">
        <v>64</v>
      </c>
      <c r="C2804">
        <v>15</v>
      </c>
      <c r="D2804" s="12">
        <v>42338</v>
      </c>
      <c r="E2804" t="s">
        <v>60</v>
      </c>
      <c r="F2804" t="s">
        <v>67</v>
      </c>
      <c r="G2804" t="s">
        <v>4</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35">
      <c r="A2805">
        <v>1634</v>
      </c>
      <c r="B2805" t="s">
        <v>64</v>
      </c>
      <c r="C2805">
        <v>16</v>
      </c>
      <c r="D2805" s="12">
        <v>42340</v>
      </c>
      <c r="E2805" t="s">
        <v>60</v>
      </c>
      <c r="F2805" t="s">
        <v>69</v>
      </c>
      <c r="G2805" t="s">
        <v>4</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35">
      <c r="A2806">
        <v>1734</v>
      </c>
      <c r="B2806" t="s">
        <v>64</v>
      </c>
      <c r="C2806">
        <v>17</v>
      </c>
      <c r="D2806" s="12">
        <v>42343</v>
      </c>
      <c r="E2806" t="s">
        <v>60</v>
      </c>
      <c r="F2806" t="s">
        <v>65</v>
      </c>
      <c r="G2806" t="s">
        <v>5</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35">
      <c r="A2807">
        <v>1834</v>
      </c>
      <c r="B2807" t="s">
        <v>64</v>
      </c>
      <c r="C2807">
        <v>18</v>
      </c>
      <c r="D2807" s="12">
        <v>42345</v>
      </c>
      <c r="E2807" t="s">
        <v>60</v>
      </c>
      <c r="F2807" t="s">
        <v>83</v>
      </c>
      <c r="G2807" t="s">
        <v>5</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35">
      <c r="A2808">
        <v>1934</v>
      </c>
      <c r="B2808" t="s">
        <v>64</v>
      </c>
      <c r="C2808">
        <v>19</v>
      </c>
      <c r="D2808" s="12">
        <v>42347</v>
      </c>
      <c r="E2808" t="s">
        <v>57</v>
      </c>
      <c r="F2808" t="s">
        <v>59</v>
      </c>
      <c r="G2808" t="s">
        <v>5</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35">
      <c r="A2809">
        <v>2034</v>
      </c>
      <c r="B2809" t="s">
        <v>64</v>
      </c>
      <c r="C2809">
        <v>20</v>
      </c>
      <c r="D2809" s="12">
        <v>42348</v>
      </c>
      <c r="E2809" t="s">
        <v>60</v>
      </c>
      <c r="F2809" t="s">
        <v>24</v>
      </c>
      <c r="G2809" t="s">
        <v>4</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35">
      <c r="A2810">
        <v>2147</v>
      </c>
      <c r="B2810" t="s">
        <v>64</v>
      </c>
      <c r="C2810">
        <v>21</v>
      </c>
      <c r="D2810" s="12">
        <v>42350</v>
      </c>
      <c r="E2810" t="s">
        <v>60</v>
      </c>
      <c r="F2810" t="s">
        <v>73</v>
      </c>
      <c r="G2810" t="s">
        <v>4</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35">
      <c r="A2811">
        <v>2236</v>
      </c>
      <c r="B2811" t="s">
        <v>64</v>
      </c>
      <c r="C2811">
        <v>22</v>
      </c>
      <c r="D2811" s="12">
        <v>42352</v>
      </c>
      <c r="E2811" t="s">
        <v>60</v>
      </c>
      <c r="F2811" t="s">
        <v>77</v>
      </c>
      <c r="G2811" t="s">
        <v>4</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35">
      <c r="A2812">
        <v>2334</v>
      </c>
      <c r="B2812" t="s">
        <v>64</v>
      </c>
      <c r="C2812">
        <v>23</v>
      </c>
      <c r="D2812" s="12">
        <v>42354</v>
      </c>
      <c r="E2812" t="s">
        <v>60</v>
      </c>
      <c r="F2812" t="s">
        <v>82</v>
      </c>
      <c r="G2812" t="s">
        <v>4</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35">
      <c r="A2813">
        <v>2434</v>
      </c>
      <c r="B2813" t="s">
        <v>64</v>
      </c>
      <c r="C2813">
        <v>24</v>
      </c>
      <c r="D2813" s="12">
        <v>42356</v>
      </c>
      <c r="E2813" t="s">
        <v>60</v>
      </c>
      <c r="F2813" t="s">
        <v>66</v>
      </c>
      <c r="G2813" t="s">
        <v>5</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35">
      <c r="A2814">
        <v>2534</v>
      </c>
      <c r="B2814" t="s">
        <v>64</v>
      </c>
      <c r="C2814">
        <v>25</v>
      </c>
      <c r="D2814" s="12">
        <v>42357</v>
      </c>
      <c r="E2814" t="s">
        <v>57</v>
      </c>
      <c r="F2814" t="s">
        <v>68</v>
      </c>
      <c r="G2814" t="s">
        <v>5</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35">
      <c r="A2815">
        <v>2634</v>
      </c>
      <c r="B2815" t="s">
        <v>64</v>
      </c>
      <c r="C2815">
        <v>26</v>
      </c>
      <c r="D2815" s="12">
        <v>42359</v>
      </c>
      <c r="E2815" t="s">
        <v>60</v>
      </c>
      <c r="F2815" t="s">
        <v>80</v>
      </c>
      <c r="G2815" t="s">
        <v>5</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35">
      <c r="A2816">
        <v>2734</v>
      </c>
      <c r="B2816" t="s">
        <v>64</v>
      </c>
      <c r="C2816">
        <v>27</v>
      </c>
      <c r="D2816" s="12">
        <v>42363</v>
      </c>
      <c r="E2816" t="s">
        <v>57</v>
      </c>
      <c r="F2816" t="s">
        <v>78</v>
      </c>
      <c r="G2816" t="s">
        <v>4</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35">
      <c r="A2817">
        <v>2834</v>
      </c>
      <c r="B2817" t="s">
        <v>64</v>
      </c>
      <c r="C2817">
        <v>28</v>
      </c>
      <c r="D2817" s="12">
        <v>42364</v>
      </c>
      <c r="E2817" t="s">
        <v>57</v>
      </c>
      <c r="F2817" t="s">
        <v>79</v>
      </c>
      <c r="G2817" t="s">
        <v>5</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35">
      <c r="A2818">
        <v>2934</v>
      </c>
      <c r="B2818" t="s">
        <v>64</v>
      </c>
      <c r="C2818">
        <v>29</v>
      </c>
      <c r="D2818" s="12">
        <v>42366</v>
      </c>
      <c r="E2818" t="s">
        <v>60</v>
      </c>
      <c r="F2818" t="s">
        <v>74</v>
      </c>
      <c r="G2818" t="s">
        <v>4</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35">
      <c r="A2819">
        <v>3034</v>
      </c>
      <c r="B2819" t="s">
        <v>64</v>
      </c>
      <c r="C2819">
        <v>30</v>
      </c>
      <c r="D2819" s="12">
        <v>42368</v>
      </c>
      <c r="E2819" t="s">
        <v>60</v>
      </c>
      <c r="F2819" t="s">
        <v>70</v>
      </c>
      <c r="G2819" t="s">
        <v>4</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35">
      <c r="A2820">
        <v>3147</v>
      </c>
      <c r="B2820" t="s">
        <v>64</v>
      </c>
      <c r="C2820">
        <v>31</v>
      </c>
      <c r="D2820" s="12">
        <v>42370</v>
      </c>
      <c r="E2820" t="s">
        <v>60</v>
      </c>
      <c r="F2820" t="s">
        <v>68</v>
      </c>
      <c r="G2820" t="s">
        <v>4</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35">
      <c r="A2821">
        <v>3236</v>
      </c>
      <c r="B2821" t="s">
        <v>64</v>
      </c>
      <c r="C2821">
        <v>32</v>
      </c>
      <c r="D2821" s="12">
        <v>42372</v>
      </c>
      <c r="E2821" t="s">
        <v>57</v>
      </c>
      <c r="F2821" t="s">
        <v>74</v>
      </c>
      <c r="G2821" t="s">
        <v>4</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35">
      <c r="A2822">
        <v>3334</v>
      </c>
      <c r="B2822" t="s">
        <v>64</v>
      </c>
      <c r="C2822">
        <v>33</v>
      </c>
      <c r="D2822" s="12">
        <v>42374</v>
      </c>
      <c r="E2822" t="s">
        <v>60</v>
      </c>
      <c r="F2822" t="s">
        <v>76</v>
      </c>
      <c r="G2822" t="s">
        <v>4</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35">
      <c r="A2823">
        <v>3434</v>
      </c>
      <c r="B2823" t="s">
        <v>64</v>
      </c>
      <c r="C2823">
        <v>34</v>
      </c>
      <c r="D2823" s="12">
        <v>42376</v>
      </c>
      <c r="E2823" t="s">
        <v>60</v>
      </c>
      <c r="F2823" t="s">
        <v>59</v>
      </c>
      <c r="G2823" t="s">
        <v>4</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35">
      <c r="A2824">
        <v>3534</v>
      </c>
      <c r="B2824" t="s">
        <v>64</v>
      </c>
      <c r="C2824">
        <v>35</v>
      </c>
      <c r="D2824" s="12">
        <v>42378</v>
      </c>
      <c r="E2824" t="s">
        <v>57</v>
      </c>
      <c r="F2824" t="s">
        <v>61</v>
      </c>
      <c r="G2824" t="s">
        <v>5</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35">
      <c r="A2825">
        <v>3634</v>
      </c>
      <c r="B2825" t="s">
        <v>64</v>
      </c>
      <c r="C2825">
        <v>36</v>
      </c>
      <c r="D2825" s="12">
        <v>42380</v>
      </c>
      <c r="E2825" t="s">
        <v>60</v>
      </c>
      <c r="F2825" t="s">
        <v>58</v>
      </c>
      <c r="G2825" t="s">
        <v>5</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35">
      <c r="A2826">
        <v>3734</v>
      </c>
      <c r="B2826" t="s">
        <v>64</v>
      </c>
      <c r="C2826">
        <v>37</v>
      </c>
      <c r="D2826" s="12">
        <v>42381</v>
      </c>
      <c r="E2826" t="s">
        <v>57</v>
      </c>
      <c r="F2826" t="s">
        <v>76</v>
      </c>
      <c r="G2826" t="s">
        <v>5</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35">
      <c r="A2827">
        <v>3834</v>
      </c>
      <c r="B2827" t="s">
        <v>64</v>
      </c>
      <c r="C2827">
        <v>38</v>
      </c>
      <c r="D2827" s="12">
        <v>42383</v>
      </c>
      <c r="E2827" t="s">
        <v>57</v>
      </c>
      <c r="F2827" t="s">
        <v>77</v>
      </c>
      <c r="G2827" t="s">
        <v>4</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35">
      <c r="A2828">
        <v>3934</v>
      </c>
      <c r="B2828" t="s">
        <v>64</v>
      </c>
      <c r="C2828">
        <v>39</v>
      </c>
      <c r="D2828" s="12">
        <v>42384</v>
      </c>
      <c r="E2828" t="s">
        <v>60</v>
      </c>
      <c r="F2828" t="s">
        <v>79</v>
      </c>
      <c r="G2828" t="s">
        <v>5</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35">
      <c r="A2829">
        <v>4034</v>
      </c>
      <c r="B2829" t="s">
        <v>64</v>
      </c>
      <c r="C2829">
        <v>40</v>
      </c>
      <c r="D2829" s="12">
        <v>42387</v>
      </c>
      <c r="E2829" t="s">
        <v>57</v>
      </c>
      <c r="F2829" t="s">
        <v>66</v>
      </c>
      <c r="G2829" t="s">
        <v>4</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35">
      <c r="A2830">
        <v>4147</v>
      </c>
      <c r="B2830" t="s">
        <v>64</v>
      </c>
      <c r="C2830">
        <v>41</v>
      </c>
      <c r="D2830" s="12">
        <v>42389</v>
      </c>
      <c r="E2830" t="s">
        <v>60</v>
      </c>
      <c r="F2830" t="s">
        <v>75</v>
      </c>
      <c r="G2830" t="s">
        <v>5</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35">
      <c r="A2831">
        <v>4236</v>
      </c>
      <c r="B2831" t="s">
        <v>64</v>
      </c>
      <c r="C2831">
        <v>42</v>
      </c>
      <c r="D2831" s="12">
        <v>42391</v>
      </c>
      <c r="E2831" t="s">
        <v>57</v>
      </c>
      <c r="F2831" t="s">
        <v>59</v>
      </c>
      <c r="G2831" t="s">
        <v>5</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35">
      <c r="A2832">
        <v>4334</v>
      </c>
      <c r="B2832" t="s">
        <v>64</v>
      </c>
      <c r="C2832">
        <v>43</v>
      </c>
      <c r="D2832" s="12">
        <v>42392</v>
      </c>
      <c r="E2832" t="s">
        <v>57</v>
      </c>
      <c r="F2832" t="s">
        <v>62</v>
      </c>
      <c r="G2832" t="s">
        <v>4</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35">
      <c r="A2833">
        <v>4434</v>
      </c>
      <c r="B2833" t="s">
        <v>64</v>
      </c>
      <c r="C2833">
        <v>44</v>
      </c>
      <c r="D2833" s="12">
        <v>42394</v>
      </c>
      <c r="E2833" t="s">
        <v>60</v>
      </c>
      <c r="F2833" t="s">
        <v>72</v>
      </c>
      <c r="G2833" t="s">
        <v>5</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35">
      <c r="A2834">
        <v>4534</v>
      </c>
      <c r="B2834" t="s">
        <v>64</v>
      </c>
      <c r="C2834">
        <v>45</v>
      </c>
      <c r="D2834" s="12">
        <v>42397</v>
      </c>
      <c r="E2834" t="s">
        <v>57</v>
      </c>
      <c r="F2834" t="s">
        <v>25</v>
      </c>
      <c r="G2834" t="s">
        <v>4</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35">
      <c r="A2835">
        <v>4634</v>
      </c>
      <c r="B2835" t="s">
        <v>64</v>
      </c>
      <c r="C2835">
        <v>46</v>
      </c>
      <c r="D2835" s="12">
        <v>42400</v>
      </c>
      <c r="E2835" t="s">
        <v>57</v>
      </c>
      <c r="F2835" t="s">
        <v>24</v>
      </c>
      <c r="G2835" t="s">
        <v>5</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35">
      <c r="A2836">
        <v>4734</v>
      </c>
      <c r="B2836" t="s">
        <v>64</v>
      </c>
      <c r="C2836">
        <v>47</v>
      </c>
      <c r="D2836" s="12">
        <v>42401</v>
      </c>
      <c r="E2836" t="s">
        <v>57</v>
      </c>
      <c r="F2836" t="s">
        <v>81</v>
      </c>
      <c r="G2836" t="s">
        <v>5</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35">
      <c r="A2837">
        <v>4834</v>
      </c>
      <c r="B2837" t="s">
        <v>64</v>
      </c>
      <c r="C2837">
        <v>48</v>
      </c>
      <c r="D2837" s="12">
        <v>42403</v>
      </c>
      <c r="E2837" t="s">
        <v>57</v>
      </c>
      <c r="F2837" t="s">
        <v>85</v>
      </c>
      <c r="G2837" t="s">
        <v>4</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35">
      <c r="A2838">
        <v>4934</v>
      </c>
      <c r="B2838" t="s">
        <v>64</v>
      </c>
      <c r="C2838">
        <v>49</v>
      </c>
      <c r="D2838" s="12">
        <v>42405</v>
      </c>
      <c r="E2838" t="s">
        <v>57</v>
      </c>
      <c r="F2838" t="s">
        <v>69</v>
      </c>
      <c r="G2838" t="s">
        <v>5</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35">
      <c r="A2839">
        <v>5034</v>
      </c>
      <c r="B2839" t="s">
        <v>64</v>
      </c>
      <c r="C2839">
        <v>50</v>
      </c>
      <c r="D2839" s="12">
        <v>42406</v>
      </c>
      <c r="E2839" t="s">
        <v>57</v>
      </c>
      <c r="F2839" t="s">
        <v>71</v>
      </c>
      <c r="G2839" t="s">
        <v>5</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35">
      <c r="A2840">
        <v>5147</v>
      </c>
      <c r="B2840" t="s">
        <v>64</v>
      </c>
      <c r="C2840">
        <v>51</v>
      </c>
      <c r="D2840" s="12">
        <v>42408</v>
      </c>
      <c r="E2840" t="s">
        <v>57</v>
      </c>
      <c r="F2840" t="s">
        <v>65</v>
      </c>
      <c r="G2840" t="s">
        <v>5</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35">
      <c r="A2841">
        <v>5236</v>
      </c>
      <c r="B2841" t="s">
        <v>64</v>
      </c>
      <c r="C2841">
        <v>52</v>
      </c>
      <c r="D2841" s="12">
        <v>42410</v>
      </c>
      <c r="E2841" t="s">
        <v>60</v>
      </c>
      <c r="F2841" t="s">
        <v>61</v>
      </c>
      <c r="G2841" t="s">
        <v>5</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35">
      <c r="A2842">
        <v>5334</v>
      </c>
      <c r="B2842" t="s">
        <v>64</v>
      </c>
      <c r="C2842">
        <v>53</v>
      </c>
      <c r="D2842" s="12">
        <v>42418</v>
      </c>
      <c r="E2842" t="s">
        <v>57</v>
      </c>
      <c r="F2842" t="s">
        <v>62</v>
      </c>
      <c r="G2842" t="s">
        <v>5</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35">
      <c r="A2843">
        <v>5434</v>
      </c>
      <c r="B2843" t="s">
        <v>64</v>
      </c>
      <c r="C2843">
        <v>54</v>
      </c>
      <c r="D2843" s="12">
        <v>42419</v>
      </c>
      <c r="E2843" t="s">
        <v>60</v>
      </c>
      <c r="F2843" t="s">
        <v>74</v>
      </c>
      <c r="G2843" t="s">
        <v>4</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35">
      <c r="A2844">
        <v>5534</v>
      </c>
      <c r="B2844" t="s">
        <v>64</v>
      </c>
      <c r="C2844">
        <v>55</v>
      </c>
      <c r="D2844" s="12">
        <v>42421</v>
      </c>
      <c r="E2844" t="s">
        <v>60</v>
      </c>
      <c r="F2844" t="s">
        <v>25</v>
      </c>
      <c r="G2844" t="s">
        <v>4</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35">
      <c r="A2845">
        <v>5634</v>
      </c>
      <c r="B2845" t="s">
        <v>64</v>
      </c>
      <c r="C2845">
        <v>56</v>
      </c>
      <c r="D2845" s="12">
        <v>42424</v>
      </c>
      <c r="E2845" t="s">
        <v>60</v>
      </c>
      <c r="F2845" t="s">
        <v>58</v>
      </c>
      <c r="G2845" t="s">
        <v>4</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35">
      <c r="A2846">
        <v>5734</v>
      </c>
      <c r="B2846" t="s">
        <v>64</v>
      </c>
      <c r="C2846">
        <v>57</v>
      </c>
      <c r="D2846" s="12">
        <v>42426</v>
      </c>
      <c r="E2846" t="s">
        <v>57</v>
      </c>
      <c r="F2846" t="s">
        <v>61</v>
      </c>
      <c r="G2846" t="s">
        <v>5</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35">
      <c r="A2847">
        <v>5834</v>
      </c>
      <c r="B2847" t="s">
        <v>64</v>
      </c>
      <c r="C2847">
        <v>58</v>
      </c>
      <c r="D2847" s="12">
        <v>42427</v>
      </c>
      <c r="E2847" t="s">
        <v>60</v>
      </c>
      <c r="F2847" t="s">
        <v>84</v>
      </c>
      <c r="G2847" t="s">
        <v>5</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35">
      <c r="A2848">
        <v>5934</v>
      </c>
      <c r="B2848" t="s">
        <v>64</v>
      </c>
      <c r="C2848">
        <v>59</v>
      </c>
      <c r="D2848" s="12">
        <v>42430</v>
      </c>
      <c r="E2848" t="s">
        <v>57</v>
      </c>
      <c r="F2848" t="s">
        <v>72</v>
      </c>
      <c r="G2848" t="s">
        <v>5</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35">
      <c r="A2849">
        <v>6034</v>
      </c>
      <c r="B2849" t="s">
        <v>64</v>
      </c>
      <c r="C2849">
        <v>60</v>
      </c>
      <c r="D2849" s="12">
        <v>42431</v>
      </c>
      <c r="E2849" t="s">
        <v>57</v>
      </c>
      <c r="F2849" t="s">
        <v>56</v>
      </c>
      <c r="G2849" t="s">
        <v>5</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35">
      <c r="A2850">
        <v>6147</v>
      </c>
      <c r="B2850" t="s">
        <v>64</v>
      </c>
      <c r="C2850">
        <v>61</v>
      </c>
      <c r="D2850" s="12">
        <v>42434</v>
      </c>
      <c r="E2850" t="s">
        <v>60</v>
      </c>
      <c r="F2850" t="s">
        <v>63</v>
      </c>
      <c r="G2850" t="s">
        <v>4</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35">
      <c r="A2851">
        <v>6236</v>
      </c>
      <c r="B2851" t="s">
        <v>64</v>
      </c>
      <c r="C2851">
        <v>62</v>
      </c>
      <c r="D2851" s="12">
        <v>42436</v>
      </c>
      <c r="E2851" t="s">
        <v>60</v>
      </c>
      <c r="F2851" t="s">
        <v>76</v>
      </c>
      <c r="G2851" t="s">
        <v>4</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35">
      <c r="A2852">
        <v>6334</v>
      </c>
      <c r="B2852" t="s">
        <v>64</v>
      </c>
      <c r="C2852">
        <v>63</v>
      </c>
      <c r="D2852" s="12">
        <v>42439</v>
      </c>
      <c r="E2852" t="s">
        <v>57</v>
      </c>
      <c r="F2852" t="s">
        <v>67</v>
      </c>
      <c r="G2852" t="s">
        <v>5</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35">
      <c r="A2853">
        <v>6434</v>
      </c>
      <c r="B2853" t="s">
        <v>64</v>
      </c>
      <c r="C2853">
        <v>64</v>
      </c>
      <c r="D2853" s="12">
        <v>42440</v>
      </c>
      <c r="E2853" t="s">
        <v>60</v>
      </c>
      <c r="F2853" t="s">
        <v>72</v>
      </c>
      <c r="G2853" t="s">
        <v>5</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35">
      <c r="A2854">
        <v>6534</v>
      </c>
      <c r="B2854" t="s">
        <v>64</v>
      </c>
      <c r="C2854">
        <v>65</v>
      </c>
      <c r="D2854" s="12">
        <v>42443</v>
      </c>
      <c r="E2854" t="s">
        <v>57</v>
      </c>
      <c r="F2854" t="s">
        <v>74</v>
      </c>
      <c r="G2854" t="s">
        <v>4</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35">
      <c r="A2855">
        <v>6634</v>
      </c>
      <c r="B2855" t="s">
        <v>64</v>
      </c>
      <c r="C2855">
        <v>66</v>
      </c>
      <c r="D2855" s="12">
        <v>42445</v>
      </c>
      <c r="E2855" t="s">
        <v>57</v>
      </c>
      <c r="F2855" t="s">
        <v>58</v>
      </c>
      <c r="G2855" t="s">
        <v>5</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35">
      <c r="A2856">
        <v>6734</v>
      </c>
      <c r="B2856" t="s">
        <v>64</v>
      </c>
      <c r="C2856">
        <v>67</v>
      </c>
      <c r="D2856" s="12">
        <v>42446</v>
      </c>
      <c r="E2856" t="s">
        <v>60</v>
      </c>
      <c r="F2856" t="s">
        <v>80</v>
      </c>
      <c r="G2856" t="s">
        <v>4</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35">
      <c r="A2857">
        <v>6834</v>
      </c>
      <c r="B2857" t="s">
        <v>64</v>
      </c>
      <c r="C2857">
        <v>68</v>
      </c>
      <c r="D2857" s="12">
        <v>42448</v>
      </c>
      <c r="E2857" t="s">
        <v>60</v>
      </c>
      <c r="F2857" t="s">
        <v>81</v>
      </c>
      <c r="G2857" t="s">
        <v>4</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35">
      <c r="A2858">
        <v>6934</v>
      </c>
      <c r="B2858" t="s">
        <v>64</v>
      </c>
      <c r="C2858">
        <v>69</v>
      </c>
      <c r="D2858" s="12">
        <v>42450</v>
      </c>
      <c r="E2858" t="s">
        <v>60</v>
      </c>
      <c r="F2858" t="s">
        <v>85</v>
      </c>
      <c r="G2858" t="s">
        <v>4</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35">
      <c r="A2859">
        <v>7034</v>
      </c>
      <c r="B2859" t="s">
        <v>64</v>
      </c>
      <c r="C2859">
        <v>70</v>
      </c>
      <c r="D2859" s="12">
        <v>42452</v>
      </c>
      <c r="E2859" t="s">
        <v>60</v>
      </c>
      <c r="F2859" t="s">
        <v>68</v>
      </c>
      <c r="G2859" t="s">
        <v>5</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35">
      <c r="A2860">
        <v>7147</v>
      </c>
      <c r="B2860" t="s">
        <v>64</v>
      </c>
      <c r="C2860">
        <v>71</v>
      </c>
      <c r="D2860" s="12">
        <v>42453</v>
      </c>
      <c r="E2860" t="s">
        <v>57</v>
      </c>
      <c r="F2860" t="s">
        <v>68</v>
      </c>
      <c r="G2860" t="s">
        <v>5</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35">
      <c r="A2861">
        <v>7236</v>
      </c>
      <c r="B2861" t="s">
        <v>64</v>
      </c>
      <c r="C2861">
        <v>72</v>
      </c>
      <c r="D2861" s="12">
        <v>42455</v>
      </c>
      <c r="E2861" t="s">
        <v>57</v>
      </c>
      <c r="F2861" t="s">
        <v>56</v>
      </c>
      <c r="G2861" t="s">
        <v>5</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35">
      <c r="A2862">
        <v>7334</v>
      </c>
      <c r="B2862" t="s">
        <v>64</v>
      </c>
      <c r="C2862">
        <v>73</v>
      </c>
      <c r="D2862" s="12">
        <v>42457</v>
      </c>
      <c r="E2862" t="s">
        <v>60</v>
      </c>
      <c r="F2862" t="s">
        <v>61</v>
      </c>
      <c r="G2862" t="s">
        <v>5</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35">
      <c r="A2863">
        <v>7434</v>
      </c>
      <c r="B2863" t="s">
        <v>64</v>
      </c>
      <c r="C2863">
        <v>74</v>
      </c>
      <c r="D2863" s="12">
        <v>42458</v>
      </c>
      <c r="E2863" t="s">
        <v>57</v>
      </c>
      <c r="F2863" t="s">
        <v>70</v>
      </c>
      <c r="G2863" t="s">
        <v>4</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35">
      <c r="A2864">
        <v>7534</v>
      </c>
      <c r="B2864" t="s">
        <v>64</v>
      </c>
      <c r="C2864">
        <v>75</v>
      </c>
      <c r="D2864" s="12">
        <v>42460</v>
      </c>
      <c r="E2864" t="s">
        <v>57</v>
      </c>
      <c r="F2864" t="s">
        <v>63</v>
      </c>
      <c r="G2864" t="s">
        <v>4</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35">
      <c r="A2865">
        <v>7634</v>
      </c>
      <c r="B2865" t="s">
        <v>64</v>
      </c>
      <c r="C2865">
        <v>76</v>
      </c>
      <c r="D2865" s="12">
        <v>42462</v>
      </c>
      <c r="E2865" t="s">
        <v>60</v>
      </c>
      <c r="F2865" t="s">
        <v>66</v>
      </c>
      <c r="G2865" t="s">
        <v>5</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35">
      <c r="A2866">
        <v>7734</v>
      </c>
      <c r="B2866" t="s">
        <v>64</v>
      </c>
      <c r="C2866">
        <v>77</v>
      </c>
      <c r="D2866" s="12">
        <v>42463</v>
      </c>
      <c r="E2866" t="s">
        <v>57</v>
      </c>
      <c r="F2866" t="s">
        <v>76</v>
      </c>
      <c r="G2866" t="s">
        <v>4</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35">
      <c r="A2867">
        <v>7834</v>
      </c>
      <c r="B2867" t="s">
        <v>64</v>
      </c>
      <c r="C2867">
        <v>78</v>
      </c>
      <c r="D2867" s="12">
        <v>42465</v>
      </c>
      <c r="E2867" t="s">
        <v>57</v>
      </c>
      <c r="F2867" t="s">
        <v>82</v>
      </c>
      <c r="G2867" t="s">
        <v>5</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35">
      <c r="A2868">
        <v>7934</v>
      </c>
      <c r="B2868" t="s">
        <v>64</v>
      </c>
      <c r="C2868">
        <v>79</v>
      </c>
      <c r="D2868" s="12">
        <v>42467</v>
      </c>
      <c r="E2868" t="s">
        <v>57</v>
      </c>
      <c r="F2868" t="s">
        <v>72</v>
      </c>
      <c r="G2868" t="s">
        <v>5</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35">
      <c r="A2869">
        <v>8034</v>
      </c>
      <c r="B2869" t="s">
        <v>64</v>
      </c>
      <c r="C2869">
        <v>80</v>
      </c>
      <c r="D2869" s="12">
        <v>42469</v>
      </c>
      <c r="E2869" t="s">
        <v>60</v>
      </c>
      <c r="F2869" t="s">
        <v>62</v>
      </c>
      <c r="G2869" t="s">
        <v>4</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35">
      <c r="A2870">
        <v>8135</v>
      </c>
      <c r="B2870" t="s">
        <v>64</v>
      </c>
      <c r="C2870">
        <v>81</v>
      </c>
      <c r="D2870" s="12">
        <v>42471</v>
      </c>
      <c r="E2870" t="s">
        <v>57</v>
      </c>
      <c r="F2870" t="s">
        <v>73</v>
      </c>
      <c r="G2870" t="s">
        <v>4</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35">
      <c r="A2871">
        <v>8234</v>
      </c>
      <c r="B2871" t="s">
        <v>64</v>
      </c>
      <c r="C2871">
        <v>82</v>
      </c>
      <c r="D2871" s="12">
        <v>42473</v>
      </c>
      <c r="E2871" t="s">
        <v>60</v>
      </c>
      <c r="F2871" t="s">
        <v>77</v>
      </c>
      <c r="G2871" t="s">
        <v>4</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x14ac:dyDescent="0.35">
      <c r="A2872">
        <v>1148</v>
      </c>
      <c r="B2872" t="s">
        <v>62</v>
      </c>
      <c r="C2872">
        <v>1</v>
      </c>
      <c r="D2872" s="12">
        <v>42304</v>
      </c>
      <c r="E2872" t="s">
        <v>57</v>
      </c>
      <c r="F2872" t="s">
        <v>64</v>
      </c>
      <c r="G2872" t="s">
        <v>5</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x14ac:dyDescent="0.35">
      <c r="A2873">
        <v>2148</v>
      </c>
      <c r="B2873" t="s">
        <v>62</v>
      </c>
      <c r="C2873">
        <v>2</v>
      </c>
      <c r="D2873" s="12">
        <v>42305</v>
      </c>
      <c r="E2873" t="s">
        <v>57</v>
      </c>
      <c r="F2873" t="s">
        <v>82</v>
      </c>
      <c r="G2873" t="s">
        <v>4</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x14ac:dyDescent="0.35">
      <c r="A2874">
        <v>3148</v>
      </c>
      <c r="B2874" t="s">
        <v>62</v>
      </c>
      <c r="C2874">
        <v>3</v>
      </c>
      <c r="D2874" s="12">
        <v>42307</v>
      </c>
      <c r="E2874" t="s">
        <v>60</v>
      </c>
      <c r="F2874" t="s">
        <v>72</v>
      </c>
      <c r="G2874" t="s">
        <v>4</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x14ac:dyDescent="0.35">
      <c r="A2875">
        <v>4148</v>
      </c>
      <c r="B2875" t="s">
        <v>62</v>
      </c>
      <c r="C2875">
        <v>4</v>
      </c>
      <c r="D2875" s="12">
        <v>42310</v>
      </c>
      <c r="E2875" t="s">
        <v>57</v>
      </c>
      <c r="F2875" t="s">
        <v>77</v>
      </c>
      <c r="G2875" t="s">
        <v>4</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x14ac:dyDescent="0.35">
      <c r="A2876">
        <v>5148</v>
      </c>
      <c r="B2876" t="s">
        <v>62</v>
      </c>
      <c r="C2876">
        <v>5</v>
      </c>
      <c r="D2876" s="12">
        <v>42312</v>
      </c>
      <c r="E2876" t="s">
        <v>60</v>
      </c>
      <c r="F2876" t="s">
        <v>68</v>
      </c>
      <c r="G2876" t="s">
        <v>4</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x14ac:dyDescent="0.35">
      <c r="A2877">
        <v>6148</v>
      </c>
      <c r="B2877" t="s">
        <v>62</v>
      </c>
      <c r="C2877">
        <v>6</v>
      </c>
      <c r="D2877" s="12">
        <v>42314</v>
      </c>
      <c r="E2877" t="s">
        <v>60</v>
      </c>
      <c r="F2877" t="s">
        <v>77</v>
      </c>
      <c r="G2877" t="s">
        <v>4</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x14ac:dyDescent="0.35">
      <c r="A2878">
        <v>7148</v>
      </c>
      <c r="B2878" t="s">
        <v>62</v>
      </c>
      <c r="C2878">
        <v>7</v>
      </c>
      <c r="D2878" s="12">
        <v>42316</v>
      </c>
      <c r="E2878" t="s">
        <v>60</v>
      </c>
      <c r="F2878" t="s">
        <v>70</v>
      </c>
      <c r="G2878" t="s">
        <v>4</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x14ac:dyDescent="0.35">
      <c r="A2879">
        <v>854</v>
      </c>
      <c r="B2879" t="s">
        <v>62</v>
      </c>
      <c r="C2879">
        <v>8</v>
      </c>
      <c r="D2879" s="12">
        <v>42318</v>
      </c>
      <c r="E2879" t="s">
        <v>60</v>
      </c>
      <c r="F2879" t="s">
        <v>81</v>
      </c>
      <c r="G2879" t="s">
        <v>4</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x14ac:dyDescent="0.35">
      <c r="A2880">
        <v>935</v>
      </c>
      <c r="B2880" t="s">
        <v>62</v>
      </c>
      <c r="C2880">
        <v>9</v>
      </c>
      <c r="D2880" s="12">
        <v>42321</v>
      </c>
      <c r="E2880" t="s">
        <v>57</v>
      </c>
      <c r="F2880" t="s">
        <v>68</v>
      </c>
      <c r="G2880" t="s">
        <v>4</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x14ac:dyDescent="0.35">
      <c r="A2881">
        <v>1035</v>
      </c>
      <c r="B2881" t="s">
        <v>62</v>
      </c>
      <c r="C2881">
        <v>10</v>
      </c>
      <c r="D2881" s="12">
        <v>42322</v>
      </c>
      <c r="E2881" t="s">
        <v>57</v>
      </c>
      <c r="F2881" t="s">
        <v>76</v>
      </c>
      <c r="G2881" t="s">
        <v>5</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x14ac:dyDescent="0.35">
      <c r="A2882">
        <v>1149</v>
      </c>
      <c r="B2882" t="s">
        <v>62</v>
      </c>
      <c r="C2882">
        <v>11</v>
      </c>
      <c r="D2882" s="12">
        <v>42325</v>
      </c>
      <c r="E2882" t="s">
        <v>57</v>
      </c>
      <c r="F2882" t="s">
        <v>66</v>
      </c>
      <c r="G2882" t="s">
        <v>5</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x14ac:dyDescent="0.35">
      <c r="A2883">
        <v>1237</v>
      </c>
      <c r="B2883" t="s">
        <v>62</v>
      </c>
      <c r="C2883">
        <v>12</v>
      </c>
      <c r="D2883" s="12">
        <v>42327</v>
      </c>
      <c r="E2883" t="s">
        <v>60</v>
      </c>
      <c r="F2883" t="s">
        <v>76</v>
      </c>
      <c r="G2883" t="s">
        <v>4</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x14ac:dyDescent="0.35">
      <c r="A2884">
        <v>1335</v>
      </c>
      <c r="B2884" t="s">
        <v>62</v>
      </c>
      <c r="C2884">
        <v>13</v>
      </c>
      <c r="D2884" s="12">
        <v>42329</v>
      </c>
      <c r="E2884" t="s">
        <v>60</v>
      </c>
      <c r="F2884" t="s">
        <v>61</v>
      </c>
      <c r="G2884" t="s">
        <v>4</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x14ac:dyDescent="0.35">
      <c r="A2885">
        <v>1435</v>
      </c>
      <c r="B2885" t="s">
        <v>62</v>
      </c>
      <c r="C2885">
        <v>14</v>
      </c>
      <c r="D2885" s="12">
        <v>42331</v>
      </c>
      <c r="E2885" t="s">
        <v>60</v>
      </c>
      <c r="F2885" t="s">
        <v>56</v>
      </c>
      <c r="G2885" t="s">
        <v>4</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x14ac:dyDescent="0.35">
      <c r="A2886">
        <v>1535</v>
      </c>
      <c r="B2886" t="s">
        <v>62</v>
      </c>
      <c r="C2886">
        <v>15</v>
      </c>
      <c r="D2886" s="12">
        <v>42333</v>
      </c>
      <c r="E2886" t="s">
        <v>57</v>
      </c>
      <c r="F2886" t="s">
        <v>74</v>
      </c>
      <c r="G2886" t="s">
        <v>5</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x14ac:dyDescent="0.35">
      <c r="A2887">
        <v>1635</v>
      </c>
      <c r="B2887" t="s">
        <v>62</v>
      </c>
      <c r="C2887">
        <v>16</v>
      </c>
      <c r="D2887" s="12">
        <v>42335</v>
      </c>
      <c r="E2887" t="s">
        <v>57</v>
      </c>
      <c r="F2887" t="s">
        <v>65</v>
      </c>
      <c r="G2887" t="s">
        <v>4</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x14ac:dyDescent="0.35">
      <c r="A2888">
        <v>1735</v>
      </c>
      <c r="B2888" t="s">
        <v>62</v>
      </c>
      <c r="C2888">
        <v>17</v>
      </c>
      <c r="D2888" s="12">
        <v>42336</v>
      </c>
      <c r="E2888" t="s">
        <v>60</v>
      </c>
      <c r="F2888" t="s">
        <v>80</v>
      </c>
      <c r="G2888" t="s">
        <v>4</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x14ac:dyDescent="0.35">
      <c r="A2889">
        <v>1835</v>
      </c>
      <c r="B2889" t="s">
        <v>62</v>
      </c>
      <c r="C2889">
        <v>18</v>
      </c>
      <c r="D2889" s="12">
        <v>42339</v>
      </c>
      <c r="E2889" t="s">
        <v>60</v>
      </c>
      <c r="F2889" t="s">
        <v>58</v>
      </c>
      <c r="G2889" t="s">
        <v>5</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x14ac:dyDescent="0.35">
      <c r="A2890">
        <v>1935</v>
      </c>
      <c r="B2890" t="s">
        <v>62</v>
      </c>
      <c r="C2890">
        <v>19</v>
      </c>
      <c r="D2890" s="12">
        <v>42342</v>
      </c>
      <c r="E2890" t="s">
        <v>57</v>
      </c>
      <c r="F2890" t="s">
        <v>73</v>
      </c>
      <c r="G2890" t="s">
        <v>5</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x14ac:dyDescent="0.35">
      <c r="A2891">
        <v>2035</v>
      </c>
      <c r="B2891" t="s">
        <v>62</v>
      </c>
      <c r="C2891">
        <v>20</v>
      </c>
      <c r="D2891" s="12">
        <v>42343</v>
      </c>
      <c r="E2891" t="s">
        <v>57</v>
      </c>
      <c r="F2891" t="s">
        <v>72</v>
      </c>
      <c r="G2891" t="s">
        <v>5</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x14ac:dyDescent="0.35">
      <c r="A2892">
        <v>2149</v>
      </c>
      <c r="B2892" t="s">
        <v>62</v>
      </c>
      <c r="C2892">
        <v>21</v>
      </c>
      <c r="D2892" s="12">
        <v>42346</v>
      </c>
      <c r="E2892" t="s">
        <v>60</v>
      </c>
      <c r="F2892" t="s">
        <v>84</v>
      </c>
      <c r="G2892" t="s">
        <v>4</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x14ac:dyDescent="0.35">
      <c r="A2893">
        <v>2237</v>
      </c>
      <c r="B2893" t="s">
        <v>62</v>
      </c>
      <c r="C2893">
        <v>22</v>
      </c>
      <c r="D2893" s="12">
        <v>42349</v>
      </c>
      <c r="E2893" t="s">
        <v>57</v>
      </c>
      <c r="F2893" t="s">
        <v>56</v>
      </c>
      <c r="G2893" t="s">
        <v>4</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x14ac:dyDescent="0.35">
      <c r="A2894">
        <v>2335</v>
      </c>
      <c r="B2894" t="s">
        <v>62</v>
      </c>
      <c r="C2894">
        <v>23</v>
      </c>
      <c r="D2894" s="12">
        <v>42353</v>
      </c>
      <c r="E2894" t="s">
        <v>57</v>
      </c>
      <c r="F2894" t="s">
        <v>59</v>
      </c>
      <c r="G2894" t="s">
        <v>4</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x14ac:dyDescent="0.35">
      <c r="A2895">
        <v>2435</v>
      </c>
      <c r="B2895" t="s">
        <v>62</v>
      </c>
      <c r="C2895">
        <v>24</v>
      </c>
      <c r="D2895" s="12">
        <v>42355</v>
      </c>
      <c r="E2895" t="s">
        <v>60</v>
      </c>
      <c r="F2895" t="s">
        <v>78</v>
      </c>
      <c r="G2895" t="s">
        <v>4</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x14ac:dyDescent="0.35">
      <c r="A2896">
        <v>2535</v>
      </c>
      <c r="B2896" t="s">
        <v>62</v>
      </c>
      <c r="C2896">
        <v>25</v>
      </c>
      <c r="D2896" s="12">
        <v>42358</v>
      </c>
      <c r="E2896" t="s">
        <v>60</v>
      </c>
      <c r="F2896" t="s">
        <v>77</v>
      </c>
      <c r="G2896" t="s">
        <v>4</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x14ac:dyDescent="0.35">
      <c r="A2897">
        <v>2635</v>
      </c>
      <c r="B2897" t="s">
        <v>62</v>
      </c>
      <c r="C2897">
        <v>26</v>
      </c>
      <c r="D2897" s="12">
        <v>42361</v>
      </c>
      <c r="E2897" t="s">
        <v>60</v>
      </c>
      <c r="F2897" t="s">
        <v>68</v>
      </c>
      <c r="G2897" t="s">
        <v>4</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x14ac:dyDescent="0.35">
      <c r="A2898">
        <v>2735</v>
      </c>
      <c r="B2898" t="s">
        <v>62</v>
      </c>
      <c r="C2898">
        <v>27</v>
      </c>
      <c r="D2898" s="12">
        <v>42363</v>
      </c>
      <c r="E2898" t="s">
        <v>57</v>
      </c>
      <c r="F2898" t="s">
        <v>75</v>
      </c>
      <c r="G2898" t="s">
        <v>5</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x14ac:dyDescent="0.35">
      <c r="A2899">
        <v>2835</v>
      </c>
      <c r="B2899" t="s">
        <v>62</v>
      </c>
      <c r="C2899">
        <v>28</v>
      </c>
      <c r="D2899" s="12">
        <v>42364</v>
      </c>
      <c r="E2899" t="s">
        <v>57</v>
      </c>
      <c r="F2899" t="s">
        <v>84</v>
      </c>
      <c r="G2899" t="s">
        <v>5</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x14ac:dyDescent="0.35">
      <c r="A2900">
        <v>2935</v>
      </c>
      <c r="B2900" t="s">
        <v>62</v>
      </c>
      <c r="C2900">
        <v>29</v>
      </c>
      <c r="D2900" s="12">
        <v>42366</v>
      </c>
      <c r="E2900" t="s">
        <v>57</v>
      </c>
      <c r="F2900" t="s">
        <v>83</v>
      </c>
      <c r="G2900" t="s">
        <v>4</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x14ac:dyDescent="0.35">
      <c r="A2901">
        <v>3035</v>
      </c>
      <c r="B2901" t="s">
        <v>62</v>
      </c>
      <c r="C2901">
        <v>30</v>
      </c>
      <c r="D2901" s="12">
        <v>42367</v>
      </c>
      <c r="E2901" t="s">
        <v>57</v>
      </c>
      <c r="F2901" t="s">
        <v>69</v>
      </c>
      <c r="G2901" t="s">
        <v>4</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x14ac:dyDescent="0.35">
      <c r="A2902">
        <v>3149</v>
      </c>
      <c r="B2902" t="s">
        <v>62</v>
      </c>
      <c r="C2902">
        <v>31</v>
      </c>
      <c r="D2902" s="12">
        <v>42371</v>
      </c>
      <c r="E2902" t="s">
        <v>60</v>
      </c>
      <c r="F2902" t="s">
        <v>56</v>
      </c>
      <c r="G2902" t="s">
        <v>4</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x14ac:dyDescent="0.35">
      <c r="A2903">
        <v>3237</v>
      </c>
      <c r="B2903" t="s">
        <v>62</v>
      </c>
      <c r="C2903">
        <v>32</v>
      </c>
      <c r="D2903" s="12">
        <v>42373</v>
      </c>
      <c r="E2903" t="s">
        <v>60</v>
      </c>
      <c r="F2903" t="s">
        <v>74</v>
      </c>
      <c r="G2903" t="s">
        <v>4</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x14ac:dyDescent="0.35">
      <c r="A2904">
        <v>3335</v>
      </c>
      <c r="B2904" t="s">
        <v>62</v>
      </c>
      <c r="C2904">
        <v>33</v>
      </c>
      <c r="D2904" s="12">
        <v>42375</v>
      </c>
      <c r="E2904" t="s">
        <v>57</v>
      </c>
      <c r="F2904" t="s">
        <v>58</v>
      </c>
      <c r="G2904" t="s">
        <v>4</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x14ac:dyDescent="0.35">
      <c r="A2905">
        <v>3435</v>
      </c>
      <c r="B2905" t="s">
        <v>62</v>
      </c>
      <c r="C2905">
        <v>34</v>
      </c>
      <c r="D2905" s="12">
        <v>42377</v>
      </c>
      <c r="E2905" t="s">
        <v>57</v>
      </c>
      <c r="F2905" t="s">
        <v>71</v>
      </c>
      <c r="G2905" t="s">
        <v>4</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x14ac:dyDescent="0.35">
      <c r="A2906">
        <v>3535</v>
      </c>
      <c r="B2906" t="s">
        <v>62</v>
      </c>
      <c r="C2906">
        <v>35</v>
      </c>
      <c r="D2906" s="12">
        <v>42379</v>
      </c>
      <c r="E2906" t="s">
        <v>57</v>
      </c>
      <c r="F2906" t="s">
        <v>77</v>
      </c>
      <c r="G2906" t="s">
        <v>4</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x14ac:dyDescent="0.35">
      <c r="A2907">
        <v>3635</v>
      </c>
      <c r="B2907" t="s">
        <v>62</v>
      </c>
      <c r="C2907">
        <v>36</v>
      </c>
      <c r="D2907" s="12">
        <v>42381</v>
      </c>
      <c r="E2907" t="s">
        <v>57</v>
      </c>
      <c r="F2907" t="s">
        <v>79</v>
      </c>
      <c r="G2907" t="s">
        <v>4</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x14ac:dyDescent="0.35">
      <c r="A2908">
        <v>3735</v>
      </c>
      <c r="B2908" t="s">
        <v>62</v>
      </c>
      <c r="C2908">
        <v>37</v>
      </c>
      <c r="D2908" s="12">
        <v>42383</v>
      </c>
      <c r="E2908" t="s">
        <v>57</v>
      </c>
      <c r="F2908" t="s">
        <v>67</v>
      </c>
      <c r="G2908" t="s">
        <v>5</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x14ac:dyDescent="0.35">
      <c r="A2909">
        <v>3835</v>
      </c>
      <c r="B2909" t="s">
        <v>62</v>
      </c>
      <c r="C2909">
        <v>38</v>
      </c>
      <c r="D2909" s="12">
        <v>42384</v>
      </c>
      <c r="E2909" t="s">
        <v>57</v>
      </c>
      <c r="F2909" t="s">
        <v>63</v>
      </c>
      <c r="G2909" t="s">
        <v>4</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x14ac:dyDescent="0.35">
      <c r="A2910">
        <v>3935</v>
      </c>
      <c r="B2910" t="s">
        <v>62</v>
      </c>
      <c r="C2910">
        <v>39</v>
      </c>
      <c r="D2910" s="12">
        <v>42387</v>
      </c>
      <c r="E2910" t="s">
        <v>60</v>
      </c>
      <c r="F2910" t="s">
        <v>75</v>
      </c>
      <c r="G2910" t="s">
        <v>5</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x14ac:dyDescent="0.35">
      <c r="A2911">
        <v>4035</v>
      </c>
      <c r="B2911" t="s">
        <v>62</v>
      </c>
      <c r="C2911">
        <v>40</v>
      </c>
      <c r="D2911" s="12">
        <v>42389</v>
      </c>
      <c r="E2911" t="s">
        <v>57</v>
      </c>
      <c r="F2911" t="s">
        <v>80</v>
      </c>
      <c r="G2911" t="s">
        <v>4</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x14ac:dyDescent="0.35">
      <c r="A2912">
        <v>4149</v>
      </c>
      <c r="B2912" t="s">
        <v>62</v>
      </c>
      <c r="C2912">
        <v>41</v>
      </c>
      <c r="D2912" s="12">
        <v>42390</v>
      </c>
      <c r="E2912" t="s">
        <v>60</v>
      </c>
      <c r="F2912" t="s">
        <v>24</v>
      </c>
      <c r="G2912" t="s">
        <v>4</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x14ac:dyDescent="0.35">
      <c r="A2913">
        <v>4237</v>
      </c>
      <c r="B2913" t="s">
        <v>62</v>
      </c>
      <c r="C2913">
        <v>42</v>
      </c>
      <c r="D2913" s="12">
        <v>42392</v>
      </c>
      <c r="E2913" t="s">
        <v>60</v>
      </c>
      <c r="F2913" t="s">
        <v>64</v>
      </c>
      <c r="G2913" t="s">
        <v>5</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x14ac:dyDescent="0.35">
      <c r="A2914">
        <v>4335</v>
      </c>
      <c r="B2914" t="s">
        <v>62</v>
      </c>
      <c r="C2914">
        <v>43</v>
      </c>
      <c r="D2914" s="12">
        <v>42394</v>
      </c>
      <c r="E2914" t="s">
        <v>60</v>
      </c>
      <c r="F2914" t="s">
        <v>71</v>
      </c>
      <c r="G2914" t="s">
        <v>4</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x14ac:dyDescent="0.35">
      <c r="A2915">
        <v>4435</v>
      </c>
      <c r="B2915" t="s">
        <v>62</v>
      </c>
      <c r="C2915">
        <v>44</v>
      </c>
      <c r="D2915" s="12">
        <v>42396</v>
      </c>
      <c r="E2915" t="s">
        <v>60</v>
      </c>
      <c r="F2915" t="s">
        <v>83</v>
      </c>
      <c r="G2915" t="s">
        <v>4</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x14ac:dyDescent="0.35">
      <c r="A2916">
        <v>4535</v>
      </c>
      <c r="B2916" t="s">
        <v>62</v>
      </c>
      <c r="C2916">
        <v>45</v>
      </c>
      <c r="D2916" s="12">
        <v>42398</v>
      </c>
      <c r="E2916" t="s">
        <v>57</v>
      </c>
      <c r="F2916" t="s">
        <v>66</v>
      </c>
      <c r="G2916" t="s">
        <v>4</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x14ac:dyDescent="0.35">
      <c r="A2917">
        <v>4635</v>
      </c>
      <c r="B2917" t="s">
        <v>62</v>
      </c>
      <c r="C2917">
        <v>46</v>
      </c>
      <c r="D2917" s="12">
        <v>42399</v>
      </c>
      <c r="E2917" t="s">
        <v>60</v>
      </c>
      <c r="F2917" t="s">
        <v>67</v>
      </c>
      <c r="G2917" t="s">
        <v>4</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x14ac:dyDescent="0.35">
      <c r="A2918">
        <v>4735</v>
      </c>
      <c r="B2918" t="s">
        <v>62</v>
      </c>
      <c r="C2918">
        <v>47</v>
      </c>
      <c r="D2918" s="12">
        <v>42401</v>
      </c>
      <c r="E2918" t="s">
        <v>57</v>
      </c>
      <c r="F2918" t="s">
        <v>70</v>
      </c>
      <c r="G2918" t="s">
        <v>4</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x14ac:dyDescent="0.35">
      <c r="A2919">
        <v>4835</v>
      </c>
      <c r="B2919" t="s">
        <v>62</v>
      </c>
      <c r="C2919">
        <v>48</v>
      </c>
      <c r="D2919" s="12">
        <v>42403</v>
      </c>
      <c r="E2919" t="s">
        <v>57</v>
      </c>
      <c r="F2919" t="s">
        <v>65</v>
      </c>
      <c r="G2919" t="s">
        <v>5</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x14ac:dyDescent="0.35">
      <c r="A2920">
        <v>4935</v>
      </c>
      <c r="B2920" t="s">
        <v>62</v>
      </c>
      <c r="C2920">
        <v>49</v>
      </c>
      <c r="D2920" s="12">
        <v>42405</v>
      </c>
      <c r="E2920" t="s">
        <v>60</v>
      </c>
      <c r="F2920" t="s">
        <v>59</v>
      </c>
      <c r="G2920" t="s">
        <v>5</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x14ac:dyDescent="0.35">
      <c r="A2921">
        <v>5035</v>
      </c>
      <c r="B2921" t="s">
        <v>62</v>
      </c>
      <c r="C2921">
        <v>50</v>
      </c>
      <c r="D2921" s="12">
        <v>42406</v>
      </c>
      <c r="E2921" t="s">
        <v>60</v>
      </c>
      <c r="F2921" t="s">
        <v>73</v>
      </c>
      <c r="G2921" t="s">
        <v>4</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x14ac:dyDescent="0.35">
      <c r="A2922">
        <v>5149</v>
      </c>
      <c r="B2922" t="s">
        <v>62</v>
      </c>
      <c r="C2922">
        <v>51</v>
      </c>
      <c r="D2922" s="12">
        <v>42408</v>
      </c>
      <c r="E2922" t="s">
        <v>60</v>
      </c>
      <c r="F2922" t="s">
        <v>85</v>
      </c>
      <c r="G2922" t="s">
        <v>4</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x14ac:dyDescent="0.35">
      <c r="A2923">
        <v>5237</v>
      </c>
      <c r="B2923" t="s">
        <v>62</v>
      </c>
      <c r="C2923">
        <v>52</v>
      </c>
      <c r="D2923" s="12">
        <v>42410</v>
      </c>
      <c r="E2923" t="s">
        <v>60</v>
      </c>
      <c r="F2923" t="s">
        <v>25</v>
      </c>
      <c r="G2923" t="s">
        <v>4</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x14ac:dyDescent="0.35">
      <c r="A2924">
        <v>5335</v>
      </c>
      <c r="B2924" t="s">
        <v>62</v>
      </c>
      <c r="C2924">
        <v>53</v>
      </c>
      <c r="D2924" s="12">
        <v>42418</v>
      </c>
      <c r="E2924" t="s">
        <v>60</v>
      </c>
      <c r="F2924" t="s">
        <v>64</v>
      </c>
      <c r="G2924" t="s">
        <v>4</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x14ac:dyDescent="0.35">
      <c r="A2925">
        <v>5435</v>
      </c>
      <c r="B2925" t="s">
        <v>62</v>
      </c>
      <c r="C2925">
        <v>54</v>
      </c>
      <c r="D2925" s="12">
        <v>42421</v>
      </c>
      <c r="E2925" t="s">
        <v>57</v>
      </c>
      <c r="F2925" t="s">
        <v>78</v>
      </c>
      <c r="G2925" t="s">
        <v>4</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x14ac:dyDescent="0.35">
      <c r="A2926">
        <v>5535</v>
      </c>
      <c r="B2926" t="s">
        <v>62</v>
      </c>
      <c r="C2926">
        <v>55</v>
      </c>
      <c r="D2926" s="12">
        <v>42422</v>
      </c>
      <c r="E2926" t="s">
        <v>60</v>
      </c>
      <c r="F2926" t="s">
        <v>66</v>
      </c>
      <c r="G2926" t="s">
        <v>5</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x14ac:dyDescent="0.35">
      <c r="A2927">
        <v>5635</v>
      </c>
      <c r="B2927" t="s">
        <v>62</v>
      </c>
      <c r="C2927">
        <v>56</v>
      </c>
      <c r="D2927" s="12">
        <v>42424</v>
      </c>
      <c r="E2927" t="s">
        <v>60</v>
      </c>
      <c r="F2927" t="s">
        <v>65</v>
      </c>
      <c r="G2927" t="s">
        <v>4</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x14ac:dyDescent="0.35">
      <c r="A2928">
        <v>5735</v>
      </c>
      <c r="B2928" t="s">
        <v>62</v>
      </c>
      <c r="C2928">
        <v>57</v>
      </c>
      <c r="D2928" s="12">
        <v>42426</v>
      </c>
      <c r="E2928" t="s">
        <v>57</v>
      </c>
      <c r="F2928" t="s">
        <v>74</v>
      </c>
      <c r="G2928" t="s">
        <v>5</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x14ac:dyDescent="0.35">
      <c r="A2929">
        <v>5835</v>
      </c>
      <c r="B2929" t="s">
        <v>62</v>
      </c>
      <c r="C2929">
        <v>58</v>
      </c>
      <c r="D2929" s="12">
        <v>42428</v>
      </c>
      <c r="E2929" t="s">
        <v>57</v>
      </c>
      <c r="F2929" t="s">
        <v>58</v>
      </c>
      <c r="G2929" t="s">
        <v>5</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x14ac:dyDescent="0.35">
      <c r="A2930">
        <v>5935</v>
      </c>
      <c r="B2930" t="s">
        <v>62</v>
      </c>
      <c r="C2930">
        <v>59</v>
      </c>
      <c r="D2930" s="12">
        <v>42429</v>
      </c>
      <c r="E2930" t="s">
        <v>60</v>
      </c>
      <c r="F2930" t="s">
        <v>70</v>
      </c>
      <c r="G2930" t="s">
        <v>4</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x14ac:dyDescent="0.35">
      <c r="A2931">
        <v>6035</v>
      </c>
      <c r="B2931" t="s">
        <v>62</v>
      </c>
      <c r="C2931">
        <v>60</v>
      </c>
      <c r="D2931" s="12">
        <v>42433</v>
      </c>
      <c r="E2931" t="s">
        <v>60</v>
      </c>
      <c r="F2931" t="s">
        <v>58</v>
      </c>
      <c r="G2931" t="s">
        <v>4</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x14ac:dyDescent="0.35">
      <c r="A2932">
        <v>6149</v>
      </c>
      <c r="B2932" t="s">
        <v>62</v>
      </c>
      <c r="C2932">
        <v>61</v>
      </c>
      <c r="D2932" s="12">
        <v>42434</v>
      </c>
      <c r="E2932" t="s">
        <v>60</v>
      </c>
      <c r="F2932" t="s">
        <v>59</v>
      </c>
      <c r="G2932" t="s">
        <v>4</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x14ac:dyDescent="0.35">
      <c r="A2933">
        <v>6237</v>
      </c>
      <c r="B2933" t="s">
        <v>62</v>
      </c>
      <c r="C2933">
        <v>62</v>
      </c>
      <c r="D2933" s="12">
        <v>42436</v>
      </c>
      <c r="E2933" t="s">
        <v>60</v>
      </c>
      <c r="F2933" t="s">
        <v>82</v>
      </c>
      <c r="G2933" t="s">
        <v>5</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x14ac:dyDescent="0.35">
      <c r="A2934">
        <v>6335</v>
      </c>
      <c r="B2934" t="s">
        <v>62</v>
      </c>
      <c r="C2934">
        <v>63</v>
      </c>
      <c r="D2934" s="12">
        <v>42438</v>
      </c>
      <c r="E2934" t="s">
        <v>57</v>
      </c>
      <c r="F2934" t="s">
        <v>85</v>
      </c>
      <c r="G2934" t="s">
        <v>4</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x14ac:dyDescent="0.35">
      <c r="A2935">
        <v>6435</v>
      </c>
      <c r="B2935" t="s">
        <v>62</v>
      </c>
      <c r="C2935">
        <v>64</v>
      </c>
      <c r="D2935" s="12">
        <v>42439</v>
      </c>
      <c r="E2935" t="s">
        <v>57</v>
      </c>
      <c r="F2935" t="s">
        <v>25</v>
      </c>
      <c r="G2935" t="s">
        <v>4</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x14ac:dyDescent="0.35">
      <c r="A2936">
        <v>6535</v>
      </c>
      <c r="B2936" t="s">
        <v>62</v>
      </c>
      <c r="C2936">
        <v>65</v>
      </c>
      <c r="D2936" s="12">
        <v>42442</v>
      </c>
      <c r="E2936" t="s">
        <v>57</v>
      </c>
      <c r="F2936" t="s">
        <v>24</v>
      </c>
      <c r="G2936" t="s">
        <v>4</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x14ac:dyDescent="0.35">
      <c r="A2937">
        <v>6635</v>
      </c>
      <c r="B2937" t="s">
        <v>62</v>
      </c>
      <c r="C2937">
        <v>66</v>
      </c>
      <c r="D2937" s="12">
        <v>42443</v>
      </c>
      <c r="E2937" t="s">
        <v>57</v>
      </c>
      <c r="F2937" t="s">
        <v>81</v>
      </c>
      <c r="G2937" t="s">
        <v>5</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x14ac:dyDescent="0.35">
      <c r="A2938">
        <v>6735</v>
      </c>
      <c r="B2938" t="s">
        <v>62</v>
      </c>
      <c r="C2938">
        <v>67</v>
      </c>
      <c r="D2938" s="12">
        <v>42445</v>
      </c>
      <c r="E2938" t="s">
        <v>60</v>
      </c>
      <c r="F2938" t="s">
        <v>79</v>
      </c>
      <c r="G2938" t="s">
        <v>4</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x14ac:dyDescent="0.35">
      <c r="A2939">
        <v>6835</v>
      </c>
      <c r="B2939" t="s">
        <v>62</v>
      </c>
      <c r="C2939">
        <v>68</v>
      </c>
      <c r="D2939" s="12">
        <v>42447</v>
      </c>
      <c r="E2939" t="s">
        <v>57</v>
      </c>
      <c r="F2939" t="s">
        <v>56</v>
      </c>
      <c r="G2939" t="s">
        <v>4</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x14ac:dyDescent="0.35">
      <c r="A2940">
        <v>6935</v>
      </c>
      <c r="B2940" t="s">
        <v>62</v>
      </c>
      <c r="C2940">
        <v>69</v>
      </c>
      <c r="D2940" s="12">
        <v>42448</v>
      </c>
      <c r="E2940" t="s">
        <v>57</v>
      </c>
      <c r="F2940" t="s">
        <v>72</v>
      </c>
      <c r="G2940" t="s">
        <v>5</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x14ac:dyDescent="0.35">
      <c r="A2941">
        <v>7035</v>
      </c>
      <c r="B2941" t="s">
        <v>62</v>
      </c>
      <c r="C2941">
        <v>70</v>
      </c>
      <c r="D2941" s="12">
        <v>42450</v>
      </c>
      <c r="E2941" t="s">
        <v>60</v>
      </c>
      <c r="F2941" t="s">
        <v>69</v>
      </c>
      <c r="G2941" t="s">
        <v>4</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x14ac:dyDescent="0.35">
      <c r="A2942">
        <v>7149</v>
      </c>
      <c r="B2942" t="s">
        <v>62</v>
      </c>
      <c r="C2942">
        <v>71</v>
      </c>
      <c r="D2942" s="12">
        <v>42452</v>
      </c>
      <c r="E2942" t="s">
        <v>60</v>
      </c>
      <c r="F2942" t="s">
        <v>76</v>
      </c>
      <c r="G2942" t="s">
        <v>4</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x14ac:dyDescent="0.35">
      <c r="A2943">
        <v>7237</v>
      </c>
      <c r="B2943" t="s">
        <v>62</v>
      </c>
      <c r="C2943">
        <v>72</v>
      </c>
      <c r="D2943" s="12">
        <v>42453</v>
      </c>
      <c r="E2943" t="s">
        <v>57</v>
      </c>
      <c r="F2943" t="s">
        <v>80</v>
      </c>
      <c r="G2943" t="s">
        <v>5</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x14ac:dyDescent="0.35">
      <c r="A2944">
        <v>7335</v>
      </c>
      <c r="B2944" t="s">
        <v>62</v>
      </c>
      <c r="C2944">
        <v>73</v>
      </c>
      <c r="D2944" s="12">
        <v>42455</v>
      </c>
      <c r="E2944" t="s">
        <v>57</v>
      </c>
      <c r="F2944" t="s">
        <v>68</v>
      </c>
      <c r="G2944" t="s">
        <v>4</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x14ac:dyDescent="0.35">
      <c r="A2945">
        <v>7435</v>
      </c>
      <c r="B2945" t="s">
        <v>62</v>
      </c>
      <c r="C2945">
        <v>74</v>
      </c>
      <c r="D2945" s="12">
        <v>42458</v>
      </c>
      <c r="E2945" t="s">
        <v>60</v>
      </c>
      <c r="F2945" t="s">
        <v>63</v>
      </c>
      <c r="G2945" t="s">
        <v>5</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x14ac:dyDescent="0.35">
      <c r="A2946">
        <v>7535</v>
      </c>
      <c r="B2946" t="s">
        <v>62</v>
      </c>
      <c r="C2946">
        <v>75</v>
      </c>
      <c r="D2946" s="12">
        <v>42460</v>
      </c>
      <c r="E2946" t="s">
        <v>60</v>
      </c>
      <c r="F2946" t="s">
        <v>80</v>
      </c>
      <c r="G2946" t="s">
        <v>4</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x14ac:dyDescent="0.35">
      <c r="A2947">
        <v>7635</v>
      </c>
      <c r="B2947" t="s">
        <v>62</v>
      </c>
      <c r="C2947">
        <v>76</v>
      </c>
      <c r="D2947" s="12">
        <v>42461</v>
      </c>
      <c r="E2947" t="s">
        <v>57</v>
      </c>
      <c r="F2947" t="s">
        <v>61</v>
      </c>
      <c r="G2947" t="s">
        <v>4</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x14ac:dyDescent="0.35">
      <c r="A2948">
        <v>7735</v>
      </c>
      <c r="B2948" t="s">
        <v>62</v>
      </c>
      <c r="C2948">
        <v>77</v>
      </c>
      <c r="D2948" s="12">
        <v>42463</v>
      </c>
      <c r="E2948" t="s">
        <v>60</v>
      </c>
      <c r="F2948" t="s">
        <v>65</v>
      </c>
      <c r="G2948" t="s">
        <v>4</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x14ac:dyDescent="0.35">
      <c r="A2949">
        <v>7835</v>
      </c>
      <c r="B2949" t="s">
        <v>62</v>
      </c>
      <c r="C2949">
        <v>78</v>
      </c>
      <c r="D2949" s="12">
        <v>42465</v>
      </c>
      <c r="E2949" t="s">
        <v>57</v>
      </c>
      <c r="F2949" t="s">
        <v>76</v>
      </c>
      <c r="G2949" t="s">
        <v>4</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x14ac:dyDescent="0.35">
      <c r="A2950">
        <v>7935</v>
      </c>
      <c r="B2950" t="s">
        <v>62</v>
      </c>
      <c r="C2950">
        <v>79</v>
      </c>
      <c r="D2950" s="12">
        <v>42466</v>
      </c>
      <c r="E2950" t="s">
        <v>57</v>
      </c>
      <c r="F2950" t="s">
        <v>70</v>
      </c>
      <c r="G2950" t="s">
        <v>5</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x14ac:dyDescent="0.35">
      <c r="A2951">
        <v>8035</v>
      </c>
      <c r="B2951" t="s">
        <v>62</v>
      </c>
      <c r="C2951">
        <v>80</v>
      </c>
      <c r="D2951" s="12">
        <v>42469</v>
      </c>
      <c r="E2951" t="s">
        <v>57</v>
      </c>
      <c r="F2951" t="s">
        <v>64</v>
      </c>
      <c r="G2951" t="s">
        <v>5</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x14ac:dyDescent="0.35">
      <c r="A2952">
        <v>8136</v>
      </c>
      <c r="B2952" t="s">
        <v>62</v>
      </c>
      <c r="C2952">
        <v>81</v>
      </c>
      <c r="D2952" s="12">
        <v>42471</v>
      </c>
      <c r="E2952" t="s">
        <v>60</v>
      </c>
      <c r="F2952" t="s">
        <v>61</v>
      </c>
      <c r="G2952" t="s">
        <v>4</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x14ac:dyDescent="0.35">
      <c r="A2953">
        <v>8235</v>
      </c>
      <c r="B2953" t="s">
        <v>62</v>
      </c>
      <c r="C2953">
        <v>82</v>
      </c>
      <c r="D2953" s="12">
        <v>42473</v>
      </c>
      <c r="E2953" t="s">
        <v>60</v>
      </c>
      <c r="F2953" t="s">
        <v>66</v>
      </c>
      <c r="G2953" t="s">
        <v>5</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x14ac:dyDescent="0.35">
      <c r="A2954">
        <v>1150</v>
      </c>
      <c r="B2954" t="s">
        <v>79</v>
      </c>
      <c r="C2954">
        <v>1</v>
      </c>
      <c r="D2954" s="12">
        <v>42305</v>
      </c>
      <c r="E2954" t="s">
        <v>57</v>
      </c>
      <c r="F2954" t="s">
        <v>83</v>
      </c>
      <c r="G2954" t="s">
        <v>4</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x14ac:dyDescent="0.35">
      <c r="A2955">
        <v>2150</v>
      </c>
      <c r="B2955" t="s">
        <v>79</v>
      </c>
      <c r="C2955">
        <v>2</v>
      </c>
      <c r="D2955" s="12">
        <v>42306</v>
      </c>
      <c r="E2955" t="s">
        <v>57</v>
      </c>
      <c r="F2955" t="s">
        <v>24</v>
      </c>
      <c r="G2955" t="s">
        <v>5</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x14ac:dyDescent="0.35">
      <c r="A2956">
        <v>3150</v>
      </c>
      <c r="B2956" t="s">
        <v>79</v>
      </c>
      <c r="C2956">
        <v>3</v>
      </c>
      <c r="D2956" s="12">
        <v>42309</v>
      </c>
      <c r="E2956" t="s">
        <v>57</v>
      </c>
      <c r="F2956" t="s">
        <v>25</v>
      </c>
      <c r="G2956" t="s">
        <v>4</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x14ac:dyDescent="0.35">
      <c r="A2957">
        <v>4150</v>
      </c>
      <c r="B2957" t="s">
        <v>79</v>
      </c>
      <c r="C2957">
        <v>4</v>
      </c>
      <c r="D2957" s="12">
        <v>42311</v>
      </c>
      <c r="E2957" t="s">
        <v>60</v>
      </c>
      <c r="F2957" t="s">
        <v>74</v>
      </c>
      <c r="G2957" t="s">
        <v>5</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x14ac:dyDescent="0.35">
      <c r="A2958">
        <v>5150</v>
      </c>
      <c r="B2958" t="s">
        <v>79</v>
      </c>
      <c r="C2958">
        <v>5</v>
      </c>
      <c r="D2958" s="12">
        <v>42313</v>
      </c>
      <c r="E2958" t="s">
        <v>60</v>
      </c>
      <c r="F2958" t="s">
        <v>65</v>
      </c>
      <c r="G2958" t="s">
        <v>5</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x14ac:dyDescent="0.35">
      <c r="A2959">
        <v>6150</v>
      </c>
      <c r="B2959" t="s">
        <v>79</v>
      </c>
      <c r="C2959">
        <v>6</v>
      </c>
      <c r="D2959" s="12">
        <v>42315</v>
      </c>
      <c r="E2959" t="s">
        <v>60</v>
      </c>
      <c r="F2959" t="s">
        <v>73</v>
      </c>
      <c r="G2959" t="s">
        <v>4</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x14ac:dyDescent="0.35">
      <c r="A2960">
        <v>7150</v>
      </c>
      <c r="B2960" t="s">
        <v>79</v>
      </c>
      <c r="C2960">
        <v>7</v>
      </c>
      <c r="D2960" s="12">
        <v>42318</v>
      </c>
      <c r="E2960" t="s">
        <v>57</v>
      </c>
      <c r="F2960" t="s">
        <v>73</v>
      </c>
      <c r="G2960" t="s">
        <v>5</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x14ac:dyDescent="0.35">
      <c r="A2961">
        <v>855</v>
      </c>
      <c r="B2961" t="s">
        <v>79</v>
      </c>
      <c r="C2961">
        <v>8</v>
      </c>
      <c r="D2961" s="12">
        <v>42319</v>
      </c>
      <c r="E2961" t="s">
        <v>60</v>
      </c>
      <c r="F2961" t="s">
        <v>24</v>
      </c>
      <c r="G2961" t="s">
        <v>4</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x14ac:dyDescent="0.35">
      <c r="A2962">
        <v>936</v>
      </c>
      <c r="B2962" t="s">
        <v>79</v>
      </c>
      <c r="C2962">
        <v>9</v>
      </c>
      <c r="D2962" s="12">
        <v>42321</v>
      </c>
      <c r="E2962" t="s">
        <v>60</v>
      </c>
      <c r="F2962" t="s">
        <v>25</v>
      </c>
      <c r="G2962" t="s">
        <v>4</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x14ac:dyDescent="0.35">
      <c r="A2963">
        <v>1036</v>
      </c>
      <c r="B2963" t="s">
        <v>79</v>
      </c>
      <c r="C2963">
        <v>10</v>
      </c>
      <c r="D2963" s="12">
        <v>42322</v>
      </c>
      <c r="E2963" t="s">
        <v>57</v>
      </c>
      <c r="F2963" t="s">
        <v>63</v>
      </c>
      <c r="G2963" t="s">
        <v>4</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x14ac:dyDescent="0.35">
      <c r="A2964">
        <v>1151</v>
      </c>
      <c r="B2964" t="s">
        <v>79</v>
      </c>
      <c r="C2964">
        <v>11</v>
      </c>
      <c r="D2964" s="12">
        <v>42324</v>
      </c>
      <c r="E2964" t="s">
        <v>57</v>
      </c>
      <c r="F2964" t="s">
        <v>77</v>
      </c>
      <c r="G2964" t="s">
        <v>4</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x14ac:dyDescent="0.35">
      <c r="A2965">
        <v>1238</v>
      </c>
      <c r="B2965" t="s">
        <v>79</v>
      </c>
      <c r="C2965">
        <v>12</v>
      </c>
      <c r="D2965" s="12">
        <v>42326</v>
      </c>
      <c r="E2965" t="s">
        <v>57</v>
      </c>
      <c r="F2965" t="s">
        <v>59</v>
      </c>
      <c r="G2965" t="s">
        <v>4</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x14ac:dyDescent="0.35">
      <c r="A2966">
        <v>1336</v>
      </c>
      <c r="B2966" t="s">
        <v>79</v>
      </c>
      <c r="C2966">
        <v>13</v>
      </c>
      <c r="D2966" s="12">
        <v>42328</v>
      </c>
      <c r="E2966" t="s">
        <v>60</v>
      </c>
      <c r="F2966" t="s">
        <v>81</v>
      </c>
      <c r="G2966" t="s">
        <v>4</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x14ac:dyDescent="0.35">
      <c r="A2967">
        <v>1436</v>
      </c>
      <c r="B2967" t="s">
        <v>79</v>
      </c>
      <c r="C2967">
        <v>14</v>
      </c>
      <c r="D2967" s="12">
        <v>42330</v>
      </c>
      <c r="E2967" t="s">
        <v>57</v>
      </c>
      <c r="F2967" t="s">
        <v>78</v>
      </c>
      <c r="G2967" t="s">
        <v>5</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x14ac:dyDescent="0.35">
      <c r="A2968">
        <v>1536</v>
      </c>
      <c r="B2968" t="s">
        <v>79</v>
      </c>
      <c r="C2968">
        <v>15</v>
      </c>
      <c r="D2968" s="12">
        <v>42332</v>
      </c>
      <c r="E2968" t="s">
        <v>57</v>
      </c>
      <c r="F2968" t="s">
        <v>82</v>
      </c>
      <c r="G2968" t="s">
        <v>5</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x14ac:dyDescent="0.35">
      <c r="A2969">
        <v>1636</v>
      </c>
      <c r="B2969" t="s">
        <v>79</v>
      </c>
      <c r="C2969">
        <v>16</v>
      </c>
      <c r="D2969" s="12">
        <v>42333</v>
      </c>
      <c r="E2969" t="s">
        <v>57</v>
      </c>
      <c r="F2969" t="s">
        <v>67</v>
      </c>
      <c r="G2969" t="s">
        <v>5</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x14ac:dyDescent="0.35">
      <c r="A2970">
        <v>1736</v>
      </c>
      <c r="B2970" t="s">
        <v>79</v>
      </c>
      <c r="C2970">
        <v>17</v>
      </c>
      <c r="D2970" s="12">
        <v>42336</v>
      </c>
      <c r="E2970" t="s">
        <v>60</v>
      </c>
      <c r="F2970" t="s">
        <v>69</v>
      </c>
      <c r="G2970" t="s">
        <v>4</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x14ac:dyDescent="0.35">
      <c r="A2971">
        <v>1836</v>
      </c>
      <c r="B2971" t="s">
        <v>79</v>
      </c>
      <c r="C2971">
        <v>18</v>
      </c>
      <c r="D2971" s="12">
        <v>42338</v>
      </c>
      <c r="E2971" t="s">
        <v>57</v>
      </c>
      <c r="F2971" t="s">
        <v>85</v>
      </c>
      <c r="G2971" t="s">
        <v>5</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x14ac:dyDescent="0.35">
      <c r="A2972">
        <v>1936</v>
      </c>
      <c r="B2972" t="s">
        <v>79</v>
      </c>
      <c r="C2972">
        <v>19</v>
      </c>
      <c r="D2972" s="12">
        <v>42339</v>
      </c>
      <c r="E2972" t="s">
        <v>57</v>
      </c>
      <c r="F2972" t="s">
        <v>84</v>
      </c>
      <c r="G2972" t="s">
        <v>4</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x14ac:dyDescent="0.35">
      <c r="A2973">
        <v>2036</v>
      </c>
      <c r="B2973" t="s">
        <v>79</v>
      </c>
      <c r="C2973">
        <v>20</v>
      </c>
      <c r="D2973" s="12">
        <v>42342</v>
      </c>
      <c r="E2973" t="s">
        <v>60</v>
      </c>
      <c r="F2973" t="s">
        <v>63</v>
      </c>
      <c r="G2973" t="s">
        <v>5</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x14ac:dyDescent="0.35">
      <c r="A2974">
        <v>2151</v>
      </c>
      <c r="B2974" t="s">
        <v>79</v>
      </c>
      <c r="C2974">
        <v>21</v>
      </c>
      <c r="D2974" s="12">
        <v>42344</v>
      </c>
      <c r="E2974" t="s">
        <v>57</v>
      </c>
      <c r="F2974" t="s">
        <v>58</v>
      </c>
      <c r="G2974" t="s">
        <v>4</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x14ac:dyDescent="0.35">
      <c r="A2975">
        <v>2238</v>
      </c>
      <c r="B2975" t="s">
        <v>79</v>
      </c>
      <c r="C2975">
        <v>22</v>
      </c>
      <c r="D2975" s="12">
        <v>42345</v>
      </c>
      <c r="E2975" t="s">
        <v>57</v>
      </c>
      <c r="F2975" t="s">
        <v>68</v>
      </c>
      <c r="G2975" t="s">
        <v>4</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x14ac:dyDescent="0.35">
      <c r="A2976">
        <v>2336</v>
      </c>
      <c r="B2976" t="s">
        <v>79</v>
      </c>
      <c r="C2976">
        <v>23</v>
      </c>
      <c r="D2976" s="12">
        <v>42347</v>
      </c>
      <c r="E2976" t="s">
        <v>60</v>
      </c>
      <c r="F2976" t="s">
        <v>61</v>
      </c>
      <c r="G2976" t="s">
        <v>5</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x14ac:dyDescent="0.35">
      <c r="A2977">
        <v>2436</v>
      </c>
      <c r="B2977" t="s">
        <v>79</v>
      </c>
      <c r="C2977">
        <v>24</v>
      </c>
      <c r="D2977" s="12">
        <v>42350</v>
      </c>
      <c r="E2977" t="s">
        <v>60</v>
      </c>
      <c r="F2977" t="s">
        <v>58</v>
      </c>
      <c r="G2977" t="s">
        <v>5</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x14ac:dyDescent="0.35">
      <c r="A2978">
        <v>2536</v>
      </c>
      <c r="B2978" t="s">
        <v>79</v>
      </c>
      <c r="C2978">
        <v>25</v>
      </c>
      <c r="D2978" s="12">
        <v>42352</v>
      </c>
      <c r="E2978" t="s">
        <v>60</v>
      </c>
      <c r="F2978" t="s">
        <v>83</v>
      </c>
      <c r="G2978" t="s">
        <v>4</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x14ac:dyDescent="0.35">
      <c r="A2979">
        <v>2636</v>
      </c>
      <c r="B2979" t="s">
        <v>79</v>
      </c>
      <c r="C2979">
        <v>26</v>
      </c>
      <c r="D2979" s="12">
        <v>42354</v>
      </c>
      <c r="E2979" t="s">
        <v>57</v>
      </c>
      <c r="F2979" t="s">
        <v>70</v>
      </c>
      <c r="G2979" t="s">
        <v>5</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x14ac:dyDescent="0.35">
      <c r="A2980">
        <v>2736</v>
      </c>
      <c r="B2980" t="s">
        <v>79</v>
      </c>
      <c r="C2980">
        <v>27</v>
      </c>
      <c r="D2980" s="12">
        <v>42356</v>
      </c>
      <c r="E2980" t="s">
        <v>60</v>
      </c>
      <c r="F2980" t="s">
        <v>82</v>
      </c>
      <c r="G2980" t="s">
        <v>4</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x14ac:dyDescent="0.35">
      <c r="A2981">
        <v>2836</v>
      </c>
      <c r="B2981" t="s">
        <v>79</v>
      </c>
      <c r="C2981">
        <v>28</v>
      </c>
      <c r="D2981" s="12">
        <v>42360</v>
      </c>
      <c r="E2981" t="s">
        <v>57</v>
      </c>
      <c r="F2981" t="s">
        <v>74</v>
      </c>
      <c r="G2981" t="s">
        <v>5</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x14ac:dyDescent="0.35">
      <c r="A2982">
        <v>2936</v>
      </c>
      <c r="B2982" t="s">
        <v>79</v>
      </c>
      <c r="C2982">
        <v>29</v>
      </c>
      <c r="D2982" s="12">
        <v>42361</v>
      </c>
      <c r="E2982" t="s">
        <v>57</v>
      </c>
      <c r="F2982" t="s">
        <v>80</v>
      </c>
      <c r="G2982" t="s">
        <v>4</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x14ac:dyDescent="0.35">
      <c r="A2983">
        <v>3036</v>
      </c>
      <c r="B2983" t="s">
        <v>79</v>
      </c>
      <c r="C2983">
        <v>30</v>
      </c>
      <c r="D2983" s="12">
        <v>42364</v>
      </c>
      <c r="E2983" t="s">
        <v>60</v>
      </c>
      <c r="F2983" t="s">
        <v>64</v>
      </c>
      <c r="G2983" t="s">
        <v>4</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x14ac:dyDescent="0.35">
      <c r="A2984">
        <v>3151</v>
      </c>
      <c r="B2984" t="s">
        <v>79</v>
      </c>
      <c r="C2984">
        <v>31</v>
      </c>
      <c r="D2984" s="12">
        <v>42366</v>
      </c>
      <c r="E2984" t="s">
        <v>60</v>
      </c>
      <c r="F2984" t="s">
        <v>76</v>
      </c>
      <c r="G2984" t="s">
        <v>4</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x14ac:dyDescent="0.35">
      <c r="A2985">
        <v>3238</v>
      </c>
      <c r="B2985" t="s">
        <v>79</v>
      </c>
      <c r="C2985">
        <v>32</v>
      </c>
      <c r="D2985" s="12">
        <v>42368</v>
      </c>
      <c r="E2985" t="s">
        <v>60</v>
      </c>
      <c r="F2985" t="s">
        <v>75</v>
      </c>
      <c r="G2985" t="s">
        <v>4</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x14ac:dyDescent="0.35">
      <c r="A2986">
        <v>3336</v>
      </c>
      <c r="B2986" t="s">
        <v>79</v>
      </c>
      <c r="C2986">
        <v>33</v>
      </c>
      <c r="D2986" s="12">
        <v>42370</v>
      </c>
      <c r="E2986" t="s">
        <v>57</v>
      </c>
      <c r="F2986" t="s">
        <v>72</v>
      </c>
      <c r="G2986" t="s">
        <v>5</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x14ac:dyDescent="0.35">
      <c r="A2987">
        <v>3436</v>
      </c>
      <c r="B2987" t="s">
        <v>79</v>
      </c>
      <c r="C2987">
        <v>34</v>
      </c>
      <c r="D2987" s="12">
        <v>42371</v>
      </c>
      <c r="E2987" t="s">
        <v>60</v>
      </c>
      <c r="F2987" t="s">
        <v>73</v>
      </c>
      <c r="G2987" t="s">
        <v>5</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x14ac:dyDescent="0.35">
      <c r="A2988">
        <v>3536</v>
      </c>
      <c r="B2988" t="s">
        <v>79</v>
      </c>
      <c r="C2988">
        <v>35</v>
      </c>
      <c r="D2988" s="12">
        <v>42374</v>
      </c>
      <c r="E2988" t="s">
        <v>60</v>
      </c>
      <c r="F2988" t="s">
        <v>85</v>
      </c>
      <c r="G2988" t="s">
        <v>4</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x14ac:dyDescent="0.35">
      <c r="A2989">
        <v>3636</v>
      </c>
      <c r="B2989" t="s">
        <v>79</v>
      </c>
      <c r="C2989">
        <v>36</v>
      </c>
      <c r="D2989" s="12">
        <v>42375</v>
      </c>
      <c r="E2989" t="s">
        <v>57</v>
      </c>
      <c r="F2989" t="s">
        <v>73</v>
      </c>
      <c r="G2989" t="s">
        <v>4</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x14ac:dyDescent="0.35">
      <c r="A2990">
        <v>3736</v>
      </c>
      <c r="B2990" t="s">
        <v>79</v>
      </c>
      <c r="C2990">
        <v>37</v>
      </c>
      <c r="D2990" s="12">
        <v>42377</v>
      </c>
      <c r="E2990" t="s">
        <v>57</v>
      </c>
      <c r="F2990" t="s">
        <v>76</v>
      </c>
      <c r="G2990" t="s">
        <v>5</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x14ac:dyDescent="0.35">
      <c r="A2991">
        <v>3836</v>
      </c>
      <c r="B2991" t="s">
        <v>79</v>
      </c>
      <c r="C2991">
        <v>38</v>
      </c>
      <c r="D2991" s="12">
        <v>42379</v>
      </c>
      <c r="E2991" t="s">
        <v>57</v>
      </c>
      <c r="F2991" t="s">
        <v>71</v>
      </c>
      <c r="G2991" t="s">
        <v>4</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x14ac:dyDescent="0.35">
      <c r="A2992">
        <v>3936</v>
      </c>
      <c r="B2992" t="s">
        <v>79</v>
      </c>
      <c r="C2992">
        <v>39</v>
      </c>
      <c r="D2992" s="12">
        <v>42381</v>
      </c>
      <c r="E2992" t="s">
        <v>60</v>
      </c>
      <c r="F2992" t="s">
        <v>62</v>
      </c>
      <c r="G2992" t="s">
        <v>5</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x14ac:dyDescent="0.35">
      <c r="A2993">
        <v>4036</v>
      </c>
      <c r="B2993" t="s">
        <v>79</v>
      </c>
      <c r="C2993">
        <v>40</v>
      </c>
      <c r="D2993" s="12">
        <v>42382</v>
      </c>
      <c r="E2993" t="s">
        <v>57</v>
      </c>
      <c r="F2993" t="s">
        <v>78</v>
      </c>
      <c r="G2993" t="s">
        <v>5</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x14ac:dyDescent="0.35">
      <c r="A2994">
        <v>4151</v>
      </c>
      <c r="B2994" t="s">
        <v>79</v>
      </c>
      <c r="C2994">
        <v>41</v>
      </c>
      <c r="D2994" s="12">
        <v>42384</v>
      </c>
      <c r="E2994" t="s">
        <v>57</v>
      </c>
      <c r="F2994" t="s">
        <v>64</v>
      </c>
      <c r="G2994" t="s">
        <v>4</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x14ac:dyDescent="0.35">
      <c r="A2995">
        <v>4238</v>
      </c>
      <c r="B2995" t="s">
        <v>79</v>
      </c>
      <c r="C2995">
        <v>42</v>
      </c>
      <c r="D2995" s="12">
        <v>42386</v>
      </c>
      <c r="E2995" t="s">
        <v>57</v>
      </c>
      <c r="F2995" t="s">
        <v>67</v>
      </c>
      <c r="G2995" t="s">
        <v>5</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x14ac:dyDescent="0.35">
      <c r="A2996">
        <v>4336</v>
      </c>
      <c r="B2996" t="s">
        <v>79</v>
      </c>
      <c r="C2996">
        <v>43</v>
      </c>
      <c r="D2996" s="12">
        <v>42387</v>
      </c>
      <c r="E2996" t="s">
        <v>60</v>
      </c>
      <c r="F2996" t="s">
        <v>59</v>
      </c>
      <c r="G2996" t="s">
        <v>4</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x14ac:dyDescent="0.35">
      <c r="A2997">
        <v>4436</v>
      </c>
      <c r="B2997" t="s">
        <v>79</v>
      </c>
      <c r="C2997">
        <v>44</v>
      </c>
      <c r="D2997" s="12">
        <v>42389</v>
      </c>
      <c r="E2997" t="s">
        <v>60</v>
      </c>
      <c r="F2997" t="s">
        <v>71</v>
      </c>
      <c r="G2997" t="s">
        <v>4</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x14ac:dyDescent="0.35">
      <c r="A2998">
        <v>4536</v>
      </c>
      <c r="B2998" t="s">
        <v>79</v>
      </c>
      <c r="C2998">
        <v>45</v>
      </c>
      <c r="D2998" s="12">
        <v>42391</v>
      </c>
      <c r="E2998" t="s">
        <v>60</v>
      </c>
      <c r="F2998" t="s">
        <v>78</v>
      </c>
      <c r="G2998" t="s">
        <v>5</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x14ac:dyDescent="0.35">
      <c r="A2999">
        <v>4636</v>
      </c>
      <c r="B2999" t="s">
        <v>79</v>
      </c>
      <c r="C2999">
        <v>46</v>
      </c>
      <c r="D2999" s="12">
        <v>42393</v>
      </c>
      <c r="E2999" t="s">
        <v>57</v>
      </c>
      <c r="F2999" t="s">
        <v>63</v>
      </c>
      <c r="G2999" t="s">
        <v>5</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x14ac:dyDescent="0.35">
      <c r="A3000">
        <v>4736</v>
      </c>
      <c r="B3000" t="s">
        <v>79</v>
      </c>
      <c r="C3000">
        <v>47</v>
      </c>
      <c r="D3000" s="12">
        <v>42395</v>
      </c>
      <c r="E3000" t="s">
        <v>57</v>
      </c>
      <c r="F3000" t="s">
        <v>25</v>
      </c>
      <c r="G3000" t="s">
        <v>4</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x14ac:dyDescent="0.35">
      <c r="A3001">
        <v>4836</v>
      </c>
      <c r="B3001" t="s">
        <v>79</v>
      </c>
      <c r="C3001">
        <v>48</v>
      </c>
      <c r="D3001" s="12">
        <v>42396</v>
      </c>
      <c r="E3001" t="s">
        <v>57</v>
      </c>
      <c r="F3001" t="s">
        <v>75</v>
      </c>
      <c r="G3001" t="s">
        <v>5</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x14ac:dyDescent="0.35">
      <c r="A3002">
        <v>4936</v>
      </c>
      <c r="B3002" t="s">
        <v>79</v>
      </c>
      <c r="C3002">
        <v>49</v>
      </c>
      <c r="D3002" s="12">
        <v>42398</v>
      </c>
      <c r="E3002" t="s">
        <v>60</v>
      </c>
      <c r="F3002" t="s">
        <v>80</v>
      </c>
      <c r="G3002" t="s">
        <v>4</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x14ac:dyDescent="0.35">
      <c r="A3003">
        <v>5036</v>
      </c>
      <c r="B3003" t="s">
        <v>79</v>
      </c>
      <c r="C3003">
        <v>50</v>
      </c>
      <c r="D3003" s="12">
        <v>42400</v>
      </c>
      <c r="E3003" t="s">
        <v>60</v>
      </c>
      <c r="F3003" t="s">
        <v>83</v>
      </c>
      <c r="G3003" t="s">
        <v>4</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x14ac:dyDescent="0.35">
      <c r="A3004">
        <v>5151</v>
      </c>
      <c r="B3004" t="s">
        <v>79</v>
      </c>
      <c r="C3004">
        <v>51</v>
      </c>
      <c r="D3004" s="12">
        <v>42401</v>
      </c>
      <c r="E3004" t="s">
        <v>57</v>
      </c>
      <c r="F3004" t="s">
        <v>61</v>
      </c>
      <c r="G3004" t="s">
        <v>5</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x14ac:dyDescent="0.35">
      <c r="A3005">
        <v>5238</v>
      </c>
      <c r="B3005" t="s">
        <v>79</v>
      </c>
      <c r="C3005">
        <v>52</v>
      </c>
      <c r="D3005" s="12">
        <v>42403</v>
      </c>
      <c r="E3005" t="s">
        <v>60</v>
      </c>
      <c r="F3005" t="s">
        <v>72</v>
      </c>
      <c r="G3005" t="s">
        <v>5</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x14ac:dyDescent="0.35">
      <c r="A3006">
        <v>5336</v>
      </c>
      <c r="B3006" t="s">
        <v>79</v>
      </c>
      <c r="C3006">
        <v>53</v>
      </c>
      <c r="D3006" s="12">
        <v>42405</v>
      </c>
      <c r="E3006" t="s">
        <v>60</v>
      </c>
      <c r="F3006" t="s">
        <v>67</v>
      </c>
      <c r="G3006" t="s">
        <v>5</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x14ac:dyDescent="0.35">
      <c r="A3007">
        <v>5436</v>
      </c>
      <c r="B3007" t="s">
        <v>79</v>
      </c>
      <c r="C3007">
        <v>54</v>
      </c>
      <c r="D3007" s="12">
        <v>42406</v>
      </c>
      <c r="E3007" t="s">
        <v>57</v>
      </c>
      <c r="F3007" t="s">
        <v>82</v>
      </c>
      <c r="G3007" t="s">
        <v>4</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x14ac:dyDescent="0.35">
      <c r="A3008">
        <v>5536</v>
      </c>
      <c r="B3008" t="s">
        <v>79</v>
      </c>
      <c r="C3008">
        <v>55</v>
      </c>
      <c r="D3008" s="12">
        <v>42409</v>
      </c>
      <c r="E3008" t="s">
        <v>60</v>
      </c>
      <c r="F3008" t="s">
        <v>81</v>
      </c>
      <c r="G3008" t="s">
        <v>5</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x14ac:dyDescent="0.35">
      <c r="A3009">
        <v>5636</v>
      </c>
      <c r="B3009" t="s">
        <v>79</v>
      </c>
      <c r="C3009">
        <v>56</v>
      </c>
      <c r="D3009" s="12">
        <v>42419</v>
      </c>
      <c r="E3009" t="s">
        <v>57</v>
      </c>
      <c r="F3009" t="s">
        <v>56</v>
      </c>
      <c r="G3009" t="s">
        <v>5</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x14ac:dyDescent="0.35">
      <c r="A3010">
        <v>5736</v>
      </c>
      <c r="B3010" t="s">
        <v>79</v>
      </c>
      <c r="C3010">
        <v>57</v>
      </c>
      <c r="D3010" s="12">
        <v>42421</v>
      </c>
      <c r="E3010" t="s">
        <v>60</v>
      </c>
      <c r="F3010" t="s">
        <v>77</v>
      </c>
      <c r="G3010" t="s">
        <v>4</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x14ac:dyDescent="0.35">
      <c r="A3011">
        <v>5836</v>
      </c>
      <c r="B3011" t="s">
        <v>79</v>
      </c>
      <c r="C3011">
        <v>58</v>
      </c>
      <c r="D3011" s="12">
        <v>42424</v>
      </c>
      <c r="E3011" t="s">
        <v>60</v>
      </c>
      <c r="F3011" t="s">
        <v>78</v>
      </c>
      <c r="G3011" t="s">
        <v>5</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x14ac:dyDescent="0.35">
      <c r="A3012">
        <v>5936</v>
      </c>
      <c r="B3012" t="s">
        <v>79</v>
      </c>
      <c r="C3012">
        <v>59</v>
      </c>
      <c r="D3012" s="12">
        <v>42426</v>
      </c>
      <c r="E3012" t="s">
        <v>60</v>
      </c>
      <c r="F3012" t="s">
        <v>69</v>
      </c>
      <c r="G3012" t="s">
        <v>4</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x14ac:dyDescent="0.35">
      <c r="A3013">
        <v>6036</v>
      </c>
      <c r="B3013" t="s">
        <v>79</v>
      </c>
      <c r="C3013">
        <v>60</v>
      </c>
      <c r="D3013" s="12">
        <v>42428</v>
      </c>
      <c r="E3013" t="s">
        <v>60</v>
      </c>
      <c r="F3013" t="s">
        <v>71</v>
      </c>
      <c r="G3013" t="s">
        <v>4</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x14ac:dyDescent="0.35">
      <c r="A3014">
        <v>6151</v>
      </c>
      <c r="B3014" t="s">
        <v>79</v>
      </c>
      <c r="C3014">
        <v>61</v>
      </c>
      <c r="D3014" s="12">
        <v>42430</v>
      </c>
      <c r="E3014" t="s">
        <v>60</v>
      </c>
      <c r="F3014" t="s">
        <v>56</v>
      </c>
      <c r="G3014" t="s">
        <v>4</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x14ac:dyDescent="0.35">
      <c r="A3015">
        <v>6238</v>
      </c>
      <c r="B3015" t="s">
        <v>79</v>
      </c>
      <c r="C3015">
        <v>62</v>
      </c>
      <c r="D3015" s="12">
        <v>42432</v>
      </c>
      <c r="E3015" t="s">
        <v>60</v>
      </c>
      <c r="F3015" t="s">
        <v>85</v>
      </c>
      <c r="G3015" t="s">
        <v>5</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x14ac:dyDescent="0.35">
      <c r="A3016">
        <v>6336</v>
      </c>
      <c r="B3016" t="s">
        <v>79</v>
      </c>
      <c r="C3016">
        <v>63</v>
      </c>
      <c r="D3016" s="12">
        <v>42435</v>
      </c>
      <c r="E3016" t="s">
        <v>57</v>
      </c>
      <c r="F3016" t="s">
        <v>69</v>
      </c>
      <c r="G3016" t="s">
        <v>5</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x14ac:dyDescent="0.35">
      <c r="A3017">
        <v>6436</v>
      </c>
      <c r="B3017" t="s">
        <v>79</v>
      </c>
      <c r="C3017">
        <v>64</v>
      </c>
      <c r="D3017" s="12">
        <v>42436</v>
      </c>
      <c r="E3017" t="s">
        <v>60</v>
      </c>
      <c r="F3017" t="s">
        <v>24</v>
      </c>
      <c r="G3017" t="s">
        <v>5</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x14ac:dyDescent="0.35">
      <c r="A3018">
        <v>6536</v>
      </c>
      <c r="B3018" t="s">
        <v>79</v>
      </c>
      <c r="C3018">
        <v>65</v>
      </c>
      <c r="D3018" s="12">
        <v>42438</v>
      </c>
      <c r="E3018" t="s">
        <v>60</v>
      </c>
      <c r="F3018" t="s">
        <v>66</v>
      </c>
      <c r="G3018" t="s">
        <v>5</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x14ac:dyDescent="0.35">
      <c r="A3019">
        <v>6636</v>
      </c>
      <c r="B3019" t="s">
        <v>79</v>
      </c>
      <c r="C3019">
        <v>66</v>
      </c>
      <c r="D3019" s="12">
        <v>42441</v>
      </c>
      <c r="E3019" t="s">
        <v>60</v>
      </c>
      <c r="F3019" t="s">
        <v>70</v>
      </c>
      <c r="G3019" t="s">
        <v>5</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x14ac:dyDescent="0.35">
      <c r="A3020">
        <v>6736</v>
      </c>
      <c r="B3020" t="s">
        <v>79</v>
      </c>
      <c r="C3020">
        <v>67</v>
      </c>
      <c r="D3020" s="12">
        <v>42443</v>
      </c>
      <c r="E3020" t="s">
        <v>57</v>
      </c>
      <c r="F3020" t="s">
        <v>65</v>
      </c>
      <c r="G3020" t="s">
        <v>4</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x14ac:dyDescent="0.35">
      <c r="A3021">
        <v>6836</v>
      </c>
      <c r="B3021" t="s">
        <v>79</v>
      </c>
      <c r="C3021">
        <v>68</v>
      </c>
      <c r="D3021" s="12">
        <v>42445</v>
      </c>
      <c r="E3021" t="s">
        <v>57</v>
      </c>
      <c r="F3021" t="s">
        <v>62</v>
      </c>
      <c r="G3021" t="s">
        <v>5</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x14ac:dyDescent="0.35">
      <c r="A3022">
        <v>6936</v>
      </c>
      <c r="B3022" t="s">
        <v>79</v>
      </c>
      <c r="C3022">
        <v>69</v>
      </c>
      <c r="D3022" s="12">
        <v>42447</v>
      </c>
      <c r="E3022" t="s">
        <v>60</v>
      </c>
      <c r="F3022" t="s">
        <v>75</v>
      </c>
      <c r="G3022" t="s">
        <v>5</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x14ac:dyDescent="0.35">
      <c r="A3023">
        <v>7036</v>
      </c>
      <c r="B3023" t="s">
        <v>79</v>
      </c>
      <c r="C3023">
        <v>70</v>
      </c>
      <c r="D3023" s="12">
        <v>42449</v>
      </c>
      <c r="E3023" t="s">
        <v>60</v>
      </c>
      <c r="F3023" t="s">
        <v>84</v>
      </c>
      <c r="G3023" t="s">
        <v>4</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x14ac:dyDescent="0.35">
      <c r="A3024">
        <v>7151</v>
      </c>
      <c r="B3024" t="s">
        <v>79</v>
      </c>
      <c r="C3024">
        <v>71</v>
      </c>
      <c r="D3024" s="12">
        <v>42452</v>
      </c>
      <c r="E3024" t="s">
        <v>57</v>
      </c>
      <c r="F3024" t="s">
        <v>84</v>
      </c>
      <c r="G3024" t="s">
        <v>5</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x14ac:dyDescent="0.35">
      <c r="A3025">
        <v>7238</v>
      </c>
      <c r="B3025" t="s">
        <v>79</v>
      </c>
      <c r="C3025">
        <v>72</v>
      </c>
      <c r="D3025" s="12">
        <v>42454</v>
      </c>
      <c r="E3025" t="s">
        <v>57</v>
      </c>
      <c r="F3025" t="s">
        <v>75</v>
      </c>
      <c r="G3025" t="s">
        <v>5</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x14ac:dyDescent="0.35">
      <c r="A3026">
        <v>7336</v>
      </c>
      <c r="B3026" t="s">
        <v>79</v>
      </c>
      <c r="C3026">
        <v>73</v>
      </c>
      <c r="D3026" s="12">
        <v>42456</v>
      </c>
      <c r="E3026" t="s">
        <v>57</v>
      </c>
      <c r="F3026" t="s">
        <v>85</v>
      </c>
      <c r="G3026" t="s">
        <v>5</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x14ac:dyDescent="0.35">
      <c r="A3027">
        <v>7436</v>
      </c>
      <c r="B3027" t="s">
        <v>79</v>
      </c>
      <c r="C3027">
        <v>74</v>
      </c>
      <c r="D3027" s="12">
        <v>42457</v>
      </c>
      <c r="E3027" t="s">
        <v>57</v>
      </c>
      <c r="F3027" t="s">
        <v>69</v>
      </c>
      <c r="G3027" t="s">
        <v>4</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x14ac:dyDescent="0.35">
      <c r="A3028">
        <v>7536</v>
      </c>
      <c r="B3028" t="s">
        <v>79</v>
      </c>
      <c r="C3028">
        <v>75</v>
      </c>
      <c r="D3028" s="12">
        <v>42459</v>
      </c>
      <c r="E3028" t="s">
        <v>60</v>
      </c>
      <c r="F3028" t="s">
        <v>68</v>
      </c>
      <c r="G3028" t="s">
        <v>4</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x14ac:dyDescent="0.35">
      <c r="A3029">
        <v>7636</v>
      </c>
      <c r="B3029" t="s">
        <v>79</v>
      </c>
      <c r="C3029">
        <v>76</v>
      </c>
      <c r="D3029" s="12">
        <v>42461</v>
      </c>
      <c r="E3029" t="s">
        <v>57</v>
      </c>
      <c r="F3029" t="s">
        <v>66</v>
      </c>
      <c r="G3029" t="s">
        <v>4</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x14ac:dyDescent="0.35">
      <c r="A3030">
        <v>7736</v>
      </c>
      <c r="B3030" t="s">
        <v>79</v>
      </c>
      <c r="C3030">
        <v>77</v>
      </c>
      <c r="D3030" s="12">
        <v>42463</v>
      </c>
      <c r="E3030" t="s">
        <v>57</v>
      </c>
      <c r="F3030" t="s">
        <v>71</v>
      </c>
      <c r="G3030" t="s">
        <v>4</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x14ac:dyDescent="0.35">
      <c r="A3031">
        <v>7836</v>
      </c>
      <c r="B3031" t="s">
        <v>79</v>
      </c>
      <c r="C3031">
        <v>78</v>
      </c>
      <c r="D3031" s="12">
        <v>42466</v>
      </c>
      <c r="E3031" t="s">
        <v>60</v>
      </c>
      <c r="F3031" t="s">
        <v>63</v>
      </c>
      <c r="G3031" t="s">
        <v>4</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x14ac:dyDescent="0.35">
      <c r="A3032">
        <v>7936</v>
      </c>
      <c r="B3032" t="s">
        <v>79</v>
      </c>
      <c r="C3032">
        <v>79</v>
      </c>
      <c r="D3032" s="12">
        <v>42468</v>
      </c>
      <c r="E3032" t="s">
        <v>60</v>
      </c>
      <c r="F3032" t="s">
        <v>82</v>
      </c>
      <c r="G3032" t="s">
        <v>4</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x14ac:dyDescent="0.35">
      <c r="A3033">
        <v>8036</v>
      </c>
      <c r="B3033" t="s">
        <v>79</v>
      </c>
      <c r="C3033">
        <v>80</v>
      </c>
      <c r="D3033" s="12">
        <v>42470</v>
      </c>
      <c r="E3033" t="s">
        <v>57</v>
      </c>
      <c r="F3033" t="s">
        <v>24</v>
      </c>
      <c r="G3033" t="s">
        <v>5</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x14ac:dyDescent="0.35">
      <c r="A3034">
        <v>8137</v>
      </c>
      <c r="B3034" t="s">
        <v>79</v>
      </c>
      <c r="C3034">
        <v>81</v>
      </c>
      <c r="D3034" s="12">
        <v>42471</v>
      </c>
      <c r="E3034" t="s">
        <v>57</v>
      </c>
      <c r="F3034" t="s">
        <v>81</v>
      </c>
      <c r="G3034" t="s">
        <v>4</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x14ac:dyDescent="0.35">
      <c r="A3035">
        <v>8236</v>
      </c>
      <c r="B3035" t="s">
        <v>79</v>
      </c>
      <c r="C3035">
        <v>82</v>
      </c>
      <c r="D3035" s="12">
        <v>42473</v>
      </c>
      <c r="E3035" t="s">
        <v>60</v>
      </c>
      <c r="F3035" t="s">
        <v>67</v>
      </c>
      <c r="G3035" t="s">
        <v>5</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x14ac:dyDescent="0.35">
      <c r="A3036">
        <v>1152</v>
      </c>
      <c r="B3036" t="s">
        <v>69</v>
      </c>
      <c r="C3036">
        <v>1</v>
      </c>
      <c r="D3036" s="12">
        <v>42305</v>
      </c>
      <c r="E3036" t="s">
        <v>57</v>
      </c>
      <c r="F3036" t="s">
        <v>63</v>
      </c>
      <c r="G3036" t="s">
        <v>4</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x14ac:dyDescent="0.35">
      <c r="A3037">
        <v>2152</v>
      </c>
      <c r="B3037" t="s">
        <v>69</v>
      </c>
      <c r="C3037">
        <v>2</v>
      </c>
      <c r="D3037" s="12">
        <v>42307</v>
      </c>
      <c r="E3037" t="s">
        <v>60</v>
      </c>
      <c r="F3037" t="s">
        <v>71</v>
      </c>
      <c r="G3037" t="s">
        <v>5</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x14ac:dyDescent="0.35">
      <c r="A3038">
        <v>3152</v>
      </c>
      <c r="B3038" t="s">
        <v>69</v>
      </c>
      <c r="C3038">
        <v>3</v>
      </c>
      <c r="D3038" s="12">
        <v>42309</v>
      </c>
      <c r="E3038" t="s">
        <v>57</v>
      </c>
      <c r="F3038" t="s">
        <v>78</v>
      </c>
      <c r="G3038" t="s">
        <v>5</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x14ac:dyDescent="0.35">
      <c r="A3039">
        <v>4152</v>
      </c>
      <c r="B3039" t="s">
        <v>69</v>
      </c>
      <c r="C3039">
        <v>4</v>
      </c>
      <c r="D3039" s="12">
        <v>42311</v>
      </c>
      <c r="E3039" t="s">
        <v>57</v>
      </c>
      <c r="F3039" t="s">
        <v>25</v>
      </c>
      <c r="G3039" t="s">
        <v>4</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x14ac:dyDescent="0.35">
      <c r="A3040">
        <v>5152</v>
      </c>
      <c r="B3040" t="s">
        <v>69</v>
      </c>
      <c r="C3040">
        <v>5</v>
      </c>
      <c r="D3040" s="12">
        <v>42313</v>
      </c>
      <c r="E3040" t="s">
        <v>60</v>
      </c>
      <c r="F3040" t="s">
        <v>81</v>
      </c>
      <c r="G3040" t="s">
        <v>5</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x14ac:dyDescent="0.35">
      <c r="A3041">
        <v>6152</v>
      </c>
      <c r="B3041" t="s">
        <v>69</v>
      </c>
      <c r="C3041">
        <v>6</v>
      </c>
      <c r="D3041" s="12">
        <v>42314</v>
      </c>
      <c r="E3041" t="s">
        <v>57</v>
      </c>
      <c r="F3041" t="s">
        <v>75</v>
      </c>
      <c r="G3041" t="s">
        <v>5</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x14ac:dyDescent="0.35">
      <c r="A3042">
        <v>7152</v>
      </c>
      <c r="B3042" t="s">
        <v>69</v>
      </c>
      <c r="C3042">
        <v>7</v>
      </c>
      <c r="D3042" s="12">
        <v>42317</v>
      </c>
      <c r="E3042" t="s">
        <v>60</v>
      </c>
      <c r="F3042" t="s">
        <v>84</v>
      </c>
      <c r="G3042" t="s">
        <v>4</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x14ac:dyDescent="0.35">
      <c r="A3043">
        <v>856</v>
      </c>
      <c r="B3043" t="s">
        <v>69</v>
      </c>
      <c r="C3043">
        <v>8</v>
      </c>
      <c r="D3043" s="12">
        <v>42319</v>
      </c>
      <c r="E3043" t="s">
        <v>60</v>
      </c>
      <c r="F3043" t="s">
        <v>76</v>
      </c>
      <c r="G3043" t="s">
        <v>4</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x14ac:dyDescent="0.35">
      <c r="A3044">
        <v>937</v>
      </c>
      <c r="B3044" t="s">
        <v>69</v>
      </c>
      <c r="C3044">
        <v>9</v>
      </c>
      <c r="D3044" s="12">
        <v>42321</v>
      </c>
      <c r="E3044" t="s">
        <v>60</v>
      </c>
      <c r="F3044" t="s">
        <v>63</v>
      </c>
      <c r="G3044" t="s">
        <v>4</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x14ac:dyDescent="0.35">
      <c r="A3045">
        <v>1037</v>
      </c>
      <c r="B3045" t="s">
        <v>69</v>
      </c>
      <c r="C3045">
        <v>10</v>
      </c>
      <c r="D3045" s="12">
        <v>42322</v>
      </c>
      <c r="E3045" t="s">
        <v>57</v>
      </c>
      <c r="F3045" t="s">
        <v>83</v>
      </c>
      <c r="G3045" t="s">
        <v>5</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x14ac:dyDescent="0.35">
      <c r="A3046">
        <v>1153</v>
      </c>
      <c r="B3046" t="s">
        <v>69</v>
      </c>
      <c r="C3046">
        <v>11</v>
      </c>
      <c r="D3046" s="12">
        <v>42325</v>
      </c>
      <c r="E3046" t="s">
        <v>57</v>
      </c>
      <c r="F3046" t="s">
        <v>73</v>
      </c>
      <c r="G3046" t="s">
        <v>4</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x14ac:dyDescent="0.35">
      <c r="A3047">
        <v>1239</v>
      </c>
      <c r="B3047" t="s">
        <v>69</v>
      </c>
      <c r="C3047">
        <v>12</v>
      </c>
      <c r="D3047" s="12">
        <v>42326</v>
      </c>
      <c r="E3047" t="s">
        <v>57</v>
      </c>
      <c r="F3047" t="s">
        <v>67</v>
      </c>
      <c r="G3047" t="s">
        <v>5</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x14ac:dyDescent="0.35">
      <c r="A3048">
        <v>1337</v>
      </c>
      <c r="B3048" t="s">
        <v>69</v>
      </c>
      <c r="C3048">
        <v>13</v>
      </c>
      <c r="D3048" s="12">
        <v>42328</v>
      </c>
      <c r="E3048" t="s">
        <v>60</v>
      </c>
      <c r="F3048" t="s">
        <v>83</v>
      </c>
      <c r="G3048" t="s">
        <v>5</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x14ac:dyDescent="0.35">
      <c r="A3049">
        <v>1437</v>
      </c>
      <c r="B3049" t="s">
        <v>69</v>
      </c>
      <c r="C3049">
        <v>14</v>
      </c>
      <c r="D3049" s="12">
        <v>42330</v>
      </c>
      <c r="E3049" t="s">
        <v>60</v>
      </c>
      <c r="F3049" t="s">
        <v>75</v>
      </c>
      <c r="G3049" t="s">
        <v>5</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x14ac:dyDescent="0.35">
      <c r="A3050">
        <v>1537</v>
      </c>
      <c r="B3050" t="s">
        <v>69</v>
      </c>
      <c r="C3050">
        <v>15</v>
      </c>
      <c r="D3050" s="12">
        <v>42332</v>
      </c>
      <c r="E3050" t="s">
        <v>60</v>
      </c>
      <c r="F3050" t="s">
        <v>24</v>
      </c>
      <c r="G3050" t="s">
        <v>5</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x14ac:dyDescent="0.35">
      <c r="A3051">
        <v>1637</v>
      </c>
      <c r="B3051" t="s">
        <v>69</v>
      </c>
      <c r="C3051">
        <v>16</v>
      </c>
      <c r="D3051" s="12">
        <v>42335</v>
      </c>
      <c r="E3051" t="s">
        <v>60</v>
      </c>
      <c r="F3051" t="s">
        <v>67</v>
      </c>
      <c r="G3051" t="s">
        <v>5</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x14ac:dyDescent="0.35">
      <c r="A3052">
        <v>1737</v>
      </c>
      <c r="B3052" t="s">
        <v>69</v>
      </c>
      <c r="C3052">
        <v>17</v>
      </c>
      <c r="D3052" s="12">
        <v>42336</v>
      </c>
      <c r="E3052" t="s">
        <v>57</v>
      </c>
      <c r="F3052" t="s">
        <v>79</v>
      </c>
      <c r="G3052" t="s">
        <v>5</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x14ac:dyDescent="0.35">
      <c r="A3053">
        <v>1837</v>
      </c>
      <c r="B3053" t="s">
        <v>69</v>
      </c>
      <c r="C3053">
        <v>18</v>
      </c>
      <c r="D3053" s="12">
        <v>42338</v>
      </c>
      <c r="E3053" t="s">
        <v>57</v>
      </c>
      <c r="F3053" t="s">
        <v>76</v>
      </c>
      <c r="G3053" t="s">
        <v>5</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x14ac:dyDescent="0.35">
      <c r="A3054">
        <v>1937</v>
      </c>
      <c r="B3054" t="s">
        <v>69</v>
      </c>
      <c r="C3054">
        <v>19</v>
      </c>
      <c r="D3054" s="12">
        <v>42340</v>
      </c>
      <c r="E3054" t="s">
        <v>57</v>
      </c>
      <c r="F3054" t="s">
        <v>64</v>
      </c>
      <c r="G3054" t="s">
        <v>5</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x14ac:dyDescent="0.35">
      <c r="A3055">
        <v>2037</v>
      </c>
      <c r="B3055" t="s">
        <v>69</v>
      </c>
      <c r="C3055">
        <v>20</v>
      </c>
      <c r="D3055" s="12">
        <v>42341</v>
      </c>
      <c r="E3055" t="s">
        <v>57</v>
      </c>
      <c r="F3055" t="s">
        <v>74</v>
      </c>
      <c r="G3055" t="s">
        <v>4</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x14ac:dyDescent="0.35">
      <c r="A3056">
        <v>2153</v>
      </c>
      <c r="B3056" t="s">
        <v>69</v>
      </c>
      <c r="C3056">
        <v>21</v>
      </c>
      <c r="D3056" s="12">
        <v>42343</v>
      </c>
      <c r="E3056" t="s">
        <v>57</v>
      </c>
      <c r="F3056" t="s">
        <v>77</v>
      </c>
      <c r="G3056" t="s">
        <v>4</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x14ac:dyDescent="0.35">
      <c r="A3057">
        <v>2239</v>
      </c>
      <c r="B3057" t="s">
        <v>69</v>
      </c>
      <c r="C3057">
        <v>22</v>
      </c>
      <c r="D3057" s="12">
        <v>42346</v>
      </c>
      <c r="E3057" t="s">
        <v>60</v>
      </c>
      <c r="F3057" t="s">
        <v>56</v>
      </c>
      <c r="G3057" t="s">
        <v>5</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x14ac:dyDescent="0.35">
      <c r="A3058">
        <v>2337</v>
      </c>
      <c r="B3058" t="s">
        <v>69</v>
      </c>
      <c r="C3058">
        <v>23</v>
      </c>
      <c r="D3058" s="12">
        <v>42349</v>
      </c>
      <c r="E3058" t="s">
        <v>60</v>
      </c>
      <c r="F3058" t="s">
        <v>71</v>
      </c>
      <c r="G3058" t="s">
        <v>4</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x14ac:dyDescent="0.35">
      <c r="A3059">
        <v>2437</v>
      </c>
      <c r="B3059" t="s">
        <v>69</v>
      </c>
      <c r="C3059">
        <v>24</v>
      </c>
      <c r="D3059" s="12">
        <v>42352</v>
      </c>
      <c r="E3059" t="s">
        <v>60</v>
      </c>
      <c r="F3059" t="s">
        <v>63</v>
      </c>
      <c r="G3059" t="s">
        <v>4</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x14ac:dyDescent="0.35">
      <c r="A3060">
        <v>2537</v>
      </c>
      <c r="B3060" t="s">
        <v>69</v>
      </c>
      <c r="C3060">
        <v>25</v>
      </c>
      <c r="D3060" s="12">
        <v>42353</v>
      </c>
      <c r="E3060" t="s">
        <v>57</v>
      </c>
      <c r="F3060" t="s">
        <v>71</v>
      </c>
      <c r="G3060" t="s">
        <v>4</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x14ac:dyDescent="0.35">
      <c r="A3061">
        <v>2637</v>
      </c>
      <c r="B3061" t="s">
        <v>69</v>
      </c>
      <c r="C3061">
        <v>26</v>
      </c>
      <c r="D3061" s="12">
        <v>42356</v>
      </c>
      <c r="E3061" t="s">
        <v>57</v>
      </c>
      <c r="F3061" t="s">
        <v>81</v>
      </c>
      <c r="G3061" t="s">
        <v>5</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x14ac:dyDescent="0.35">
      <c r="A3062">
        <v>2737</v>
      </c>
      <c r="B3062" t="s">
        <v>69</v>
      </c>
      <c r="C3062">
        <v>27</v>
      </c>
      <c r="D3062" s="12">
        <v>42358</v>
      </c>
      <c r="E3062" t="s">
        <v>60</v>
      </c>
      <c r="F3062" t="s">
        <v>73</v>
      </c>
      <c r="G3062" t="s">
        <v>5</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x14ac:dyDescent="0.35">
      <c r="A3063">
        <v>2837</v>
      </c>
      <c r="B3063" t="s">
        <v>69</v>
      </c>
      <c r="C3063">
        <v>28</v>
      </c>
      <c r="D3063" s="12">
        <v>42360</v>
      </c>
      <c r="E3063" t="s">
        <v>60</v>
      </c>
      <c r="F3063" t="s">
        <v>25</v>
      </c>
      <c r="G3063" t="s">
        <v>5</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x14ac:dyDescent="0.35">
      <c r="A3064">
        <v>2937</v>
      </c>
      <c r="B3064" t="s">
        <v>69</v>
      </c>
      <c r="C3064">
        <v>29</v>
      </c>
      <c r="D3064" s="12">
        <v>42361</v>
      </c>
      <c r="E3064" t="s">
        <v>57</v>
      </c>
      <c r="F3064" t="s">
        <v>83</v>
      </c>
      <c r="G3064" t="s">
        <v>4</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x14ac:dyDescent="0.35">
      <c r="A3065">
        <v>3037</v>
      </c>
      <c r="B3065" t="s">
        <v>69</v>
      </c>
      <c r="C3065">
        <v>30</v>
      </c>
      <c r="D3065" s="12">
        <v>42364</v>
      </c>
      <c r="E3065" t="s">
        <v>57</v>
      </c>
      <c r="F3065" t="s">
        <v>67</v>
      </c>
      <c r="G3065" t="s">
        <v>5</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x14ac:dyDescent="0.35">
      <c r="A3066">
        <v>3153</v>
      </c>
      <c r="B3066" t="s">
        <v>69</v>
      </c>
      <c r="C3066">
        <v>31</v>
      </c>
      <c r="D3066" s="12">
        <v>42365</v>
      </c>
      <c r="E3066" t="s">
        <v>57</v>
      </c>
      <c r="F3066" t="s">
        <v>78</v>
      </c>
      <c r="G3066" t="s">
        <v>5</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x14ac:dyDescent="0.35">
      <c r="A3067">
        <v>3239</v>
      </c>
      <c r="B3067" t="s">
        <v>69</v>
      </c>
      <c r="C3067">
        <v>32</v>
      </c>
      <c r="D3067" s="12">
        <v>42367</v>
      </c>
      <c r="E3067" t="s">
        <v>60</v>
      </c>
      <c r="F3067" t="s">
        <v>62</v>
      </c>
      <c r="G3067" t="s">
        <v>5</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x14ac:dyDescent="0.35">
      <c r="A3068">
        <v>3337</v>
      </c>
      <c r="B3068" t="s">
        <v>69</v>
      </c>
      <c r="C3068">
        <v>33</v>
      </c>
      <c r="D3068" s="12">
        <v>42368</v>
      </c>
      <c r="E3068" t="s">
        <v>57</v>
      </c>
      <c r="F3068" t="s">
        <v>84</v>
      </c>
      <c r="G3068" t="s">
        <v>5</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x14ac:dyDescent="0.35">
      <c r="A3069">
        <v>3437</v>
      </c>
      <c r="B3069" t="s">
        <v>69</v>
      </c>
      <c r="C3069">
        <v>34</v>
      </c>
      <c r="D3069" s="12">
        <v>42371</v>
      </c>
      <c r="E3069" t="s">
        <v>57</v>
      </c>
      <c r="F3069" t="s">
        <v>75</v>
      </c>
      <c r="G3069" t="s">
        <v>5</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x14ac:dyDescent="0.35">
      <c r="A3070">
        <v>3537</v>
      </c>
      <c r="B3070" t="s">
        <v>69</v>
      </c>
      <c r="C3070">
        <v>35</v>
      </c>
      <c r="D3070" s="12">
        <v>42372</v>
      </c>
      <c r="E3070" t="s">
        <v>60</v>
      </c>
      <c r="F3070" t="s">
        <v>84</v>
      </c>
      <c r="G3070" t="s">
        <v>5</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x14ac:dyDescent="0.35">
      <c r="A3071">
        <v>3637</v>
      </c>
      <c r="B3071" t="s">
        <v>69</v>
      </c>
      <c r="C3071">
        <v>36</v>
      </c>
      <c r="D3071" s="12">
        <v>42375</v>
      </c>
      <c r="E3071" t="s">
        <v>57</v>
      </c>
      <c r="F3071" t="s">
        <v>71</v>
      </c>
      <c r="G3071" t="s">
        <v>4</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x14ac:dyDescent="0.35">
      <c r="A3072">
        <v>3737</v>
      </c>
      <c r="B3072" t="s">
        <v>69</v>
      </c>
      <c r="C3072">
        <v>37</v>
      </c>
      <c r="D3072" s="12">
        <v>42377</v>
      </c>
      <c r="E3072" t="s">
        <v>57</v>
      </c>
      <c r="F3072" t="s">
        <v>82</v>
      </c>
      <c r="G3072" t="s">
        <v>5</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x14ac:dyDescent="0.35">
      <c r="A3073">
        <v>3837</v>
      </c>
      <c r="B3073" t="s">
        <v>69</v>
      </c>
      <c r="C3073">
        <v>38</v>
      </c>
      <c r="D3073" s="12">
        <v>42379</v>
      </c>
      <c r="E3073" t="s">
        <v>60</v>
      </c>
      <c r="F3073" t="s">
        <v>65</v>
      </c>
      <c r="G3073" t="s">
        <v>4</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x14ac:dyDescent="0.35">
      <c r="A3074">
        <v>3937</v>
      </c>
      <c r="B3074" t="s">
        <v>69</v>
      </c>
      <c r="C3074">
        <v>39</v>
      </c>
      <c r="D3074" s="12">
        <v>42382</v>
      </c>
      <c r="E3074" t="s">
        <v>60</v>
      </c>
      <c r="F3074" t="s">
        <v>75</v>
      </c>
      <c r="G3074" t="s">
        <v>4</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x14ac:dyDescent="0.35">
      <c r="A3075">
        <v>4037</v>
      </c>
      <c r="B3075" t="s">
        <v>69</v>
      </c>
      <c r="C3075">
        <v>40</v>
      </c>
      <c r="D3075" s="12">
        <v>42384</v>
      </c>
      <c r="E3075" t="s">
        <v>60</v>
      </c>
      <c r="F3075" t="s">
        <v>72</v>
      </c>
      <c r="G3075" t="s">
        <v>5</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x14ac:dyDescent="0.35">
      <c r="A3076">
        <v>4153</v>
      </c>
      <c r="B3076" t="s">
        <v>69</v>
      </c>
      <c r="C3076">
        <v>41</v>
      </c>
      <c r="D3076" s="12">
        <v>42386</v>
      </c>
      <c r="E3076" t="s">
        <v>60</v>
      </c>
      <c r="F3076" t="s">
        <v>70</v>
      </c>
      <c r="G3076" t="s">
        <v>4</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x14ac:dyDescent="0.35">
      <c r="A3077">
        <v>4239</v>
      </c>
      <c r="B3077" t="s">
        <v>69</v>
      </c>
      <c r="C3077">
        <v>42</v>
      </c>
      <c r="D3077" s="12">
        <v>42388</v>
      </c>
      <c r="E3077" t="s">
        <v>60</v>
      </c>
      <c r="F3077" t="s">
        <v>78</v>
      </c>
      <c r="G3077" t="s">
        <v>5</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x14ac:dyDescent="0.35">
      <c r="A3078">
        <v>4337</v>
      </c>
      <c r="B3078" t="s">
        <v>69</v>
      </c>
      <c r="C3078">
        <v>43</v>
      </c>
      <c r="D3078" s="12">
        <v>42390</v>
      </c>
      <c r="E3078" t="s">
        <v>60</v>
      </c>
      <c r="F3078" t="s">
        <v>82</v>
      </c>
      <c r="G3078" t="s">
        <v>5</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x14ac:dyDescent="0.35">
      <c r="A3079">
        <v>4437</v>
      </c>
      <c r="B3079" t="s">
        <v>69</v>
      </c>
      <c r="C3079">
        <v>44</v>
      </c>
      <c r="D3079" s="12">
        <v>42392</v>
      </c>
      <c r="E3079" t="s">
        <v>60</v>
      </c>
      <c r="F3079" t="s">
        <v>66</v>
      </c>
      <c r="G3079" t="s">
        <v>4</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x14ac:dyDescent="0.35">
      <c r="A3080">
        <v>4537</v>
      </c>
      <c r="B3080" t="s">
        <v>69</v>
      </c>
      <c r="C3080">
        <v>45</v>
      </c>
      <c r="D3080" s="12">
        <v>42394</v>
      </c>
      <c r="E3080" t="s">
        <v>60</v>
      </c>
      <c r="F3080" t="s">
        <v>61</v>
      </c>
      <c r="G3080" t="s">
        <v>5</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x14ac:dyDescent="0.35">
      <c r="A3081">
        <v>4637</v>
      </c>
      <c r="B3081" t="s">
        <v>69</v>
      </c>
      <c r="C3081">
        <v>46</v>
      </c>
      <c r="D3081" s="12">
        <v>42396</v>
      </c>
      <c r="E3081" t="s">
        <v>57</v>
      </c>
      <c r="F3081" t="s">
        <v>59</v>
      </c>
      <c r="G3081" t="s">
        <v>5</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x14ac:dyDescent="0.35">
      <c r="A3082">
        <v>4737</v>
      </c>
      <c r="B3082" t="s">
        <v>69</v>
      </c>
      <c r="C3082">
        <v>47</v>
      </c>
      <c r="D3082" s="12">
        <v>42397</v>
      </c>
      <c r="E3082" t="s">
        <v>57</v>
      </c>
      <c r="F3082" t="s">
        <v>58</v>
      </c>
      <c r="G3082" t="s">
        <v>4</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x14ac:dyDescent="0.35">
      <c r="A3083">
        <v>4837</v>
      </c>
      <c r="B3083" t="s">
        <v>69</v>
      </c>
      <c r="C3083">
        <v>48</v>
      </c>
      <c r="D3083" s="12">
        <v>42399</v>
      </c>
      <c r="E3083" t="s">
        <v>57</v>
      </c>
      <c r="F3083" t="s">
        <v>70</v>
      </c>
      <c r="G3083" t="s">
        <v>5</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x14ac:dyDescent="0.35">
      <c r="A3084">
        <v>4937</v>
      </c>
      <c r="B3084" t="s">
        <v>69</v>
      </c>
      <c r="C3084">
        <v>49</v>
      </c>
      <c r="D3084" s="12">
        <v>42401</v>
      </c>
      <c r="E3084" t="s">
        <v>60</v>
      </c>
      <c r="F3084" t="s">
        <v>74</v>
      </c>
      <c r="G3084" t="s">
        <v>4</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x14ac:dyDescent="0.35">
      <c r="A3085">
        <v>5037</v>
      </c>
      <c r="B3085" t="s">
        <v>69</v>
      </c>
      <c r="C3085">
        <v>50</v>
      </c>
      <c r="D3085" s="12">
        <v>42403</v>
      </c>
      <c r="E3085" t="s">
        <v>57</v>
      </c>
      <c r="F3085" t="s">
        <v>81</v>
      </c>
      <c r="G3085" t="s">
        <v>5</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x14ac:dyDescent="0.35">
      <c r="A3086">
        <v>5153</v>
      </c>
      <c r="B3086" t="s">
        <v>69</v>
      </c>
      <c r="C3086">
        <v>51</v>
      </c>
      <c r="D3086" s="12">
        <v>42405</v>
      </c>
      <c r="E3086" t="s">
        <v>60</v>
      </c>
      <c r="F3086" t="s">
        <v>64</v>
      </c>
      <c r="G3086" t="s">
        <v>4</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x14ac:dyDescent="0.35">
      <c r="A3087">
        <v>5239</v>
      </c>
      <c r="B3087" t="s">
        <v>69</v>
      </c>
      <c r="C3087">
        <v>52</v>
      </c>
      <c r="D3087" s="12">
        <v>42407</v>
      </c>
      <c r="E3087" t="s">
        <v>57</v>
      </c>
      <c r="F3087" t="s">
        <v>68</v>
      </c>
      <c r="G3087" t="s">
        <v>4</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x14ac:dyDescent="0.35">
      <c r="A3088">
        <v>5337</v>
      </c>
      <c r="B3088" t="s">
        <v>69</v>
      </c>
      <c r="C3088">
        <v>53</v>
      </c>
      <c r="D3088" s="12">
        <v>42408</v>
      </c>
      <c r="E3088" t="s">
        <v>57</v>
      </c>
      <c r="F3088" t="s">
        <v>80</v>
      </c>
      <c r="G3088" t="s">
        <v>5</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x14ac:dyDescent="0.35">
      <c r="A3089">
        <v>5437</v>
      </c>
      <c r="B3089" t="s">
        <v>69</v>
      </c>
      <c r="C3089">
        <v>54</v>
      </c>
      <c r="D3089" s="12">
        <v>42410</v>
      </c>
      <c r="E3089" t="s">
        <v>57</v>
      </c>
      <c r="F3089" t="s">
        <v>66</v>
      </c>
      <c r="G3089" t="s">
        <v>4</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x14ac:dyDescent="0.35">
      <c r="A3090">
        <v>5537</v>
      </c>
      <c r="B3090" t="s">
        <v>69</v>
      </c>
      <c r="C3090">
        <v>55</v>
      </c>
      <c r="D3090" s="12">
        <v>42419</v>
      </c>
      <c r="E3090" t="s">
        <v>57</v>
      </c>
      <c r="F3090" t="s">
        <v>85</v>
      </c>
      <c r="G3090" t="s">
        <v>5</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x14ac:dyDescent="0.35">
      <c r="A3091">
        <v>5637</v>
      </c>
      <c r="B3091" t="s">
        <v>69</v>
      </c>
      <c r="C3091">
        <v>56</v>
      </c>
      <c r="D3091" s="12">
        <v>42421</v>
      </c>
      <c r="E3091" t="s">
        <v>60</v>
      </c>
      <c r="F3091" t="s">
        <v>59</v>
      </c>
      <c r="G3091" t="s">
        <v>5</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x14ac:dyDescent="0.35">
      <c r="A3092">
        <v>5737</v>
      </c>
      <c r="B3092" t="s">
        <v>69</v>
      </c>
      <c r="C3092">
        <v>57</v>
      </c>
      <c r="D3092" s="12">
        <v>42423</v>
      </c>
      <c r="E3092" t="s">
        <v>60</v>
      </c>
      <c r="F3092" t="s">
        <v>85</v>
      </c>
      <c r="G3092" t="s">
        <v>5</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x14ac:dyDescent="0.35">
      <c r="A3093">
        <v>5837</v>
      </c>
      <c r="B3093" t="s">
        <v>69</v>
      </c>
      <c r="C3093">
        <v>58</v>
      </c>
      <c r="D3093" s="12">
        <v>42424</v>
      </c>
      <c r="E3093" t="s">
        <v>57</v>
      </c>
      <c r="F3093" t="s">
        <v>24</v>
      </c>
      <c r="G3093" t="s">
        <v>4</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x14ac:dyDescent="0.35">
      <c r="A3094">
        <v>5937</v>
      </c>
      <c r="B3094" t="s">
        <v>69</v>
      </c>
      <c r="C3094">
        <v>59</v>
      </c>
      <c r="D3094" s="12">
        <v>42426</v>
      </c>
      <c r="E3094" t="s">
        <v>57</v>
      </c>
      <c r="F3094" t="s">
        <v>79</v>
      </c>
      <c r="G3094" t="s">
        <v>5</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x14ac:dyDescent="0.35">
      <c r="A3095">
        <v>6037</v>
      </c>
      <c r="B3095" t="s">
        <v>69</v>
      </c>
      <c r="C3095">
        <v>60</v>
      </c>
      <c r="D3095" s="12">
        <v>42429</v>
      </c>
      <c r="E3095" t="s">
        <v>60</v>
      </c>
      <c r="F3095" t="s">
        <v>82</v>
      </c>
      <c r="G3095" t="s">
        <v>5</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x14ac:dyDescent="0.35">
      <c r="A3096">
        <v>6153</v>
      </c>
      <c r="B3096" t="s">
        <v>69</v>
      </c>
      <c r="C3096">
        <v>61</v>
      </c>
      <c r="D3096" s="12">
        <v>42431</v>
      </c>
      <c r="E3096" t="s">
        <v>60</v>
      </c>
      <c r="F3096" t="s">
        <v>25</v>
      </c>
      <c r="G3096" t="s">
        <v>4</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x14ac:dyDescent="0.35">
      <c r="A3097">
        <v>6239</v>
      </c>
      <c r="B3097" t="s">
        <v>69</v>
      </c>
      <c r="C3097">
        <v>62</v>
      </c>
      <c r="D3097" s="12">
        <v>42433</v>
      </c>
      <c r="E3097" t="s">
        <v>60</v>
      </c>
      <c r="F3097" t="s">
        <v>80</v>
      </c>
      <c r="G3097" t="s">
        <v>5</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x14ac:dyDescent="0.35">
      <c r="A3098">
        <v>6337</v>
      </c>
      <c r="B3098" t="s">
        <v>69</v>
      </c>
      <c r="C3098">
        <v>63</v>
      </c>
      <c r="D3098" s="12">
        <v>42435</v>
      </c>
      <c r="E3098" t="s">
        <v>60</v>
      </c>
      <c r="F3098" t="s">
        <v>79</v>
      </c>
      <c r="G3098" t="s">
        <v>4</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x14ac:dyDescent="0.35">
      <c r="A3099">
        <v>6437</v>
      </c>
      <c r="B3099" t="s">
        <v>69</v>
      </c>
      <c r="C3099">
        <v>64</v>
      </c>
      <c r="D3099" s="12">
        <v>42437</v>
      </c>
      <c r="E3099" t="s">
        <v>60</v>
      </c>
      <c r="F3099" t="s">
        <v>68</v>
      </c>
      <c r="G3099" t="s">
        <v>4</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x14ac:dyDescent="0.35">
      <c r="A3100">
        <v>6537</v>
      </c>
      <c r="B3100" t="s">
        <v>69</v>
      </c>
      <c r="C3100">
        <v>65</v>
      </c>
      <c r="D3100" s="12">
        <v>42439</v>
      </c>
      <c r="E3100" t="s">
        <v>60</v>
      </c>
      <c r="F3100" t="s">
        <v>83</v>
      </c>
      <c r="G3100" t="s">
        <v>4</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x14ac:dyDescent="0.35">
      <c r="A3101">
        <v>6637</v>
      </c>
      <c r="B3101" t="s">
        <v>69</v>
      </c>
      <c r="C3101">
        <v>66</v>
      </c>
      <c r="D3101" s="12">
        <v>42441</v>
      </c>
      <c r="E3101" t="s">
        <v>60</v>
      </c>
      <c r="F3101" t="s">
        <v>58</v>
      </c>
      <c r="G3101" t="s">
        <v>4</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x14ac:dyDescent="0.35">
      <c r="A3102">
        <v>6737</v>
      </c>
      <c r="B3102" t="s">
        <v>69</v>
      </c>
      <c r="C3102">
        <v>67</v>
      </c>
      <c r="D3102" s="12">
        <v>42443</v>
      </c>
      <c r="E3102" t="s">
        <v>57</v>
      </c>
      <c r="F3102" t="s">
        <v>72</v>
      </c>
      <c r="G3102" t="s">
        <v>5</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x14ac:dyDescent="0.35">
      <c r="A3103">
        <v>6837</v>
      </c>
      <c r="B3103" t="s">
        <v>69</v>
      </c>
      <c r="C3103">
        <v>68</v>
      </c>
      <c r="D3103" s="12">
        <v>42444</v>
      </c>
      <c r="E3103" t="s">
        <v>57</v>
      </c>
      <c r="F3103" t="s">
        <v>56</v>
      </c>
      <c r="G3103" t="s">
        <v>5</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x14ac:dyDescent="0.35">
      <c r="A3104">
        <v>6937</v>
      </c>
      <c r="B3104" t="s">
        <v>69</v>
      </c>
      <c r="C3104">
        <v>69</v>
      </c>
      <c r="D3104" s="12">
        <v>42446</v>
      </c>
      <c r="E3104" t="s">
        <v>57</v>
      </c>
      <c r="F3104" t="s">
        <v>61</v>
      </c>
      <c r="G3104" t="s">
        <v>5</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x14ac:dyDescent="0.35">
      <c r="A3105">
        <v>7037</v>
      </c>
      <c r="B3105" t="s">
        <v>69</v>
      </c>
      <c r="C3105">
        <v>70</v>
      </c>
      <c r="D3105" s="12">
        <v>42448</v>
      </c>
      <c r="E3105" t="s">
        <v>57</v>
      </c>
      <c r="F3105" t="s">
        <v>65</v>
      </c>
      <c r="G3105" t="s">
        <v>4</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x14ac:dyDescent="0.35">
      <c r="A3106">
        <v>7153</v>
      </c>
      <c r="B3106" t="s">
        <v>69</v>
      </c>
      <c r="C3106">
        <v>71</v>
      </c>
      <c r="D3106" s="12">
        <v>42450</v>
      </c>
      <c r="E3106" t="s">
        <v>57</v>
      </c>
      <c r="F3106" t="s">
        <v>62</v>
      </c>
      <c r="G3106" t="s">
        <v>5</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x14ac:dyDescent="0.35">
      <c r="A3107">
        <v>7239</v>
      </c>
      <c r="B3107" t="s">
        <v>69</v>
      </c>
      <c r="C3107">
        <v>72</v>
      </c>
      <c r="D3107" s="12">
        <v>42452</v>
      </c>
      <c r="E3107" t="s">
        <v>60</v>
      </c>
      <c r="F3107" t="s">
        <v>77</v>
      </c>
      <c r="G3107" t="s">
        <v>4</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x14ac:dyDescent="0.35">
      <c r="A3108">
        <v>7337</v>
      </c>
      <c r="B3108" t="s">
        <v>69</v>
      </c>
      <c r="C3108">
        <v>73</v>
      </c>
      <c r="D3108" s="12">
        <v>42454</v>
      </c>
      <c r="E3108" t="s">
        <v>57</v>
      </c>
      <c r="F3108" t="s">
        <v>25</v>
      </c>
      <c r="G3108" t="s">
        <v>4</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x14ac:dyDescent="0.35">
      <c r="A3109">
        <v>7437</v>
      </c>
      <c r="B3109" t="s">
        <v>69</v>
      </c>
      <c r="C3109">
        <v>74</v>
      </c>
      <c r="D3109" s="12">
        <v>42456</v>
      </c>
      <c r="E3109" t="s">
        <v>57</v>
      </c>
      <c r="F3109" t="s">
        <v>24</v>
      </c>
      <c r="G3109" t="s">
        <v>5</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x14ac:dyDescent="0.35">
      <c r="A3110">
        <v>7537</v>
      </c>
      <c r="B3110" t="s">
        <v>69</v>
      </c>
      <c r="C3110">
        <v>75</v>
      </c>
      <c r="D3110" s="12">
        <v>42457</v>
      </c>
      <c r="E3110" t="s">
        <v>60</v>
      </c>
      <c r="F3110" t="s">
        <v>79</v>
      </c>
      <c r="G3110" t="s">
        <v>5</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x14ac:dyDescent="0.35">
      <c r="A3111">
        <v>7637</v>
      </c>
      <c r="B3111" t="s">
        <v>69</v>
      </c>
      <c r="C3111">
        <v>76</v>
      </c>
      <c r="D3111" s="12">
        <v>42459</v>
      </c>
      <c r="E3111" t="s">
        <v>57</v>
      </c>
      <c r="F3111" t="s">
        <v>82</v>
      </c>
      <c r="G3111" t="s">
        <v>4</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x14ac:dyDescent="0.35">
      <c r="A3112">
        <v>7737</v>
      </c>
      <c r="B3112" t="s">
        <v>69</v>
      </c>
      <c r="C3112">
        <v>77</v>
      </c>
      <c r="D3112" s="12">
        <v>42460</v>
      </c>
      <c r="E3112" t="s">
        <v>57</v>
      </c>
      <c r="F3112" t="s">
        <v>73</v>
      </c>
      <c r="G3112" t="s">
        <v>5</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x14ac:dyDescent="0.35">
      <c r="A3113">
        <v>7837</v>
      </c>
      <c r="B3113" t="s">
        <v>69</v>
      </c>
      <c r="C3113">
        <v>78</v>
      </c>
      <c r="D3113" s="12">
        <v>42462</v>
      </c>
      <c r="E3113" t="s">
        <v>60</v>
      </c>
      <c r="F3113" t="s">
        <v>85</v>
      </c>
      <c r="G3113" t="s">
        <v>5</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x14ac:dyDescent="0.35">
      <c r="A3114">
        <v>7937</v>
      </c>
      <c r="B3114" t="s">
        <v>69</v>
      </c>
      <c r="C3114">
        <v>79</v>
      </c>
      <c r="D3114" s="12">
        <v>42465</v>
      </c>
      <c r="E3114" t="s">
        <v>60</v>
      </c>
      <c r="F3114" t="s">
        <v>78</v>
      </c>
      <c r="G3114" t="s">
        <v>5</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x14ac:dyDescent="0.35">
      <c r="A3115">
        <v>8037</v>
      </c>
      <c r="B3115" t="s">
        <v>69</v>
      </c>
      <c r="C3115">
        <v>80</v>
      </c>
      <c r="D3115" s="12">
        <v>42468</v>
      </c>
      <c r="E3115" t="s">
        <v>60</v>
      </c>
      <c r="F3115" t="s">
        <v>67</v>
      </c>
      <c r="G3115" t="s">
        <v>4</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x14ac:dyDescent="0.35">
      <c r="A3116">
        <v>8138</v>
      </c>
      <c r="B3116" t="s">
        <v>69</v>
      </c>
      <c r="C3116">
        <v>81</v>
      </c>
      <c r="D3116" s="12">
        <v>42470</v>
      </c>
      <c r="E3116" t="s">
        <v>60</v>
      </c>
      <c r="F3116" t="s">
        <v>81</v>
      </c>
      <c r="G3116" t="s">
        <v>5</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x14ac:dyDescent="0.35">
      <c r="A3117">
        <v>8237</v>
      </c>
      <c r="B3117" t="s">
        <v>69</v>
      </c>
      <c r="C3117">
        <v>82</v>
      </c>
      <c r="D3117" s="12">
        <v>42473</v>
      </c>
      <c r="E3117" t="s">
        <v>57</v>
      </c>
      <c r="F3117" t="s">
        <v>84</v>
      </c>
      <c r="G3117" t="s">
        <v>5</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x14ac:dyDescent="0.35">
      <c r="A3118">
        <v>1154</v>
      </c>
      <c r="B3118" t="s">
        <v>66</v>
      </c>
      <c r="C3118">
        <v>1</v>
      </c>
      <c r="D3118" s="12">
        <v>42304</v>
      </c>
      <c r="E3118" t="s">
        <v>57</v>
      </c>
      <c r="F3118" t="s">
        <v>61</v>
      </c>
      <c r="G3118" t="s">
        <v>4</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x14ac:dyDescent="0.35">
      <c r="A3119">
        <v>2154</v>
      </c>
      <c r="B3119" t="s">
        <v>66</v>
      </c>
      <c r="C3119">
        <v>2</v>
      </c>
      <c r="D3119" s="12">
        <v>42305</v>
      </c>
      <c r="E3119" t="s">
        <v>60</v>
      </c>
      <c r="F3119" t="s">
        <v>81</v>
      </c>
      <c r="G3119" t="s">
        <v>4</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x14ac:dyDescent="0.35">
      <c r="A3120">
        <v>3154</v>
      </c>
      <c r="B3120" t="s">
        <v>66</v>
      </c>
      <c r="C3120">
        <v>3</v>
      </c>
      <c r="D3120" s="12">
        <v>42307</v>
      </c>
      <c r="E3120" t="s">
        <v>60</v>
      </c>
      <c r="F3120" t="s">
        <v>64</v>
      </c>
      <c r="G3120" t="s">
        <v>4</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x14ac:dyDescent="0.35">
      <c r="A3121">
        <v>4154</v>
      </c>
      <c r="B3121" t="s">
        <v>66</v>
      </c>
      <c r="C3121">
        <v>4</v>
      </c>
      <c r="D3121" s="12">
        <v>42311</v>
      </c>
      <c r="E3121" t="s">
        <v>60</v>
      </c>
      <c r="F3121" t="s">
        <v>70</v>
      </c>
      <c r="G3121" t="s">
        <v>5</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x14ac:dyDescent="0.35">
      <c r="A3122">
        <v>5154</v>
      </c>
      <c r="B3122" t="s">
        <v>66</v>
      </c>
      <c r="C3122">
        <v>5</v>
      </c>
      <c r="D3122" s="12">
        <v>42314</v>
      </c>
      <c r="E3122" t="s">
        <v>57</v>
      </c>
      <c r="F3122" t="s">
        <v>83</v>
      </c>
      <c r="G3122" t="s">
        <v>4</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x14ac:dyDescent="0.35">
      <c r="A3123">
        <v>6154</v>
      </c>
      <c r="B3123" t="s">
        <v>66</v>
      </c>
      <c r="C3123">
        <v>6</v>
      </c>
      <c r="D3123" s="12">
        <v>42316</v>
      </c>
      <c r="E3123" t="s">
        <v>57</v>
      </c>
      <c r="F3123" t="s">
        <v>84</v>
      </c>
      <c r="G3123" t="s">
        <v>4</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x14ac:dyDescent="0.35">
      <c r="A3124">
        <v>7154</v>
      </c>
      <c r="B3124" t="s">
        <v>66</v>
      </c>
      <c r="C3124">
        <v>7</v>
      </c>
      <c r="D3124" s="12">
        <v>42317</v>
      </c>
      <c r="E3124" t="s">
        <v>57</v>
      </c>
      <c r="F3124" t="s">
        <v>75</v>
      </c>
      <c r="G3124" t="s">
        <v>5</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x14ac:dyDescent="0.35">
      <c r="A3125">
        <v>857</v>
      </c>
      <c r="B3125" t="s">
        <v>66</v>
      </c>
      <c r="C3125">
        <v>8</v>
      </c>
      <c r="D3125" s="12">
        <v>42319</v>
      </c>
      <c r="E3125" t="s">
        <v>57</v>
      </c>
      <c r="F3125" t="s">
        <v>85</v>
      </c>
      <c r="G3125" t="s">
        <v>5</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x14ac:dyDescent="0.35">
      <c r="A3126">
        <v>938</v>
      </c>
      <c r="B3126" t="s">
        <v>66</v>
      </c>
      <c r="C3126">
        <v>9</v>
      </c>
      <c r="D3126" s="12">
        <v>42322</v>
      </c>
      <c r="E3126" t="s">
        <v>57</v>
      </c>
      <c r="F3126" t="s">
        <v>24</v>
      </c>
      <c r="G3126" t="s">
        <v>5</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x14ac:dyDescent="0.35">
      <c r="A3127">
        <v>1038</v>
      </c>
      <c r="B3127" t="s">
        <v>66</v>
      </c>
      <c r="C3127">
        <v>10</v>
      </c>
      <c r="D3127" s="12">
        <v>42323</v>
      </c>
      <c r="E3127" t="s">
        <v>57</v>
      </c>
      <c r="F3127" t="s">
        <v>25</v>
      </c>
      <c r="G3127" t="s">
        <v>5</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x14ac:dyDescent="0.35">
      <c r="A3128">
        <v>1155</v>
      </c>
      <c r="B3128" t="s">
        <v>66</v>
      </c>
      <c r="C3128">
        <v>11</v>
      </c>
      <c r="D3128" s="12">
        <v>42325</v>
      </c>
      <c r="E3128" t="s">
        <v>60</v>
      </c>
      <c r="F3128" t="s">
        <v>62</v>
      </c>
      <c r="G3128" t="s">
        <v>4</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x14ac:dyDescent="0.35">
      <c r="A3129">
        <v>1240</v>
      </c>
      <c r="B3129" t="s">
        <v>66</v>
      </c>
      <c r="C3129">
        <v>12</v>
      </c>
      <c r="D3129" s="12">
        <v>42328</v>
      </c>
      <c r="E3129" t="s">
        <v>57</v>
      </c>
      <c r="F3129" t="s">
        <v>71</v>
      </c>
      <c r="G3129" t="s">
        <v>4</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x14ac:dyDescent="0.35">
      <c r="A3130">
        <v>1338</v>
      </c>
      <c r="B3130" t="s">
        <v>66</v>
      </c>
      <c r="C3130">
        <v>13</v>
      </c>
      <c r="D3130" s="12">
        <v>42329</v>
      </c>
      <c r="E3130" t="s">
        <v>60</v>
      </c>
      <c r="F3130" t="s">
        <v>58</v>
      </c>
      <c r="G3130" t="s">
        <v>5</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x14ac:dyDescent="0.35">
      <c r="A3131">
        <v>1438</v>
      </c>
      <c r="B3131" t="s">
        <v>66</v>
      </c>
      <c r="C3131">
        <v>14</v>
      </c>
      <c r="D3131" s="12">
        <v>42331</v>
      </c>
      <c r="E3131" t="s">
        <v>57</v>
      </c>
      <c r="F3131" t="s">
        <v>76</v>
      </c>
      <c r="G3131" t="s">
        <v>5</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x14ac:dyDescent="0.35">
      <c r="A3132">
        <v>1538</v>
      </c>
      <c r="B3132" t="s">
        <v>66</v>
      </c>
      <c r="C3132">
        <v>15</v>
      </c>
      <c r="D3132" s="12">
        <v>42333</v>
      </c>
      <c r="E3132" t="s">
        <v>60</v>
      </c>
      <c r="F3132" t="s">
        <v>72</v>
      </c>
      <c r="G3132" t="s">
        <v>4</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x14ac:dyDescent="0.35">
      <c r="A3133">
        <v>1638</v>
      </c>
      <c r="B3133" t="s">
        <v>66</v>
      </c>
      <c r="C3133">
        <v>16</v>
      </c>
      <c r="D3133" s="12">
        <v>42335</v>
      </c>
      <c r="E3133" t="s">
        <v>57</v>
      </c>
      <c r="F3133" t="s">
        <v>78</v>
      </c>
      <c r="G3133" t="s">
        <v>5</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x14ac:dyDescent="0.35">
      <c r="A3134">
        <v>1738</v>
      </c>
      <c r="B3134" t="s">
        <v>66</v>
      </c>
      <c r="C3134">
        <v>17</v>
      </c>
      <c r="D3134" s="12">
        <v>42337</v>
      </c>
      <c r="E3134" t="s">
        <v>57</v>
      </c>
      <c r="F3134" t="s">
        <v>80</v>
      </c>
      <c r="G3134" t="s">
        <v>5</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x14ac:dyDescent="0.35">
      <c r="A3135">
        <v>1838</v>
      </c>
      <c r="B3135" t="s">
        <v>66</v>
      </c>
      <c r="C3135">
        <v>18</v>
      </c>
      <c r="D3135" s="12">
        <v>42338</v>
      </c>
      <c r="E3135" t="s">
        <v>60</v>
      </c>
      <c r="F3135" t="s">
        <v>63</v>
      </c>
      <c r="G3135" t="s">
        <v>4</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x14ac:dyDescent="0.35">
      <c r="A3136">
        <v>1938</v>
      </c>
      <c r="B3136" t="s">
        <v>66</v>
      </c>
      <c r="C3136">
        <v>19</v>
      </c>
      <c r="D3136" s="12">
        <v>42340</v>
      </c>
      <c r="E3136" t="s">
        <v>60</v>
      </c>
      <c r="F3136" t="s">
        <v>83</v>
      </c>
      <c r="G3136" t="s">
        <v>4</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x14ac:dyDescent="0.35">
      <c r="A3137">
        <v>2038</v>
      </c>
      <c r="B3137" t="s">
        <v>66</v>
      </c>
      <c r="C3137">
        <v>20</v>
      </c>
      <c r="D3137" s="12">
        <v>42342</v>
      </c>
      <c r="E3137" t="s">
        <v>60</v>
      </c>
      <c r="F3137" t="s">
        <v>76</v>
      </c>
      <c r="G3137" t="s">
        <v>4</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x14ac:dyDescent="0.35">
      <c r="A3138">
        <v>2155</v>
      </c>
      <c r="B3138" t="s">
        <v>66</v>
      </c>
      <c r="C3138">
        <v>21</v>
      </c>
      <c r="D3138" s="12">
        <v>42344</v>
      </c>
      <c r="E3138" t="s">
        <v>60</v>
      </c>
      <c r="F3138" t="s">
        <v>25</v>
      </c>
      <c r="G3138" t="s">
        <v>4</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x14ac:dyDescent="0.35">
      <c r="A3139">
        <v>2240</v>
      </c>
      <c r="B3139" t="s">
        <v>66</v>
      </c>
      <c r="C3139">
        <v>22</v>
      </c>
      <c r="D3139" s="12">
        <v>42345</v>
      </c>
      <c r="E3139" t="s">
        <v>57</v>
      </c>
      <c r="F3139" t="s">
        <v>65</v>
      </c>
      <c r="G3139" t="s">
        <v>5</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x14ac:dyDescent="0.35">
      <c r="A3140">
        <v>2338</v>
      </c>
      <c r="B3140" t="s">
        <v>66</v>
      </c>
      <c r="C3140">
        <v>23</v>
      </c>
      <c r="D3140" s="12">
        <v>42347</v>
      </c>
      <c r="E3140" t="s">
        <v>60</v>
      </c>
      <c r="F3140" t="s">
        <v>82</v>
      </c>
      <c r="G3140" t="s">
        <v>5</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x14ac:dyDescent="0.35">
      <c r="A3141">
        <v>2438</v>
      </c>
      <c r="B3141" t="s">
        <v>66</v>
      </c>
      <c r="C3141">
        <v>24</v>
      </c>
      <c r="D3141" s="12">
        <v>42349</v>
      </c>
      <c r="E3141" t="s">
        <v>57</v>
      </c>
      <c r="F3141" t="s">
        <v>77</v>
      </c>
      <c r="G3141" t="s">
        <v>4</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x14ac:dyDescent="0.35">
      <c r="A3142">
        <v>2538</v>
      </c>
      <c r="B3142" t="s">
        <v>66</v>
      </c>
      <c r="C3142">
        <v>25</v>
      </c>
      <c r="D3142" s="12">
        <v>42350</v>
      </c>
      <c r="E3142" t="s">
        <v>60</v>
      </c>
      <c r="F3142" t="s">
        <v>70</v>
      </c>
      <c r="G3142" t="s">
        <v>4</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x14ac:dyDescent="0.35">
      <c r="A3143">
        <v>2638</v>
      </c>
      <c r="B3143" t="s">
        <v>66</v>
      </c>
      <c r="C3143">
        <v>26</v>
      </c>
      <c r="D3143" s="12">
        <v>42352</v>
      </c>
      <c r="E3143" t="s">
        <v>60</v>
      </c>
      <c r="F3143" t="s">
        <v>24</v>
      </c>
      <c r="G3143" t="s">
        <v>5</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x14ac:dyDescent="0.35">
      <c r="A3144">
        <v>2738</v>
      </c>
      <c r="B3144" t="s">
        <v>66</v>
      </c>
      <c r="C3144">
        <v>27</v>
      </c>
      <c r="D3144" s="12">
        <v>42354</v>
      </c>
      <c r="E3144" t="s">
        <v>60</v>
      </c>
      <c r="F3144" t="s">
        <v>59</v>
      </c>
      <c r="G3144" t="s">
        <v>4</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x14ac:dyDescent="0.35">
      <c r="A3145">
        <v>2838</v>
      </c>
      <c r="B3145" t="s">
        <v>66</v>
      </c>
      <c r="C3145">
        <v>28</v>
      </c>
      <c r="D3145" s="12">
        <v>42356</v>
      </c>
      <c r="E3145" t="s">
        <v>57</v>
      </c>
      <c r="F3145" t="s">
        <v>64</v>
      </c>
      <c r="G3145" t="s">
        <v>4</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x14ac:dyDescent="0.35">
      <c r="A3146">
        <v>2938</v>
      </c>
      <c r="B3146" t="s">
        <v>66</v>
      </c>
      <c r="C3146">
        <v>29</v>
      </c>
      <c r="D3146" s="12">
        <v>42360</v>
      </c>
      <c r="E3146" t="s">
        <v>57</v>
      </c>
      <c r="F3146" t="s">
        <v>72</v>
      </c>
      <c r="G3146" t="s">
        <v>4</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x14ac:dyDescent="0.35">
      <c r="A3147">
        <v>3038</v>
      </c>
      <c r="B3147" t="s">
        <v>66</v>
      </c>
      <c r="C3147">
        <v>30</v>
      </c>
      <c r="D3147" s="12">
        <v>42361</v>
      </c>
      <c r="E3147" t="s">
        <v>57</v>
      </c>
      <c r="F3147" t="s">
        <v>61</v>
      </c>
      <c r="G3147" t="s">
        <v>5</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x14ac:dyDescent="0.35">
      <c r="A3148">
        <v>3155</v>
      </c>
      <c r="B3148" t="s">
        <v>66</v>
      </c>
      <c r="C3148">
        <v>31</v>
      </c>
      <c r="D3148" s="12">
        <v>42364</v>
      </c>
      <c r="E3148" t="s">
        <v>60</v>
      </c>
      <c r="F3148" t="s">
        <v>59</v>
      </c>
      <c r="G3148" t="s">
        <v>5</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x14ac:dyDescent="0.35">
      <c r="A3149">
        <v>3240</v>
      </c>
      <c r="B3149" t="s">
        <v>66</v>
      </c>
      <c r="C3149">
        <v>32</v>
      </c>
      <c r="D3149" s="12">
        <v>42367</v>
      </c>
      <c r="E3149" t="s">
        <v>57</v>
      </c>
      <c r="F3149" t="s">
        <v>68</v>
      </c>
      <c r="G3149" t="s">
        <v>5</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x14ac:dyDescent="0.35">
      <c r="A3150">
        <v>3338</v>
      </c>
      <c r="B3150" t="s">
        <v>66</v>
      </c>
      <c r="C3150">
        <v>33</v>
      </c>
      <c r="D3150" s="12">
        <v>42369</v>
      </c>
      <c r="E3150" t="s">
        <v>60</v>
      </c>
      <c r="F3150" t="s">
        <v>71</v>
      </c>
      <c r="G3150" t="s">
        <v>4</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x14ac:dyDescent="0.35">
      <c r="A3151">
        <v>3438</v>
      </c>
      <c r="B3151" t="s">
        <v>66</v>
      </c>
      <c r="C3151">
        <v>34</v>
      </c>
      <c r="D3151" s="12">
        <v>42371</v>
      </c>
      <c r="E3151" t="s">
        <v>57</v>
      </c>
      <c r="F3151" t="s">
        <v>70</v>
      </c>
      <c r="G3151" t="s">
        <v>5</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x14ac:dyDescent="0.35">
      <c r="A3152">
        <v>3538</v>
      </c>
      <c r="B3152" t="s">
        <v>66</v>
      </c>
      <c r="C3152">
        <v>35</v>
      </c>
      <c r="D3152" s="12">
        <v>42373</v>
      </c>
      <c r="E3152" t="s">
        <v>60</v>
      </c>
      <c r="F3152" t="s">
        <v>56</v>
      </c>
      <c r="G3152" t="s">
        <v>4</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x14ac:dyDescent="0.35">
      <c r="A3153">
        <v>3638</v>
      </c>
      <c r="B3153" t="s">
        <v>66</v>
      </c>
      <c r="C3153">
        <v>36</v>
      </c>
      <c r="D3153" s="12">
        <v>42375</v>
      </c>
      <c r="E3153" t="s">
        <v>57</v>
      </c>
      <c r="F3153" t="s">
        <v>59</v>
      </c>
      <c r="G3153" t="s">
        <v>4</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x14ac:dyDescent="0.35">
      <c r="A3154">
        <v>3738</v>
      </c>
      <c r="B3154" t="s">
        <v>66</v>
      </c>
      <c r="C3154">
        <v>37</v>
      </c>
      <c r="D3154" s="12">
        <v>42378</v>
      </c>
      <c r="E3154" t="s">
        <v>60</v>
      </c>
      <c r="F3154" t="s">
        <v>80</v>
      </c>
      <c r="G3154" t="s">
        <v>4</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x14ac:dyDescent="0.35">
      <c r="A3155">
        <v>3838</v>
      </c>
      <c r="B3155" t="s">
        <v>66</v>
      </c>
      <c r="C3155">
        <v>38</v>
      </c>
      <c r="D3155" s="12">
        <v>42381</v>
      </c>
      <c r="E3155" t="s">
        <v>60</v>
      </c>
      <c r="F3155" t="s">
        <v>67</v>
      </c>
      <c r="G3155" t="s">
        <v>5</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x14ac:dyDescent="0.35">
      <c r="A3156">
        <v>3938</v>
      </c>
      <c r="B3156" t="s">
        <v>66</v>
      </c>
      <c r="C3156">
        <v>39</v>
      </c>
      <c r="D3156" s="12">
        <v>42383</v>
      </c>
      <c r="E3156" t="s">
        <v>57</v>
      </c>
      <c r="F3156" t="s">
        <v>82</v>
      </c>
      <c r="G3156" t="s">
        <v>5</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x14ac:dyDescent="0.35">
      <c r="A3157">
        <v>4038</v>
      </c>
      <c r="B3157" t="s">
        <v>66</v>
      </c>
      <c r="C3157">
        <v>40</v>
      </c>
      <c r="D3157" s="12">
        <v>42385</v>
      </c>
      <c r="E3157" t="s">
        <v>60</v>
      </c>
      <c r="F3157" t="s">
        <v>75</v>
      </c>
      <c r="G3157" t="s">
        <v>4</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x14ac:dyDescent="0.35">
      <c r="A3158">
        <v>4155</v>
      </c>
      <c r="B3158" t="s">
        <v>66</v>
      </c>
      <c r="C3158">
        <v>41</v>
      </c>
      <c r="D3158" s="12">
        <v>42387</v>
      </c>
      <c r="E3158" t="s">
        <v>60</v>
      </c>
      <c r="F3158" t="s">
        <v>64</v>
      </c>
      <c r="G3158" t="s">
        <v>5</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x14ac:dyDescent="0.35">
      <c r="A3159">
        <v>4240</v>
      </c>
      <c r="B3159" t="s">
        <v>66</v>
      </c>
      <c r="C3159">
        <v>42</v>
      </c>
      <c r="D3159" s="12">
        <v>42389</v>
      </c>
      <c r="E3159" t="s">
        <v>57</v>
      </c>
      <c r="F3159" t="s">
        <v>63</v>
      </c>
      <c r="G3159" t="s">
        <v>4</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x14ac:dyDescent="0.35">
      <c r="A3160">
        <v>4338</v>
      </c>
      <c r="B3160" t="s">
        <v>66</v>
      </c>
      <c r="C3160">
        <v>43</v>
      </c>
      <c r="D3160" s="12">
        <v>42390</v>
      </c>
      <c r="E3160" t="s">
        <v>57</v>
      </c>
      <c r="F3160" t="s">
        <v>73</v>
      </c>
      <c r="G3160" t="s">
        <v>5</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x14ac:dyDescent="0.35">
      <c r="A3161">
        <v>4438</v>
      </c>
      <c r="B3161" t="s">
        <v>66</v>
      </c>
      <c r="C3161">
        <v>44</v>
      </c>
      <c r="D3161" s="12">
        <v>42392</v>
      </c>
      <c r="E3161" t="s">
        <v>57</v>
      </c>
      <c r="F3161" t="s">
        <v>69</v>
      </c>
      <c r="G3161" t="s">
        <v>5</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x14ac:dyDescent="0.35">
      <c r="A3162">
        <v>4538</v>
      </c>
      <c r="B3162" t="s">
        <v>66</v>
      </c>
      <c r="C3162">
        <v>45</v>
      </c>
      <c r="D3162" s="12">
        <v>42394</v>
      </c>
      <c r="E3162" t="s">
        <v>57</v>
      </c>
      <c r="F3162" t="s">
        <v>81</v>
      </c>
      <c r="G3162" t="s">
        <v>4</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x14ac:dyDescent="0.35">
      <c r="A3163">
        <v>4638</v>
      </c>
      <c r="B3163" t="s">
        <v>66</v>
      </c>
      <c r="C3163">
        <v>46</v>
      </c>
      <c r="D3163" s="12">
        <v>42396</v>
      </c>
      <c r="E3163" t="s">
        <v>60</v>
      </c>
      <c r="F3163" t="s">
        <v>77</v>
      </c>
      <c r="G3163" t="s">
        <v>4</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x14ac:dyDescent="0.35">
      <c r="A3164">
        <v>4738</v>
      </c>
      <c r="B3164" t="s">
        <v>66</v>
      </c>
      <c r="C3164">
        <v>47</v>
      </c>
      <c r="D3164" s="12">
        <v>42398</v>
      </c>
      <c r="E3164" t="s">
        <v>60</v>
      </c>
      <c r="F3164" t="s">
        <v>62</v>
      </c>
      <c r="G3164" t="s">
        <v>5</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x14ac:dyDescent="0.35">
      <c r="A3165">
        <v>4838</v>
      </c>
      <c r="B3165" t="s">
        <v>66</v>
      </c>
      <c r="C3165">
        <v>48</v>
      </c>
      <c r="D3165" s="12">
        <v>42399</v>
      </c>
      <c r="E3165" t="s">
        <v>57</v>
      </c>
      <c r="F3165" t="s">
        <v>74</v>
      </c>
      <c r="G3165" t="s">
        <v>5</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x14ac:dyDescent="0.35">
      <c r="A3166">
        <v>4938</v>
      </c>
      <c r="B3166" t="s">
        <v>66</v>
      </c>
      <c r="C3166">
        <v>49</v>
      </c>
      <c r="D3166" s="12">
        <v>42401</v>
      </c>
      <c r="E3166" t="s">
        <v>57</v>
      </c>
      <c r="F3166" t="s">
        <v>80</v>
      </c>
      <c r="G3166" t="s">
        <v>4</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x14ac:dyDescent="0.35">
      <c r="A3167">
        <v>5038</v>
      </c>
      <c r="B3167" t="s">
        <v>66</v>
      </c>
      <c r="C3167">
        <v>50</v>
      </c>
      <c r="D3167" s="12">
        <v>42403</v>
      </c>
      <c r="E3167" t="s">
        <v>57</v>
      </c>
      <c r="F3167" t="s">
        <v>59</v>
      </c>
      <c r="G3167" t="s">
        <v>5</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x14ac:dyDescent="0.35">
      <c r="A3168">
        <v>5155</v>
      </c>
      <c r="B3168" t="s">
        <v>66</v>
      </c>
      <c r="C3168">
        <v>51</v>
      </c>
      <c r="D3168" s="12">
        <v>42404</v>
      </c>
      <c r="E3168" t="s">
        <v>60</v>
      </c>
      <c r="F3168" t="s">
        <v>68</v>
      </c>
      <c r="G3168" t="s">
        <v>4</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x14ac:dyDescent="0.35">
      <c r="A3169">
        <v>5240</v>
      </c>
      <c r="B3169" t="s">
        <v>66</v>
      </c>
      <c r="C3169">
        <v>52</v>
      </c>
      <c r="D3169" s="12">
        <v>42406</v>
      </c>
      <c r="E3169" t="s">
        <v>57</v>
      </c>
      <c r="F3169" t="s">
        <v>70</v>
      </c>
      <c r="G3169" t="s">
        <v>5</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x14ac:dyDescent="0.35">
      <c r="A3170">
        <v>5338</v>
      </c>
      <c r="B3170" t="s">
        <v>66</v>
      </c>
      <c r="C3170">
        <v>53</v>
      </c>
      <c r="D3170" s="12">
        <v>42408</v>
      </c>
      <c r="E3170" t="s">
        <v>60</v>
      </c>
      <c r="F3170" t="s">
        <v>74</v>
      </c>
      <c r="G3170" t="s">
        <v>5</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x14ac:dyDescent="0.35">
      <c r="A3171">
        <v>5438</v>
      </c>
      <c r="B3171" t="s">
        <v>66</v>
      </c>
      <c r="C3171">
        <v>54</v>
      </c>
      <c r="D3171" s="12">
        <v>42410</v>
      </c>
      <c r="E3171" t="s">
        <v>60</v>
      </c>
      <c r="F3171" t="s">
        <v>69</v>
      </c>
      <c r="G3171" t="s">
        <v>5</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x14ac:dyDescent="0.35">
      <c r="A3172">
        <v>5538</v>
      </c>
      <c r="B3172" t="s">
        <v>66</v>
      </c>
      <c r="C3172">
        <v>55</v>
      </c>
      <c r="D3172" s="12">
        <v>42419</v>
      </c>
      <c r="E3172" t="s">
        <v>57</v>
      </c>
      <c r="F3172" t="s">
        <v>58</v>
      </c>
      <c r="G3172" t="s">
        <v>5</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x14ac:dyDescent="0.35">
      <c r="A3173">
        <v>5638</v>
      </c>
      <c r="B3173" t="s">
        <v>66</v>
      </c>
      <c r="C3173">
        <v>56</v>
      </c>
      <c r="D3173" s="12">
        <v>42421</v>
      </c>
      <c r="E3173" t="s">
        <v>60</v>
      </c>
      <c r="F3173" t="s">
        <v>73</v>
      </c>
      <c r="G3173" t="s">
        <v>5</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x14ac:dyDescent="0.35">
      <c r="A3174">
        <v>5738</v>
      </c>
      <c r="B3174" t="s">
        <v>66</v>
      </c>
      <c r="C3174">
        <v>57</v>
      </c>
      <c r="D3174" s="12">
        <v>42422</v>
      </c>
      <c r="E3174" t="s">
        <v>57</v>
      </c>
      <c r="F3174" t="s">
        <v>62</v>
      </c>
      <c r="G3174" t="s">
        <v>4</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x14ac:dyDescent="0.35">
      <c r="A3175">
        <v>5838</v>
      </c>
      <c r="B3175" t="s">
        <v>66</v>
      </c>
      <c r="C3175">
        <v>58</v>
      </c>
      <c r="D3175" s="12">
        <v>42424</v>
      </c>
      <c r="E3175" t="s">
        <v>60</v>
      </c>
      <c r="F3175" t="s">
        <v>77</v>
      </c>
      <c r="G3175" t="s">
        <v>4</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x14ac:dyDescent="0.35">
      <c r="A3176">
        <v>5938</v>
      </c>
      <c r="B3176" t="s">
        <v>66</v>
      </c>
      <c r="C3176">
        <v>59</v>
      </c>
      <c r="D3176" s="12">
        <v>42427</v>
      </c>
      <c r="E3176" t="s">
        <v>57</v>
      </c>
      <c r="F3176" t="s">
        <v>76</v>
      </c>
      <c r="G3176" t="s">
        <v>4</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x14ac:dyDescent="0.35">
      <c r="A3177">
        <v>6038</v>
      </c>
      <c r="B3177" t="s">
        <v>66</v>
      </c>
      <c r="C3177">
        <v>60</v>
      </c>
      <c r="D3177" s="12">
        <v>42428</v>
      </c>
      <c r="E3177" t="s">
        <v>60</v>
      </c>
      <c r="F3177" t="s">
        <v>74</v>
      </c>
      <c r="G3177" t="s">
        <v>4</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x14ac:dyDescent="0.35">
      <c r="A3178">
        <v>6155</v>
      </c>
      <c r="B3178" t="s">
        <v>66</v>
      </c>
      <c r="C3178">
        <v>61</v>
      </c>
      <c r="D3178" s="12">
        <v>42431</v>
      </c>
      <c r="E3178" t="s">
        <v>57</v>
      </c>
      <c r="F3178" t="s">
        <v>67</v>
      </c>
      <c r="G3178" t="s">
        <v>5</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x14ac:dyDescent="0.35">
      <c r="A3179">
        <v>6240</v>
      </c>
      <c r="B3179" t="s">
        <v>66</v>
      </c>
      <c r="C3179">
        <v>62</v>
      </c>
      <c r="D3179" s="12">
        <v>42434</v>
      </c>
      <c r="E3179" t="s">
        <v>57</v>
      </c>
      <c r="F3179" t="s">
        <v>68</v>
      </c>
      <c r="G3179" t="s">
        <v>5</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x14ac:dyDescent="0.35">
      <c r="A3180">
        <v>6338</v>
      </c>
      <c r="B3180" t="s">
        <v>66</v>
      </c>
      <c r="C3180">
        <v>63</v>
      </c>
      <c r="D3180" s="12">
        <v>42435</v>
      </c>
      <c r="E3180" t="s">
        <v>60</v>
      </c>
      <c r="F3180" t="s">
        <v>84</v>
      </c>
      <c r="G3180" t="s">
        <v>4</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x14ac:dyDescent="0.35">
      <c r="A3181">
        <v>6438</v>
      </c>
      <c r="B3181" t="s">
        <v>66</v>
      </c>
      <c r="C3181">
        <v>64</v>
      </c>
      <c r="D3181" s="12">
        <v>42438</v>
      </c>
      <c r="E3181" t="s">
        <v>57</v>
      </c>
      <c r="F3181" t="s">
        <v>79</v>
      </c>
      <c r="G3181" t="s">
        <v>4</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x14ac:dyDescent="0.35">
      <c r="A3182">
        <v>6538</v>
      </c>
      <c r="B3182" t="s">
        <v>66</v>
      </c>
      <c r="C3182">
        <v>65</v>
      </c>
      <c r="D3182" s="12">
        <v>42440</v>
      </c>
      <c r="E3182" t="s">
        <v>57</v>
      </c>
      <c r="F3182" t="s">
        <v>65</v>
      </c>
      <c r="G3182" t="s">
        <v>5</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x14ac:dyDescent="0.35">
      <c r="A3183">
        <v>6638</v>
      </c>
      <c r="B3183" t="s">
        <v>66</v>
      </c>
      <c r="C3183">
        <v>66</v>
      </c>
      <c r="D3183" s="12">
        <v>42441</v>
      </c>
      <c r="E3183" t="s">
        <v>57</v>
      </c>
      <c r="F3183" t="s">
        <v>77</v>
      </c>
      <c r="G3183" t="s">
        <v>4</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x14ac:dyDescent="0.35">
      <c r="A3184">
        <v>6738</v>
      </c>
      <c r="B3184" t="s">
        <v>66</v>
      </c>
      <c r="C3184">
        <v>67</v>
      </c>
      <c r="D3184" s="12">
        <v>42443</v>
      </c>
      <c r="E3184" t="s">
        <v>57</v>
      </c>
      <c r="F3184" t="s">
        <v>58</v>
      </c>
      <c r="G3184" t="s">
        <v>5</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x14ac:dyDescent="0.35">
      <c r="A3185">
        <v>6838</v>
      </c>
      <c r="B3185" t="s">
        <v>66</v>
      </c>
      <c r="C3185">
        <v>68</v>
      </c>
      <c r="D3185" s="12">
        <v>42445</v>
      </c>
      <c r="E3185" t="s">
        <v>60</v>
      </c>
      <c r="F3185" t="s">
        <v>61</v>
      </c>
      <c r="G3185" t="s">
        <v>5</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x14ac:dyDescent="0.35">
      <c r="A3186">
        <v>6938</v>
      </c>
      <c r="B3186" t="s">
        <v>66</v>
      </c>
      <c r="C3186">
        <v>69</v>
      </c>
      <c r="D3186" s="12">
        <v>42447</v>
      </c>
      <c r="E3186" t="s">
        <v>60</v>
      </c>
      <c r="F3186" t="s">
        <v>85</v>
      </c>
      <c r="G3186" t="s">
        <v>4</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x14ac:dyDescent="0.35">
      <c r="A3187">
        <v>7038</v>
      </c>
      <c r="B3187" t="s">
        <v>66</v>
      </c>
      <c r="C3187">
        <v>70</v>
      </c>
      <c r="D3187" s="12">
        <v>42448</v>
      </c>
      <c r="E3187" t="s">
        <v>60</v>
      </c>
      <c r="F3187" t="s">
        <v>80</v>
      </c>
      <c r="G3187" t="s">
        <v>4</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x14ac:dyDescent="0.35">
      <c r="A3188">
        <v>7155</v>
      </c>
      <c r="B3188" t="s">
        <v>66</v>
      </c>
      <c r="C3188">
        <v>71</v>
      </c>
      <c r="D3188" s="12">
        <v>42450</v>
      </c>
      <c r="E3188" t="s">
        <v>60</v>
      </c>
      <c r="F3188" t="s">
        <v>76</v>
      </c>
      <c r="G3188" t="s">
        <v>4</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x14ac:dyDescent="0.35">
      <c r="A3189">
        <v>7240</v>
      </c>
      <c r="B3189" t="s">
        <v>66</v>
      </c>
      <c r="C3189">
        <v>72</v>
      </c>
      <c r="D3189" s="12">
        <v>42452</v>
      </c>
      <c r="E3189" t="s">
        <v>60</v>
      </c>
      <c r="F3189" t="s">
        <v>56</v>
      </c>
      <c r="G3189" t="s">
        <v>4</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x14ac:dyDescent="0.35">
      <c r="A3190">
        <v>7338</v>
      </c>
      <c r="B3190" t="s">
        <v>66</v>
      </c>
      <c r="C3190">
        <v>73</v>
      </c>
      <c r="D3190" s="12">
        <v>42454</v>
      </c>
      <c r="E3190" t="s">
        <v>60</v>
      </c>
      <c r="F3190" t="s">
        <v>65</v>
      </c>
      <c r="G3190" t="s">
        <v>4</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x14ac:dyDescent="0.35">
      <c r="A3191">
        <v>7438</v>
      </c>
      <c r="B3191" t="s">
        <v>66</v>
      </c>
      <c r="C3191">
        <v>74</v>
      </c>
      <c r="D3191" s="12">
        <v>42455</v>
      </c>
      <c r="E3191" t="s">
        <v>60</v>
      </c>
      <c r="F3191" t="s">
        <v>61</v>
      </c>
      <c r="G3191" t="s">
        <v>5</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x14ac:dyDescent="0.35">
      <c r="A3192">
        <v>7538</v>
      </c>
      <c r="B3192" t="s">
        <v>66</v>
      </c>
      <c r="C3192">
        <v>75</v>
      </c>
      <c r="D3192" s="12">
        <v>42458</v>
      </c>
      <c r="E3192" t="s">
        <v>60</v>
      </c>
      <c r="F3192" t="s">
        <v>78</v>
      </c>
      <c r="G3192" t="s">
        <v>4</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x14ac:dyDescent="0.35">
      <c r="A3193">
        <v>7638</v>
      </c>
      <c r="B3193" t="s">
        <v>66</v>
      </c>
      <c r="C3193">
        <v>76</v>
      </c>
      <c r="D3193" s="12">
        <v>42461</v>
      </c>
      <c r="E3193" t="s">
        <v>60</v>
      </c>
      <c r="F3193" t="s">
        <v>79</v>
      </c>
      <c r="G3193" t="s">
        <v>5</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x14ac:dyDescent="0.35">
      <c r="A3194">
        <v>7738</v>
      </c>
      <c r="B3194" t="s">
        <v>66</v>
      </c>
      <c r="C3194">
        <v>77</v>
      </c>
      <c r="D3194" s="12">
        <v>42462</v>
      </c>
      <c r="E3194" t="s">
        <v>57</v>
      </c>
      <c r="F3194" t="s">
        <v>64</v>
      </c>
      <c r="G3194" t="s">
        <v>4</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x14ac:dyDescent="0.35">
      <c r="A3195">
        <v>7838</v>
      </c>
      <c r="B3195" t="s">
        <v>66</v>
      </c>
      <c r="C3195">
        <v>78</v>
      </c>
      <c r="D3195" s="12">
        <v>42465</v>
      </c>
      <c r="E3195" t="s">
        <v>57</v>
      </c>
      <c r="F3195" t="s">
        <v>72</v>
      </c>
      <c r="G3195" t="s">
        <v>5</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x14ac:dyDescent="0.35">
      <c r="A3196">
        <v>7938</v>
      </c>
      <c r="B3196" t="s">
        <v>66</v>
      </c>
      <c r="C3196">
        <v>79</v>
      </c>
      <c r="D3196" s="12">
        <v>42466</v>
      </c>
      <c r="E3196" t="s">
        <v>57</v>
      </c>
      <c r="F3196" t="s">
        <v>56</v>
      </c>
      <c r="G3196" t="s">
        <v>4</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x14ac:dyDescent="0.35">
      <c r="A3197">
        <v>8038</v>
      </c>
      <c r="B3197" t="s">
        <v>66</v>
      </c>
      <c r="C3197">
        <v>80</v>
      </c>
      <c r="D3197" s="12">
        <v>42468</v>
      </c>
      <c r="E3197" t="s">
        <v>60</v>
      </c>
      <c r="F3197" t="s">
        <v>58</v>
      </c>
      <c r="G3197" t="s">
        <v>4</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x14ac:dyDescent="0.35">
      <c r="A3198">
        <v>8139</v>
      </c>
      <c r="B3198" t="s">
        <v>66</v>
      </c>
      <c r="C3198">
        <v>81</v>
      </c>
      <c r="D3198" s="12">
        <v>42472</v>
      </c>
      <c r="E3198" t="s">
        <v>60</v>
      </c>
      <c r="F3198" t="s">
        <v>72</v>
      </c>
      <c r="G3198" t="s">
        <v>5</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x14ac:dyDescent="0.35">
      <c r="A3199">
        <v>8238</v>
      </c>
      <c r="B3199" t="s">
        <v>66</v>
      </c>
      <c r="C3199">
        <v>82</v>
      </c>
      <c r="D3199" s="12">
        <v>42473</v>
      </c>
      <c r="E3199" t="s">
        <v>57</v>
      </c>
      <c r="F3199" t="s">
        <v>62</v>
      </c>
      <c r="G3199" t="s">
        <v>4</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x14ac:dyDescent="0.35">
      <c r="A3200">
        <v>1156</v>
      </c>
      <c r="B3200" t="s">
        <v>75</v>
      </c>
      <c r="C3200">
        <v>1</v>
      </c>
      <c r="D3200" s="12">
        <v>42304</v>
      </c>
      <c r="E3200" t="s">
        <v>60</v>
      </c>
      <c r="F3200" t="s">
        <v>73</v>
      </c>
      <c r="G3200" t="s">
        <v>4</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x14ac:dyDescent="0.35">
      <c r="A3201">
        <v>2156</v>
      </c>
      <c r="B3201" t="s">
        <v>75</v>
      </c>
      <c r="C3201">
        <v>2</v>
      </c>
      <c r="D3201" s="12">
        <v>42307</v>
      </c>
      <c r="E3201" t="s">
        <v>57</v>
      </c>
      <c r="F3201" t="s">
        <v>63</v>
      </c>
      <c r="G3201" t="s">
        <v>4</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x14ac:dyDescent="0.35">
      <c r="A3202">
        <v>3156</v>
      </c>
      <c r="B3202" t="s">
        <v>75</v>
      </c>
      <c r="C3202">
        <v>3</v>
      </c>
      <c r="D3202" s="12">
        <v>42308</v>
      </c>
      <c r="E3202" t="s">
        <v>57</v>
      </c>
      <c r="F3202" t="s">
        <v>73</v>
      </c>
      <c r="G3202" t="s">
        <v>4</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x14ac:dyDescent="0.35">
      <c r="A3203">
        <v>4156</v>
      </c>
      <c r="B3203" t="s">
        <v>75</v>
      </c>
      <c r="C3203">
        <v>4</v>
      </c>
      <c r="D3203" s="12">
        <v>42310</v>
      </c>
      <c r="E3203" t="s">
        <v>60</v>
      </c>
      <c r="F3203" t="s">
        <v>82</v>
      </c>
      <c r="G3203" t="s">
        <v>4</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x14ac:dyDescent="0.35">
      <c r="A3204">
        <v>5156</v>
      </c>
      <c r="B3204" t="s">
        <v>75</v>
      </c>
      <c r="C3204">
        <v>5</v>
      </c>
      <c r="D3204" s="12">
        <v>42312</v>
      </c>
      <c r="E3204" t="s">
        <v>60</v>
      </c>
      <c r="F3204" t="s">
        <v>24</v>
      </c>
      <c r="G3204" t="s">
        <v>4</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x14ac:dyDescent="0.35">
      <c r="A3205">
        <v>6156</v>
      </c>
      <c r="B3205" t="s">
        <v>75</v>
      </c>
      <c r="C3205">
        <v>6</v>
      </c>
      <c r="D3205" s="12">
        <v>42314</v>
      </c>
      <c r="E3205" t="s">
        <v>60</v>
      </c>
      <c r="F3205" t="s">
        <v>69</v>
      </c>
      <c r="G3205" t="s">
        <v>4</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x14ac:dyDescent="0.35">
      <c r="A3206">
        <v>7156</v>
      </c>
      <c r="B3206" t="s">
        <v>75</v>
      </c>
      <c r="C3206">
        <v>7</v>
      </c>
      <c r="D3206" s="12">
        <v>42315</v>
      </c>
      <c r="E3206" t="s">
        <v>57</v>
      </c>
      <c r="F3206" t="s">
        <v>85</v>
      </c>
      <c r="G3206" t="s">
        <v>4</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x14ac:dyDescent="0.35">
      <c r="A3207">
        <v>858</v>
      </c>
      <c r="B3207" t="s">
        <v>75</v>
      </c>
      <c r="C3207">
        <v>8</v>
      </c>
      <c r="D3207" s="12">
        <v>42317</v>
      </c>
      <c r="E3207" t="s">
        <v>60</v>
      </c>
      <c r="F3207" t="s">
        <v>66</v>
      </c>
      <c r="G3207" t="s">
        <v>4</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x14ac:dyDescent="0.35">
      <c r="A3208">
        <v>939</v>
      </c>
      <c r="B3208" t="s">
        <v>75</v>
      </c>
      <c r="C3208">
        <v>9</v>
      </c>
      <c r="D3208" s="12">
        <v>42319</v>
      </c>
      <c r="E3208" t="s">
        <v>57</v>
      </c>
      <c r="F3208" t="s">
        <v>82</v>
      </c>
      <c r="G3208" t="s">
        <v>4</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x14ac:dyDescent="0.35">
      <c r="A3209">
        <v>1039</v>
      </c>
      <c r="B3209" t="s">
        <v>75</v>
      </c>
      <c r="C3209">
        <v>10</v>
      </c>
      <c r="D3209" s="12">
        <v>42320</v>
      </c>
      <c r="E3209" t="s">
        <v>57</v>
      </c>
      <c r="F3209" t="s">
        <v>71</v>
      </c>
      <c r="G3209" t="s">
        <v>4</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x14ac:dyDescent="0.35">
      <c r="A3210">
        <v>1157</v>
      </c>
      <c r="B3210" t="s">
        <v>75</v>
      </c>
      <c r="C3210">
        <v>11</v>
      </c>
      <c r="D3210" s="12">
        <v>42322</v>
      </c>
      <c r="E3210" t="s">
        <v>60</v>
      </c>
      <c r="F3210" t="s">
        <v>80</v>
      </c>
      <c r="G3210" t="s">
        <v>4</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x14ac:dyDescent="0.35">
      <c r="A3211">
        <v>1241</v>
      </c>
      <c r="B3211" t="s">
        <v>75</v>
      </c>
      <c r="C3211">
        <v>12</v>
      </c>
      <c r="D3211" s="12">
        <v>42325</v>
      </c>
      <c r="E3211" t="s">
        <v>60</v>
      </c>
      <c r="F3211" t="s">
        <v>74</v>
      </c>
      <c r="G3211" t="s">
        <v>4</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x14ac:dyDescent="0.35">
      <c r="A3212">
        <v>1339</v>
      </c>
      <c r="B3212" t="s">
        <v>75</v>
      </c>
      <c r="C3212">
        <v>13</v>
      </c>
      <c r="D3212" s="12">
        <v>42327</v>
      </c>
      <c r="E3212" t="s">
        <v>57</v>
      </c>
      <c r="F3212" t="s">
        <v>24</v>
      </c>
      <c r="G3212" t="s">
        <v>4</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x14ac:dyDescent="0.35">
      <c r="A3213">
        <v>1439</v>
      </c>
      <c r="B3213" t="s">
        <v>75</v>
      </c>
      <c r="C3213">
        <v>14</v>
      </c>
      <c r="D3213" s="12">
        <v>42328</v>
      </c>
      <c r="E3213" t="s">
        <v>60</v>
      </c>
      <c r="F3213" t="s">
        <v>64</v>
      </c>
      <c r="G3213" t="s">
        <v>4</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x14ac:dyDescent="0.35">
      <c r="A3214">
        <v>1539</v>
      </c>
      <c r="B3214" t="s">
        <v>75</v>
      </c>
      <c r="C3214">
        <v>15</v>
      </c>
      <c r="D3214" s="12">
        <v>42330</v>
      </c>
      <c r="E3214" t="s">
        <v>57</v>
      </c>
      <c r="F3214" t="s">
        <v>69</v>
      </c>
      <c r="G3214" t="s">
        <v>4</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x14ac:dyDescent="0.35">
      <c r="A3215">
        <v>1639</v>
      </c>
      <c r="B3215" t="s">
        <v>75</v>
      </c>
      <c r="C3215">
        <v>16</v>
      </c>
      <c r="D3215" s="12">
        <v>42332</v>
      </c>
      <c r="E3215" t="s">
        <v>60</v>
      </c>
      <c r="F3215" t="s">
        <v>25</v>
      </c>
      <c r="G3215" t="s">
        <v>4</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x14ac:dyDescent="0.35">
      <c r="A3216">
        <v>1739</v>
      </c>
      <c r="B3216" t="s">
        <v>75</v>
      </c>
      <c r="C3216">
        <v>17</v>
      </c>
      <c r="D3216" s="12">
        <v>42335</v>
      </c>
      <c r="E3216" t="s">
        <v>57</v>
      </c>
      <c r="F3216" t="s">
        <v>83</v>
      </c>
      <c r="G3216" t="s">
        <v>4</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x14ac:dyDescent="0.35">
      <c r="A3217">
        <v>1839</v>
      </c>
      <c r="B3217" t="s">
        <v>75</v>
      </c>
      <c r="C3217">
        <v>18</v>
      </c>
      <c r="D3217" s="12">
        <v>42336</v>
      </c>
      <c r="E3217" t="s">
        <v>60</v>
      </c>
      <c r="F3217" t="s">
        <v>85</v>
      </c>
      <c r="G3217" t="s">
        <v>4</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x14ac:dyDescent="0.35">
      <c r="A3218">
        <v>1939</v>
      </c>
      <c r="B3218" t="s">
        <v>75</v>
      </c>
      <c r="C3218">
        <v>19</v>
      </c>
      <c r="D3218" s="12">
        <v>42338</v>
      </c>
      <c r="E3218" t="s">
        <v>57</v>
      </c>
      <c r="F3218" t="s">
        <v>81</v>
      </c>
      <c r="G3218" t="s">
        <v>4</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x14ac:dyDescent="0.35">
      <c r="A3219">
        <v>2039</v>
      </c>
      <c r="B3219" t="s">
        <v>75</v>
      </c>
      <c r="C3219">
        <v>20</v>
      </c>
      <c r="D3219" s="12">
        <v>42340</v>
      </c>
      <c r="E3219" t="s">
        <v>57</v>
      </c>
      <c r="F3219" t="s">
        <v>65</v>
      </c>
      <c r="G3219" t="s">
        <v>4</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x14ac:dyDescent="0.35">
      <c r="A3220">
        <v>2157</v>
      </c>
      <c r="B3220" t="s">
        <v>75</v>
      </c>
      <c r="C3220">
        <v>21</v>
      </c>
      <c r="D3220" s="12">
        <v>42343</v>
      </c>
      <c r="E3220" t="s">
        <v>57</v>
      </c>
      <c r="F3220" t="s">
        <v>74</v>
      </c>
      <c r="G3220" t="s">
        <v>4</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x14ac:dyDescent="0.35">
      <c r="A3221">
        <v>2241</v>
      </c>
      <c r="B3221" t="s">
        <v>75</v>
      </c>
      <c r="C3221">
        <v>22</v>
      </c>
      <c r="D3221" s="12">
        <v>42344</v>
      </c>
      <c r="E3221" t="s">
        <v>57</v>
      </c>
      <c r="F3221" t="s">
        <v>80</v>
      </c>
      <c r="G3221" t="s">
        <v>4</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x14ac:dyDescent="0.35">
      <c r="A3222">
        <v>2339</v>
      </c>
      <c r="B3222" t="s">
        <v>75</v>
      </c>
      <c r="C3222">
        <v>23</v>
      </c>
      <c r="D3222" s="12">
        <v>42346</v>
      </c>
      <c r="E3222" t="s">
        <v>57</v>
      </c>
      <c r="F3222" t="s">
        <v>70</v>
      </c>
      <c r="G3222" t="s">
        <v>4</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x14ac:dyDescent="0.35">
      <c r="A3223">
        <v>2439</v>
      </c>
      <c r="B3223" t="s">
        <v>75</v>
      </c>
      <c r="C3223">
        <v>24</v>
      </c>
      <c r="D3223" s="12">
        <v>42349</v>
      </c>
      <c r="E3223" t="s">
        <v>57</v>
      </c>
      <c r="F3223" t="s">
        <v>59</v>
      </c>
      <c r="G3223" t="s">
        <v>4</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x14ac:dyDescent="0.35">
      <c r="A3224">
        <v>2539</v>
      </c>
      <c r="B3224" t="s">
        <v>75</v>
      </c>
      <c r="C3224">
        <v>25</v>
      </c>
      <c r="D3224" s="12">
        <v>42350</v>
      </c>
      <c r="E3224" t="s">
        <v>57</v>
      </c>
      <c r="F3224" t="s">
        <v>76</v>
      </c>
      <c r="G3224" t="s">
        <v>5</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x14ac:dyDescent="0.35">
      <c r="A3225">
        <v>2639</v>
      </c>
      <c r="B3225" t="s">
        <v>75</v>
      </c>
      <c r="C3225">
        <v>26</v>
      </c>
      <c r="D3225" s="12">
        <v>42354</v>
      </c>
      <c r="E3225" t="s">
        <v>60</v>
      </c>
      <c r="F3225" t="s">
        <v>83</v>
      </c>
      <c r="G3225" t="s">
        <v>4</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x14ac:dyDescent="0.35">
      <c r="A3226">
        <v>2739</v>
      </c>
      <c r="B3226" t="s">
        <v>75</v>
      </c>
      <c r="C3226">
        <v>27</v>
      </c>
      <c r="D3226" s="12">
        <v>42356</v>
      </c>
      <c r="E3226" t="s">
        <v>60</v>
      </c>
      <c r="F3226" t="s">
        <v>76</v>
      </c>
      <c r="G3226" t="s">
        <v>4</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x14ac:dyDescent="0.35">
      <c r="A3227">
        <v>2839</v>
      </c>
      <c r="B3227" t="s">
        <v>75</v>
      </c>
      <c r="C3227">
        <v>28</v>
      </c>
      <c r="D3227" s="12">
        <v>42361</v>
      </c>
      <c r="E3227" t="s">
        <v>60</v>
      </c>
      <c r="F3227" t="s">
        <v>81</v>
      </c>
      <c r="G3227" t="s">
        <v>4</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x14ac:dyDescent="0.35">
      <c r="A3228">
        <v>2939</v>
      </c>
      <c r="B3228" t="s">
        <v>75</v>
      </c>
      <c r="C3228">
        <v>29</v>
      </c>
      <c r="D3228" s="12">
        <v>42363</v>
      </c>
      <c r="E3228" t="s">
        <v>60</v>
      </c>
      <c r="F3228" t="s">
        <v>62</v>
      </c>
      <c r="G3228" t="s">
        <v>4</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x14ac:dyDescent="0.35">
      <c r="A3229">
        <v>3039</v>
      </c>
      <c r="B3229" t="s">
        <v>75</v>
      </c>
      <c r="C3229">
        <v>30</v>
      </c>
      <c r="D3229" s="12">
        <v>42366</v>
      </c>
      <c r="E3229" t="s">
        <v>60</v>
      </c>
      <c r="F3229" t="s">
        <v>85</v>
      </c>
      <c r="G3229" t="s">
        <v>4</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x14ac:dyDescent="0.35">
      <c r="A3230">
        <v>3157</v>
      </c>
      <c r="B3230" t="s">
        <v>75</v>
      </c>
      <c r="C3230">
        <v>31</v>
      </c>
      <c r="D3230" s="12">
        <v>42368</v>
      </c>
      <c r="E3230" t="s">
        <v>57</v>
      </c>
      <c r="F3230" t="s">
        <v>79</v>
      </c>
      <c r="G3230" t="s">
        <v>5</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x14ac:dyDescent="0.35">
      <c r="A3231">
        <v>3241</v>
      </c>
      <c r="B3231" t="s">
        <v>75</v>
      </c>
      <c r="C3231">
        <v>32</v>
      </c>
      <c r="D3231" s="12">
        <v>42369</v>
      </c>
      <c r="E3231" t="s">
        <v>57</v>
      </c>
      <c r="F3231" t="s">
        <v>63</v>
      </c>
      <c r="G3231" t="s">
        <v>4</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x14ac:dyDescent="0.35">
      <c r="A3232">
        <v>3339</v>
      </c>
      <c r="B3232" t="s">
        <v>75</v>
      </c>
      <c r="C3232">
        <v>33</v>
      </c>
      <c r="D3232" s="12">
        <v>42371</v>
      </c>
      <c r="E3232" t="s">
        <v>60</v>
      </c>
      <c r="F3232" t="s">
        <v>69</v>
      </c>
      <c r="G3232" t="s">
        <v>4</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x14ac:dyDescent="0.35">
      <c r="A3233">
        <v>3439</v>
      </c>
      <c r="B3233" t="s">
        <v>75</v>
      </c>
      <c r="C3233">
        <v>34</v>
      </c>
      <c r="D3233" s="12">
        <v>42373</v>
      </c>
      <c r="E3233" t="s">
        <v>60</v>
      </c>
      <c r="F3233" t="s">
        <v>65</v>
      </c>
      <c r="G3233" t="s">
        <v>4</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x14ac:dyDescent="0.35">
      <c r="A3234">
        <v>3539</v>
      </c>
      <c r="B3234" t="s">
        <v>75</v>
      </c>
      <c r="C3234">
        <v>35</v>
      </c>
      <c r="D3234" s="12">
        <v>42374</v>
      </c>
      <c r="E3234" t="s">
        <v>57</v>
      </c>
      <c r="F3234" t="s">
        <v>25</v>
      </c>
      <c r="G3234" t="s">
        <v>4</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x14ac:dyDescent="0.35">
      <c r="A3235">
        <v>3639</v>
      </c>
      <c r="B3235" t="s">
        <v>75</v>
      </c>
      <c r="C3235">
        <v>36</v>
      </c>
      <c r="D3235" s="12">
        <v>42377</v>
      </c>
      <c r="E3235" t="s">
        <v>57</v>
      </c>
      <c r="F3235" t="s">
        <v>84</v>
      </c>
      <c r="G3235" t="s">
        <v>4</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x14ac:dyDescent="0.35">
      <c r="A3236">
        <v>3739</v>
      </c>
      <c r="B3236" t="s">
        <v>75</v>
      </c>
      <c r="C3236">
        <v>37</v>
      </c>
      <c r="D3236" s="12">
        <v>42378</v>
      </c>
      <c r="E3236" t="s">
        <v>57</v>
      </c>
      <c r="F3236" t="s">
        <v>85</v>
      </c>
      <c r="G3236" t="s">
        <v>4</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x14ac:dyDescent="0.35">
      <c r="A3237">
        <v>3839</v>
      </c>
      <c r="B3237" t="s">
        <v>75</v>
      </c>
      <c r="C3237">
        <v>38</v>
      </c>
      <c r="D3237" s="12">
        <v>42380</v>
      </c>
      <c r="E3237" t="s">
        <v>60</v>
      </c>
      <c r="F3237" t="s">
        <v>72</v>
      </c>
      <c r="G3237" t="s">
        <v>4</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x14ac:dyDescent="0.35">
      <c r="A3238">
        <v>3939</v>
      </c>
      <c r="B3238" t="s">
        <v>75</v>
      </c>
      <c r="C3238">
        <v>39</v>
      </c>
      <c r="D3238" s="12">
        <v>42382</v>
      </c>
      <c r="E3238" t="s">
        <v>57</v>
      </c>
      <c r="F3238" t="s">
        <v>69</v>
      </c>
      <c r="G3238" t="s">
        <v>5</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x14ac:dyDescent="0.35">
      <c r="A3239">
        <v>4039</v>
      </c>
      <c r="B3239" t="s">
        <v>75</v>
      </c>
      <c r="C3239">
        <v>40</v>
      </c>
      <c r="D3239" s="12">
        <v>42383</v>
      </c>
      <c r="E3239" t="s">
        <v>60</v>
      </c>
      <c r="F3239" t="s">
        <v>25</v>
      </c>
      <c r="G3239" t="s">
        <v>4</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x14ac:dyDescent="0.35">
      <c r="A3240">
        <v>4157</v>
      </c>
      <c r="B3240" t="s">
        <v>75</v>
      </c>
      <c r="C3240">
        <v>41</v>
      </c>
      <c r="D3240" s="12">
        <v>42385</v>
      </c>
      <c r="E3240" t="s">
        <v>57</v>
      </c>
      <c r="F3240" t="s">
        <v>66</v>
      </c>
      <c r="G3240" t="s">
        <v>5</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x14ac:dyDescent="0.35">
      <c r="A3241">
        <v>4241</v>
      </c>
      <c r="B3241" t="s">
        <v>75</v>
      </c>
      <c r="C3241">
        <v>42</v>
      </c>
      <c r="D3241" s="12">
        <v>42387</v>
      </c>
      <c r="E3241" t="s">
        <v>57</v>
      </c>
      <c r="F3241" t="s">
        <v>62</v>
      </c>
      <c r="G3241" t="s">
        <v>4</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x14ac:dyDescent="0.35">
      <c r="A3242">
        <v>4339</v>
      </c>
      <c r="B3242" t="s">
        <v>75</v>
      </c>
      <c r="C3242">
        <v>43</v>
      </c>
      <c r="D3242" s="12">
        <v>42389</v>
      </c>
      <c r="E3242" t="s">
        <v>57</v>
      </c>
      <c r="F3242" t="s">
        <v>64</v>
      </c>
      <c r="G3242" t="s">
        <v>4</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x14ac:dyDescent="0.35">
      <c r="A3243">
        <v>4439</v>
      </c>
      <c r="B3243" t="s">
        <v>75</v>
      </c>
      <c r="C3243">
        <v>44</v>
      </c>
      <c r="D3243" s="12">
        <v>42391</v>
      </c>
      <c r="E3243" t="s">
        <v>60</v>
      </c>
      <c r="F3243" t="s">
        <v>70</v>
      </c>
      <c r="G3243" t="s">
        <v>4</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x14ac:dyDescent="0.35">
      <c r="A3244">
        <v>4539</v>
      </c>
      <c r="B3244" t="s">
        <v>75</v>
      </c>
      <c r="C3244">
        <v>45</v>
      </c>
      <c r="D3244" s="12">
        <v>42394</v>
      </c>
      <c r="E3244" t="s">
        <v>60</v>
      </c>
      <c r="F3244" t="s">
        <v>67</v>
      </c>
      <c r="G3244" t="s">
        <v>4</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x14ac:dyDescent="0.35">
      <c r="A3245">
        <v>4639</v>
      </c>
      <c r="B3245" t="s">
        <v>75</v>
      </c>
      <c r="C3245">
        <v>46</v>
      </c>
      <c r="D3245" s="12">
        <v>42396</v>
      </c>
      <c r="E3245" t="s">
        <v>60</v>
      </c>
      <c r="F3245" t="s">
        <v>79</v>
      </c>
      <c r="G3245" t="s">
        <v>4</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x14ac:dyDescent="0.35">
      <c r="A3246">
        <v>4739</v>
      </c>
      <c r="B3246" t="s">
        <v>75</v>
      </c>
      <c r="C3246">
        <v>47</v>
      </c>
      <c r="D3246" s="12">
        <v>42399</v>
      </c>
      <c r="E3246" t="s">
        <v>57</v>
      </c>
      <c r="F3246" t="s">
        <v>77</v>
      </c>
      <c r="G3246" t="s">
        <v>4</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x14ac:dyDescent="0.35">
      <c r="A3247">
        <v>4839</v>
      </c>
      <c r="B3247" t="s">
        <v>75</v>
      </c>
      <c r="C3247">
        <v>48</v>
      </c>
      <c r="D3247" s="12">
        <v>42400</v>
      </c>
      <c r="E3247" t="s">
        <v>57</v>
      </c>
      <c r="F3247" t="s">
        <v>68</v>
      </c>
      <c r="G3247" t="s">
        <v>4</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x14ac:dyDescent="0.35">
      <c r="A3248">
        <v>4939</v>
      </c>
      <c r="B3248" t="s">
        <v>75</v>
      </c>
      <c r="C3248">
        <v>49</v>
      </c>
      <c r="D3248" s="12">
        <v>42403</v>
      </c>
      <c r="E3248" t="s">
        <v>57</v>
      </c>
      <c r="F3248" t="s">
        <v>58</v>
      </c>
      <c r="G3248" t="s">
        <v>4</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x14ac:dyDescent="0.35">
      <c r="A3249">
        <v>5039</v>
      </c>
      <c r="B3249" t="s">
        <v>75</v>
      </c>
      <c r="C3249">
        <v>50</v>
      </c>
      <c r="D3249" s="12">
        <v>42406</v>
      </c>
      <c r="E3249" t="s">
        <v>60</v>
      </c>
      <c r="F3249" t="s">
        <v>78</v>
      </c>
      <c r="G3249" t="s">
        <v>4</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x14ac:dyDescent="0.35">
      <c r="A3250">
        <v>5157</v>
      </c>
      <c r="B3250" t="s">
        <v>75</v>
      </c>
      <c r="C3250">
        <v>51</v>
      </c>
      <c r="D3250" s="12">
        <v>42409</v>
      </c>
      <c r="E3250" t="s">
        <v>60</v>
      </c>
      <c r="F3250" t="s">
        <v>63</v>
      </c>
      <c r="G3250" t="s">
        <v>4</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x14ac:dyDescent="0.35">
      <c r="A3251">
        <v>5241</v>
      </c>
      <c r="B3251" t="s">
        <v>75</v>
      </c>
      <c r="C3251">
        <v>52</v>
      </c>
      <c r="D3251" s="12">
        <v>42410</v>
      </c>
      <c r="E3251" t="s">
        <v>57</v>
      </c>
      <c r="F3251" t="s">
        <v>83</v>
      </c>
      <c r="G3251" t="s">
        <v>4</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x14ac:dyDescent="0.35">
      <c r="A3252">
        <v>5339</v>
      </c>
      <c r="B3252" t="s">
        <v>75</v>
      </c>
      <c r="C3252">
        <v>53</v>
      </c>
      <c r="D3252" s="12">
        <v>42419</v>
      </c>
      <c r="E3252" t="s">
        <v>57</v>
      </c>
      <c r="F3252" t="s">
        <v>84</v>
      </c>
      <c r="G3252" t="s">
        <v>5</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x14ac:dyDescent="0.35">
      <c r="A3253">
        <v>5439</v>
      </c>
      <c r="B3253" t="s">
        <v>75</v>
      </c>
      <c r="C3253">
        <v>54</v>
      </c>
      <c r="D3253" s="12">
        <v>42420</v>
      </c>
      <c r="E3253" t="s">
        <v>57</v>
      </c>
      <c r="F3253" t="s">
        <v>24</v>
      </c>
      <c r="G3253" t="s">
        <v>4</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x14ac:dyDescent="0.35">
      <c r="A3254">
        <v>5539</v>
      </c>
      <c r="B3254" t="s">
        <v>75</v>
      </c>
      <c r="C3254">
        <v>55</v>
      </c>
      <c r="D3254" s="12">
        <v>42422</v>
      </c>
      <c r="E3254" t="s">
        <v>57</v>
      </c>
      <c r="F3254" t="s">
        <v>61</v>
      </c>
      <c r="G3254" t="s">
        <v>4</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x14ac:dyDescent="0.35">
      <c r="A3255">
        <v>5639</v>
      </c>
      <c r="B3255" t="s">
        <v>75</v>
      </c>
      <c r="C3255">
        <v>56</v>
      </c>
      <c r="D3255" s="12">
        <v>42424</v>
      </c>
      <c r="E3255" t="s">
        <v>57</v>
      </c>
      <c r="F3255" t="s">
        <v>72</v>
      </c>
      <c r="G3255" t="s">
        <v>4</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x14ac:dyDescent="0.35">
      <c r="A3256">
        <v>5739</v>
      </c>
      <c r="B3256" t="s">
        <v>75</v>
      </c>
      <c r="C3256">
        <v>57</v>
      </c>
      <c r="D3256" s="12">
        <v>42425</v>
      </c>
      <c r="E3256" t="s">
        <v>57</v>
      </c>
      <c r="F3256" t="s">
        <v>56</v>
      </c>
      <c r="G3256" t="s">
        <v>4</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x14ac:dyDescent="0.35">
      <c r="A3257">
        <v>5839</v>
      </c>
      <c r="B3257" t="s">
        <v>75</v>
      </c>
      <c r="C3257">
        <v>58</v>
      </c>
      <c r="D3257" s="12">
        <v>42427</v>
      </c>
      <c r="E3257" t="s">
        <v>57</v>
      </c>
      <c r="F3257" t="s">
        <v>78</v>
      </c>
      <c r="G3257" t="s">
        <v>4</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x14ac:dyDescent="0.35">
      <c r="A3258">
        <v>5939</v>
      </c>
      <c r="B3258" t="s">
        <v>75</v>
      </c>
      <c r="C3258">
        <v>59</v>
      </c>
      <c r="D3258" s="12">
        <v>42430</v>
      </c>
      <c r="E3258" t="s">
        <v>60</v>
      </c>
      <c r="F3258" t="s">
        <v>61</v>
      </c>
      <c r="G3258" t="s">
        <v>4</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x14ac:dyDescent="0.35">
      <c r="A3259">
        <v>6039</v>
      </c>
      <c r="B3259" t="s">
        <v>75</v>
      </c>
      <c r="C3259">
        <v>60</v>
      </c>
      <c r="D3259" s="12">
        <v>42432</v>
      </c>
      <c r="E3259" t="s">
        <v>60</v>
      </c>
      <c r="F3259" t="s">
        <v>78</v>
      </c>
      <c r="G3259" t="s">
        <v>4</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x14ac:dyDescent="0.35">
      <c r="A3260">
        <v>6157</v>
      </c>
      <c r="B3260" t="s">
        <v>75</v>
      </c>
      <c r="C3260">
        <v>61</v>
      </c>
      <c r="D3260" s="12">
        <v>42435</v>
      </c>
      <c r="E3260" t="s">
        <v>57</v>
      </c>
      <c r="F3260" t="s">
        <v>25</v>
      </c>
      <c r="G3260" t="s">
        <v>5</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x14ac:dyDescent="0.35">
      <c r="A3261">
        <v>6241</v>
      </c>
      <c r="B3261" t="s">
        <v>75</v>
      </c>
      <c r="C3261">
        <v>62</v>
      </c>
      <c r="D3261" s="12">
        <v>42436</v>
      </c>
      <c r="E3261" t="s">
        <v>60</v>
      </c>
      <c r="F3261" t="s">
        <v>56</v>
      </c>
      <c r="G3261" t="s">
        <v>4</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x14ac:dyDescent="0.35">
      <c r="A3262">
        <v>6339</v>
      </c>
      <c r="B3262" t="s">
        <v>75</v>
      </c>
      <c r="C3262">
        <v>63</v>
      </c>
      <c r="D3262" s="12">
        <v>42438</v>
      </c>
      <c r="E3262" t="s">
        <v>60</v>
      </c>
      <c r="F3262" t="s">
        <v>81</v>
      </c>
      <c r="G3262" t="s">
        <v>4</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x14ac:dyDescent="0.35">
      <c r="A3263">
        <v>6439</v>
      </c>
      <c r="B3263" t="s">
        <v>75</v>
      </c>
      <c r="C3263">
        <v>64</v>
      </c>
      <c r="D3263" s="12">
        <v>42440</v>
      </c>
      <c r="E3263" t="s">
        <v>60</v>
      </c>
      <c r="F3263" t="s">
        <v>84</v>
      </c>
      <c r="G3263" t="s">
        <v>4</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x14ac:dyDescent="0.35">
      <c r="A3264">
        <v>6539</v>
      </c>
      <c r="B3264" t="s">
        <v>75</v>
      </c>
      <c r="C3264">
        <v>65</v>
      </c>
      <c r="D3264" s="12">
        <v>42441</v>
      </c>
      <c r="E3264" t="s">
        <v>60</v>
      </c>
      <c r="F3264" t="s">
        <v>83</v>
      </c>
      <c r="G3264" t="s">
        <v>4</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x14ac:dyDescent="0.35">
      <c r="A3265">
        <v>6639</v>
      </c>
      <c r="B3265" t="s">
        <v>75</v>
      </c>
      <c r="C3265">
        <v>66</v>
      </c>
      <c r="D3265" s="12">
        <v>42443</v>
      </c>
      <c r="E3265" t="s">
        <v>60</v>
      </c>
      <c r="F3265" t="s">
        <v>73</v>
      </c>
      <c r="G3265" t="s">
        <v>4</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x14ac:dyDescent="0.35">
      <c r="A3266">
        <v>6739</v>
      </c>
      <c r="B3266" t="s">
        <v>75</v>
      </c>
      <c r="C3266">
        <v>67</v>
      </c>
      <c r="D3266" s="12">
        <v>42445</v>
      </c>
      <c r="E3266" t="s">
        <v>60</v>
      </c>
      <c r="F3266" t="s">
        <v>68</v>
      </c>
      <c r="G3266" t="s">
        <v>4</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x14ac:dyDescent="0.35">
      <c r="A3267">
        <v>6839</v>
      </c>
      <c r="B3267" t="s">
        <v>75</v>
      </c>
      <c r="C3267">
        <v>68</v>
      </c>
      <c r="D3267" s="12">
        <v>42447</v>
      </c>
      <c r="E3267" t="s">
        <v>57</v>
      </c>
      <c r="F3267" t="s">
        <v>79</v>
      </c>
      <c r="G3267" t="s">
        <v>4</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x14ac:dyDescent="0.35">
      <c r="A3268">
        <v>6939</v>
      </c>
      <c r="B3268" t="s">
        <v>75</v>
      </c>
      <c r="C3268">
        <v>69</v>
      </c>
      <c r="D3268" s="12">
        <v>42448</v>
      </c>
      <c r="E3268" t="s">
        <v>57</v>
      </c>
      <c r="F3268" t="s">
        <v>67</v>
      </c>
      <c r="G3268" t="s">
        <v>5</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x14ac:dyDescent="0.35">
      <c r="A3269">
        <v>7039</v>
      </c>
      <c r="B3269" t="s">
        <v>75</v>
      </c>
      <c r="C3269">
        <v>70</v>
      </c>
      <c r="D3269" s="12">
        <v>42450</v>
      </c>
      <c r="E3269" t="s">
        <v>57</v>
      </c>
      <c r="F3269" t="s">
        <v>71</v>
      </c>
      <c r="G3269" t="s">
        <v>4</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x14ac:dyDescent="0.35">
      <c r="A3270">
        <v>7157</v>
      </c>
      <c r="B3270" t="s">
        <v>75</v>
      </c>
      <c r="C3270">
        <v>71</v>
      </c>
      <c r="D3270" s="12">
        <v>42452</v>
      </c>
      <c r="E3270" t="s">
        <v>60</v>
      </c>
      <c r="F3270" t="s">
        <v>24</v>
      </c>
      <c r="G3270" t="s">
        <v>4</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x14ac:dyDescent="0.35">
      <c r="A3271">
        <v>7241</v>
      </c>
      <c r="B3271" t="s">
        <v>75</v>
      </c>
      <c r="C3271">
        <v>72</v>
      </c>
      <c r="D3271" s="12">
        <v>42454</v>
      </c>
      <c r="E3271" t="s">
        <v>60</v>
      </c>
      <c r="F3271" t="s">
        <v>79</v>
      </c>
      <c r="G3271" t="s">
        <v>4</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x14ac:dyDescent="0.35">
      <c r="A3272">
        <v>7339</v>
      </c>
      <c r="B3272" t="s">
        <v>75</v>
      </c>
      <c r="C3272">
        <v>73</v>
      </c>
      <c r="D3272" s="12">
        <v>42456</v>
      </c>
      <c r="E3272" t="s">
        <v>60</v>
      </c>
      <c r="F3272" t="s">
        <v>77</v>
      </c>
      <c r="G3272" t="s">
        <v>4</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x14ac:dyDescent="0.35">
      <c r="A3273">
        <v>7439</v>
      </c>
      <c r="B3273" t="s">
        <v>75</v>
      </c>
      <c r="C3273">
        <v>74</v>
      </c>
      <c r="D3273" s="12">
        <v>42458</v>
      </c>
      <c r="E3273" t="s">
        <v>60</v>
      </c>
      <c r="F3273" t="s">
        <v>58</v>
      </c>
      <c r="G3273" t="s">
        <v>4</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x14ac:dyDescent="0.35">
      <c r="A3274">
        <v>7539</v>
      </c>
      <c r="B3274" t="s">
        <v>75</v>
      </c>
      <c r="C3274">
        <v>75</v>
      </c>
      <c r="D3274" s="12">
        <v>42459</v>
      </c>
      <c r="E3274" t="s">
        <v>57</v>
      </c>
      <c r="F3274" t="s">
        <v>81</v>
      </c>
      <c r="G3274" t="s">
        <v>4</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x14ac:dyDescent="0.35">
      <c r="A3275">
        <v>7639</v>
      </c>
      <c r="B3275" t="s">
        <v>75</v>
      </c>
      <c r="C3275">
        <v>76</v>
      </c>
      <c r="D3275" s="12">
        <v>42461</v>
      </c>
      <c r="E3275" t="s">
        <v>60</v>
      </c>
      <c r="F3275" t="s">
        <v>59</v>
      </c>
      <c r="G3275" t="s">
        <v>5</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x14ac:dyDescent="0.35">
      <c r="A3276">
        <v>7739</v>
      </c>
      <c r="B3276" t="s">
        <v>75</v>
      </c>
      <c r="C3276">
        <v>77</v>
      </c>
      <c r="D3276" s="12">
        <v>42463</v>
      </c>
      <c r="E3276" t="s">
        <v>60</v>
      </c>
      <c r="F3276" t="s">
        <v>84</v>
      </c>
      <c r="G3276" t="s">
        <v>4</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x14ac:dyDescent="0.35">
      <c r="A3277">
        <v>7839</v>
      </c>
      <c r="B3277" t="s">
        <v>75</v>
      </c>
      <c r="C3277">
        <v>78</v>
      </c>
      <c r="D3277" s="12">
        <v>42465</v>
      </c>
      <c r="E3277" t="s">
        <v>60</v>
      </c>
      <c r="F3277" t="s">
        <v>71</v>
      </c>
      <c r="G3277" t="s">
        <v>5</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x14ac:dyDescent="0.35">
      <c r="A3278">
        <v>7939</v>
      </c>
      <c r="B3278" t="s">
        <v>75</v>
      </c>
      <c r="C3278">
        <v>79</v>
      </c>
      <c r="D3278" s="12">
        <v>42467</v>
      </c>
      <c r="E3278" t="s">
        <v>60</v>
      </c>
      <c r="F3278" t="s">
        <v>67</v>
      </c>
      <c r="G3278" t="s">
        <v>4</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x14ac:dyDescent="0.35">
      <c r="A3279">
        <v>8039</v>
      </c>
      <c r="B3279" t="s">
        <v>75</v>
      </c>
      <c r="C3279">
        <v>80</v>
      </c>
      <c r="D3279" s="12">
        <v>42469</v>
      </c>
      <c r="E3279" t="s">
        <v>57</v>
      </c>
      <c r="F3279" t="s">
        <v>82</v>
      </c>
      <c r="G3279" t="s">
        <v>4</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x14ac:dyDescent="0.35">
      <c r="A3280">
        <v>8140</v>
      </c>
      <c r="B3280" t="s">
        <v>75</v>
      </c>
      <c r="C3280">
        <v>81</v>
      </c>
      <c r="D3280" s="12">
        <v>42470</v>
      </c>
      <c r="E3280" t="s">
        <v>57</v>
      </c>
      <c r="F3280" t="s">
        <v>67</v>
      </c>
      <c r="G3280" t="s">
        <v>4</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x14ac:dyDescent="0.35">
      <c r="A3281">
        <v>8239</v>
      </c>
      <c r="B3281" t="s">
        <v>75</v>
      </c>
      <c r="C3281">
        <v>82</v>
      </c>
      <c r="D3281" s="12">
        <v>42473</v>
      </c>
      <c r="E3281" t="s">
        <v>60</v>
      </c>
      <c r="F3281" t="s">
        <v>82</v>
      </c>
      <c r="G3281" t="s">
        <v>4</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x14ac:dyDescent="0.35">
      <c r="A3282">
        <v>1158</v>
      </c>
      <c r="B3282" t="s">
        <v>63</v>
      </c>
      <c r="C3282">
        <v>1</v>
      </c>
      <c r="D3282" s="12">
        <v>42305</v>
      </c>
      <c r="E3282" t="s">
        <v>60</v>
      </c>
      <c r="F3282" t="s">
        <v>69</v>
      </c>
      <c r="G3282" t="s">
        <v>5</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x14ac:dyDescent="0.35">
      <c r="A3283">
        <v>2158</v>
      </c>
      <c r="B3283" t="s">
        <v>63</v>
      </c>
      <c r="C3283">
        <v>2</v>
      </c>
      <c r="D3283" s="12">
        <v>42307</v>
      </c>
      <c r="E3283" t="s">
        <v>60</v>
      </c>
      <c r="F3283" t="s">
        <v>75</v>
      </c>
      <c r="G3283" t="s">
        <v>5</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x14ac:dyDescent="0.35">
      <c r="A3284">
        <v>3158</v>
      </c>
      <c r="B3284" t="s">
        <v>63</v>
      </c>
      <c r="C3284">
        <v>3</v>
      </c>
      <c r="D3284" s="12">
        <v>42309</v>
      </c>
      <c r="E3284" t="s">
        <v>57</v>
      </c>
      <c r="F3284" t="s">
        <v>72</v>
      </c>
      <c r="G3284" t="s">
        <v>5</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x14ac:dyDescent="0.35">
      <c r="A3285">
        <v>4158</v>
      </c>
      <c r="B3285" t="s">
        <v>63</v>
      </c>
      <c r="C3285">
        <v>4</v>
      </c>
      <c r="D3285" s="12">
        <v>42310</v>
      </c>
      <c r="E3285" t="s">
        <v>60</v>
      </c>
      <c r="F3285" t="s">
        <v>78</v>
      </c>
      <c r="G3285" t="s">
        <v>4</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x14ac:dyDescent="0.35">
      <c r="A3286">
        <v>5158</v>
      </c>
      <c r="B3286" t="s">
        <v>63</v>
      </c>
      <c r="C3286">
        <v>5</v>
      </c>
      <c r="D3286" s="12">
        <v>42312</v>
      </c>
      <c r="E3286" t="s">
        <v>60</v>
      </c>
      <c r="F3286" t="s">
        <v>56</v>
      </c>
      <c r="G3286" t="s">
        <v>4</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x14ac:dyDescent="0.35">
      <c r="A3287">
        <v>6158</v>
      </c>
      <c r="B3287" t="s">
        <v>63</v>
      </c>
      <c r="C3287">
        <v>6</v>
      </c>
      <c r="D3287" s="12">
        <v>42314</v>
      </c>
      <c r="E3287" t="s">
        <v>57</v>
      </c>
      <c r="F3287" t="s">
        <v>85</v>
      </c>
      <c r="G3287" t="s">
        <v>4</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x14ac:dyDescent="0.35">
      <c r="A3288">
        <v>7158</v>
      </c>
      <c r="B3288" t="s">
        <v>63</v>
      </c>
      <c r="C3288">
        <v>7</v>
      </c>
      <c r="D3288" s="12">
        <v>42315</v>
      </c>
      <c r="E3288" t="s">
        <v>57</v>
      </c>
      <c r="F3288" t="s">
        <v>24</v>
      </c>
      <c r="G3288" t="s">
        <v>4</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x14ac:dyDescent="0.35">
      <c r="A3289">
        <v>859</v>
      </c>
      <c r="B3289" t="s">
        <v>63</v>
      </c>
      <c r="C3289">
        <v>8</v>
      </c>
      <c r="D3289" s="12">
        <v>42319</v>
      </c>
      <c r="E3289" t="s">
        <v>60</v>
      </c>
      <c r="F3289" t="s">
        <v>80</v>
      </c>
      <c r="G3289" t="s">
        <v>5</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x14ac:dyDescent="0.35">
      <c r="A3290">
        <v>940</v>
      </c>
      <c r="B3290" t="s">
        <v>63</v>
      </c>
      <c r="C3290">
        <v>9</v>
      </c>
      <c r="D3290" s="12">
        <v>42321</v>
      </c>
      <c r="E3290" t="s">
        <v>57</v>
      </c>
      <c r="F3290" t="s">
        <v>69</v>
      </c>
      <c r="G3290" t="s">
        <v>5</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x14ac:dyDescent="0.35">
      <c r="A3291">
        <v>1040</v>
      </c>
      <c r="B3291" t="s">
        <v>63</v>
      </c>
      <c r="C3291">
        <v>10</v>
      </c>
      <c r="D3291" s="12">
        <v>42322</v>
      </c>
      <c r="E3291" t="s">
        <v>60</v>
      </c>
      <c r="F3291" t="s">
        <v>79</v>
      </c>
      <c r="G3291" t="s">
        <v>5</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x14ac:dyDescent="0.35">
      <c r="A3292">
        <v>1159</v>
      </c>
      <c r="B3292" t="s">
        <v>63</v>
      </c>
      <c r="C3292">
        <v>11</v>
      </c>
      <c r="D3292" s="12">
        <v>42324</v>
      </c>
      <c r="E3292" t="s">
        <v>60</v>
      </c>
      <c r="F3292" t="s">
        <v>59</v>
      </c>
      <c r="G3292" t="s">
        <v>5</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x14ac:dyDescent="0.35">
      <c r="A3293">
        <v>1242</v>
      </c>
      <c r="B3293" t="s">
        <v>63</v>
      </c>
      <c r="C3293">
        <v>12</v>
      </c>
      <c r="D3293" s="12">
        <v>42326</v>
      </c>
      <c r="E3293" t="s">
        <v>60</v>
      </c>
      <c r="F3293" t="s">
        <v>84</v>
      </c>
      <c r="G3293" t="s">
        <v>4</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x14ac:dyDescent="0.35">
      <c r="A3294">
        <v>1340</v>
      </c>
      <c r="B3294" t="s">
        <v>63</v>
      </c>
      <c r="C3294">
        <v>13</v>
      </c>
      <c r="D3294" s="12">
        <v>42328</v>
      </c>
      <c r="E3294" t="s">
        <v>57</v>
      </c>
      <c r="F3294" t="s">
        <v>82</v>
      </c>
      <c r="G3294" t="s">
        <v>5</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x14ac:dyDescent="0.35">
      <c r="A3295">
        <v>1440</v>
      </c>
      <c r="B3295" t="s">
        <v>63</v>
      </c>
      <c r="C3295">
        <v>14</v>
      </c>
      <c r="D3295" s="12">
        <v>42329</v>
      </c>
      <c r="E3295" t="s">
        <v>60</v>
      </c>
      <c r="F3295" t="s">
        <v>68</v>
      </c>
      <c r="G3295" t="s">
        <v>5</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x14ac:dyDescent="0.35">
      <c r="A3296">
        <v>1540</v>
      </c>
      <c r="B3296" t="s">
        <v>63</v>
      </c>
      <c r="C3296">
        <v>15</v>
      </c>
      <c r="D3296" s="12">
        <v>42333</v>
      </c>
      <c r="E3296" t="s">
        <v>60</v>
      </c>
      <c r="F3296" t="s">
        <v>82</v>
      </c>
      <c r="G3296" t="s">
        <v>5</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x14ac:dyDescent="0.35">
      <c r="A3297">
        <v>1640</v>
      </c>
      <c r="B3297" t="s">
        <v>63</v>
      </c>
      <c r="C3297">
        <v>16</v>
      </c>
      <c r="D3297" s="12">
        <v>42335</v>
      </c>
      <c r="E3297" t="s">
        <v>60</v>
      </c>
      <c r="F3297" t="s">
        <v>77</v>
      </c>
      <c r="G3297" t="s">
        <v>4</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x14ac:dyDescent="0.35">
      <c r="A3298">
        <v>1740</v>
      </c>
      <c r="B3298" t="s">
        <v>63</v>
      </c>
      <c r="C3298">
        <v>17</v>
      </c>
      <c r="D3298" s="12">
        <v>42337</v>
      </c>
      <c r="E3298" t="s">
        <v>57</v>
      </c>
      <c r="F3298" t="s">
        <v>68</v>
      </c>
      <c r="G3298" t="s">
        <v>4</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x14ac:dyDescent="0.35">
      <c r="A3299">
        <v>1840</v>
      </c>
      <c r="B3299" t="s">
        <v>63</v>
      </c>
      <c r="C3299">
        <v>18</v>
      </c>
      <c r="D3299" s="12">
        <v>42338</v>
      </c>
      <c r="E3299" t="s">
        <v>57</v>
      </c>
      <c r="F3299" t="s">
        <v>66</v>
      </c>
      <c r="G3299" t="s">
        <v>5</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x14ac:dyDescent="0.35">
      <c r="A3300">
        <v>1940</v>
      </c>
      <c r="B3300" t="s">
        <v>63</v>
      </c>
      <c r="C3300">
        <v>19</v>
      </c>
      <c r="D3300" s="12">
        <v>42340</v>
      </c>
      <c r="E3300" t="s">
        <v>60</v>
      </c>
      <c r="F3300" t="s">
        <v>73</v>
      </c>
      <c r="G3300" t="s">
        <v>4</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x14ac:dyDescent="0.35">
      <c r="A3301">
        <v>2040</v>
      </c>
      <c r="B3301" t="s">
        <v>63</v>
      </c>
      <c r="C3301">
        <v>20</v>
      </c>
      <c r="D3301" s="12">
        <v>42342</v>
      </c>
      <c r="E3301" t="s">
        <v>57</v>
      </c>
      <c r="F3301" t="s">
        <v>79</v>
      </c>
      <c r="G3301" t="s">
        <v>4</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x14ac:dyDescent="0.35">
      <c r="A3302">
        <v>2159</v>
      </c>
      <c r="B3302" t="s">
        <v>63</v>
      </c>
      <c r="C3302">
        <v>21</v>
      </c>
      <c r="D3302" s="12">
        <v>42343</v>
      </c>
      <c r="E3302" t="s">
        <v>60</v>
      </c>
      <c r="F3302" t="s">
        <v>85</v>
      </c>
      <c r="G3302" t="s">
        <v>4</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x14ac:dyDescent="0.35">
      <c r="A3303">
        <v>2242</v>
      </c>
      <c r="B3303" t="s">
        <v>63</v>
      </c>
      <c r="C3303">
        <v>22</v>
      </c>
      <c r="D3303" s="12">
        <v>42346</v>
      </c>
      <c r="E3303" t="s">
        <v>57</v>
      </c>
      <c r="F3303" t="s">
        <v>80</v>
      </c>
      <c r="G3303" t="s">
        <v>5</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x14ac:dyDescent="0.35">
      <c r="A3304">
        <v>2340</v>
      </c>
      <c r="B3304" t="s">
        <v>63</v>
      </c>
      <c r="C3304">
        <v>23</v>
      </c>
      <c r="D3304" s="12">
        <v>42347</v>
      </c>
      <c r="E3304" t="s">
        <v>57</v>
      </c>
      <c r="F3304" t="s">
        <v>58</v>
      </c>
      <c r="G3304" t="s">
        <v>4</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x14ac:dyDescent="0.35">
      <c r="A3305">
        <v>2440</v>
      </c>
      <c r="B3305" t="s">
        <v>63</v>
      </c>
      <c r="C3305">
        <v>24</v>
      </c>
      <c r="D3305" s="12">
        <v>42350</v>
      </c>
      <c r="E3305" t="s">
        <v>60</v>
      </c>
      <c r="F3305" t="s">
        <v>25</v>
      </c>
      <c r="G3305" t="s">
        <v>4</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x14ac:dyDescent="0.35">
      <c r="A3306">
        <v>2540</v>
      </c>
      <c r="B3306" t="s">
        <v>63</v>
      </c>
      <c r="C3306">
        <v>25</v>
      </c>
      <c r="D3306" s="12">
        <v>42352</v>
      </c>
      <c r="E3306" t="s">
        <v>57</v>
      </c>
      <c r="F3306" t="s">
        <v>69</v>
      </c>
      <c r="G3306" t="s">
        <v>5</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x14ac:dyDescent="0.35">
      <c r="A3307">
        <v>2640</v>
      </c>
      <c r="B3307" t="s">
        <v>63</v>
      </c>
      <c r="C3307">
        <v>26</v>
      </c>
      <c r="D3307" s="12">
        <v>42353</v>
      </c>
      <c r="E3307" t="s">
        <v>57</v>
      </c>
      <c r="F3307" t="s">
        <v>85</v>
      </c>
      <c r="G3307" t="s">
        <v>5</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x14ac:dyDescent="0.35">
      <c r="A3308">
        <v>2740</v>
      </c>
      <c r="B3308" t="s">
        <v>63</v>
      </c>
      <c r="C3308">
        <v>27</v>
      </c>
      <c r="D3308" s="12">
        <v>42355</v>
      </c>
      <c r="E3308" t="s">
        <v>57</v>
      </c>
      <c r="F3308" t="s">
        <v>25</v>
      </c>
      <c r="G3308" t="s">
        <v>4</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x14ac:dyDescent="0.35">
      <c r="A3309">
        <v>2840</v>
      </c>
      <c r="B3309" t="s">
        <v>63</v>
      </c>
      <c r="C3309">
        <v>28</v>
      </c>
      <c r="D3309" s="12">
        <v>42357</v>
      </c>
      <c r="E3309" t="s">
        <v>60</v>
      </c>
      <c r="F3309" t="s">
        <v>24</v>
      </c>
      <c r="G3309" t="s">
        <v>4</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x14ac:dyDescent="0.35">
      <c r="A3310">
        <v>2940</v>
      </c>
      <c r="B3310" t="s">
        <v>63</v>
      </c>
      <c r="C3310">
        <v>29</v>
      </c>
      <c r="D3310" s="12">
        <v>42359</v>
      </c>
      <c r="E3310" t="s">
        <v>60</v>
      </c>
      <c r="F3310" t="s">
        <v>65</v>
      </c>
      <c r="G3310" t="s">
        <v>4</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x14ac:dyDescent="0.35">
      <c r="A3311">
        <v>3040</v>
      </c>
      <c r="B3311" t="s">
        <v>63</v>
      </c>
      <c r="C3311">
        <v>30</v>
      </c>
      <c r="D3311" s="12">
        <v>42361</v>
      </c>
      <c r="E3311" t="s">
        <v>57</v>
      </c>
      <c r="F3311" t="s">
        <v>56</v>
      </c>
      <c r="G3311" t="s">
        <v>5</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x14ac:dyDescent="0.35">
      <c r="A3312">
        <v>3159</v>
      </c>
      <c r="B3312" t="s">
        <v>63</v>
      </c>
      <c r="C3312">
        <v>31</v>
      </c>
      <c r="D3312" s="12">
        <v>42363</v>
      </c>
      <c r="E3312" t="s">
        <v>60</v>
      </c>
      <c r="F3312" t="s">
        <v>67</v>
      </c>
      <c r="G3312" t="s">
        <v>4</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x14ac:dyDescent="0.35">
      <c r="A3313">
        <v>3242</v>
      </c>
      <c r="B3313" t="s">
        <v>63</v>
      </c>
      <c r="C3313">
        <v>32</v>
      </c>
      <c r="D3313" s="12">
        <v>42364</v>
      </c>
      <c r="E3313" t="s">
        <v>57</v>
      </c>
      <c r="F3313" t="s">
        <v>73</v>
      </c>
      <c r="G3313" t="s">
        <v>5</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x14ac:dyDescent="0.35">
      <c r="A3314">
        <v>3340</v>
      </c>
      <c r="B3314" t="s">
        <v>63</v>
      </c>
      <c r="C3314">
        <v>33</v>
      </c>
      <c r="D3314" s="12">
        <v>42367</v>
      </c>
      <c r="E3314" t="s">
        <v>60</v>
      </c>
      <c r="F3314" t="s">
        <v>61</v>
      </c>
      <c r="G3314" t="s">
        <v>5</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x14ac:dyDescent="0.35">
      <c r="A3315">
        <v>3440</v>
      </c>
      <c r="B3315" t="s">
        <v>63</v>
      </c>
      <c r="C3315">
        <v>34</v>
      </c>
      <c r="D3315" s="12">
        <v>42369</v>
      </c>
      <c r="E3315" t="s">
        <v>60</v>
      </c>
      <c r="F3315" t="s">
        <v>75</v>
      </c>
      <c r="G3315" t="s">
        <v>5</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x14ac:dyDescent="0.35">
      <c r="A3316">
        <v>3540</v>
      </c>
      <c r="B3316" t="s">
        <v>63</v>
      </c>
      <c r="C3316">
        <v>35</v>
      </c>
      <c r="D3316" s="12">
        <v>42371</v>
      </c>
      <c r="E3316" t="s">
        <v>57</v>
      </c>
      <c r="F3316" t="s">
        <v>67</v>
      </c>
      <c r="G3316" t="s">
        <v>5</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x14ac:dyDescent="0.35">
      <c r="A3317">
        <v>3640</v>
      </c>
      <c r="B3317" t="s">
        <v>63</v>
      </c>
      <c r="C3317">
        <v>36</v>
      </c>
      <c r="D3317" s="12">
        <v>42373</v>
      </c>
      <c r="E3317" t="s">
        <v>57</v>
      </c>
      <c r="F3317" t="s">
        <v>81</v>
      </c>
      <c r="G3317" t="s">
        <v>4</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x14ac:dyDescent="0.35">
      <c r="A3318">
        <v>3740</v>
      </c>
      <c r="B3318" t="s">
        <v>63</v>
      </c>
      <c r="C3318">
        <v>37</v>
      </c>
      <c r="D3318" s="12">
        <v>42376</v>
      </c>
      <c r="E3318" t="s">
        <v>60</v>
      </c>
      <c r="F3318" t="s">
        <v>81</v>
      </c>
      <c r="G3318" t="s">
        <v>4</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x14ac:dyDescent="0.35">
      <c r="A3319">
        <v>3840</v>
      </c>
      <c r="B3319" t="s">
        <v>63</v>
      </c>
      <c r="C3319">
        <v>38</v>
      </c>
      <c r="D3319" s="12">
        <v>42379</v>
      </c>
      <c r="E3319" t="s">
        <v>60</v>
      </c>
      <c r="F3319" t="s">
        <v>70</v>
      </c>
      <c r="G3319" t="s">
        <v>4</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x14ac:dyDescent="0.35">
      <c r="A3320">
        <v>3940</v>
      </c>
      <c r="B3320" t="s">
        <v>63</v>
      </c>
      <c r="C3320">
        <v>39</v>
      </c>
      <c r="D3320" s="12">
        <v>42381</v>
      </c>
      <c r="E3320" t="s">
        <v>57</v>
      </c>
      <c r="F3320" t="s">
        <v>82</v>
      </c>
      <c r="G3320" t="s">
        <v>4</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x14ac:dyDescent="0.35">
      <c r="A3321">
        <v>4040</v>
      </c>
      <c r="B3321" t="s">
        <v>63</v>
      </c>
      <c r="C3321">
        <v>40</v>
      </c>
      <c r="D3321" s="12">
        <v>42382</v>
      </c>
      <c r="E3321" t="s">
        <v>60</v>
      </c>
      <c r="F3321" t="s">
        <v>71</v>
      </c>
      <c r="G3321" t="s">
        <v>4</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x14ac:dyDescent="0.35">
      <c r="A3322">
        <v>4159</v>
      </c>
      <c r="B3322" t="s">
        <v>63</v>
      </c>
      <c r="C3322">
        <v>41</v>
      </c>
      <c r="D3322" s="12">
        <v>42384</v>
      </c>
      <c r="E3322" t="s">
        <v>60</v>
      </c>
      <c r="F3322" t="s">
        <v>62</v>
      </c>
      <c r="G3322" t="s">
        <v>5</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x14ac:dyDescent="0.35">
      <c r="A3323">
        <v>4242</v>
      </c>
      <c r="B3323" t="s">
        <v>63</v>
      </c>
      <c r="C3323">
        <v>42</v>
      </c>
      <c r="D3323" s="12">
        <v>42386</v>
      </c>
      <c r="E3323" t="s">
        <v>57</v>
      </c>
      <c r="F3323" t="s">
        <v>25</v>
      </c>
      <c r="G3323" t="s">
        <v>4</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x14ac:dyDescent="0.35">
      <c r="A3324">
        <v>4340</v>
      </c>
      <c r="B3324" t="s">
        <v>63</v>
      </c>
      <c r="C3324">
        <v>43</v>
      </c>
      <c r="D3324" s="12">
        <v>42387</v>
      </c>
      <c r="E3324" t="s">
        <v>57</v>
      </c>
      <c r="F3324" t="s">
        <v>24</v>
      </c>
      <c r="G3324" t="s">
        <v>5</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x14ac:dyDescent="0.35">
      <c r="A3325">
        <v>4440</v>
      </c>
      <c r="B3325" t="s">
        <v>63</v>
      </c>
      <c r="C3325">
        <v>44</v>
      </c>
      <c r="D3325" s="12">
        <v>42389</v>
      </c>
      <c r="E3325" t="s">
        <v>60</v>
      </c>
      <c r="F3325" t="s">
        <v>66</v>
      </c>
      <c r="G3325" t="s">
        <v>5</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x14ac:dyDescent="0.35">
      <c r="A3326">
        <v>4540</v>
      </c>
      <c r="B3326" t="s">
        <v>63</v>
      </c>
      <c r="C3326">
        <v>45</v>
      </c>
      <c r="D3326" s="12">
        <v>42391</v>
      </c>
      <c r="E3326" t="s">
        <v>60</v>
      </c>
      <c r="F3326" t="s">
        <v>76</v>
      </c>
      <c r="G3326" t="s">
        <v>4</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x14ac:dyDescent="0.35">
      <c r="A3327">
        <v>4640</v>
      </c>
      <c r="B3327" t="s">
        <v>63</v>
      </c>
      <c r="C3327">
        <v>46</v>
      </c>
      <c r="D3327" s="12">
        <v>42393</v>
      </c>
      <c r="E3327" t="s">
        <v>60</v>
      </c>
      <c r="F3327" t="s">
        <v>79</v>
      </c>
      <c r="G3327" t="s">
        <v>4</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x14ac:dyDescent="0.35">
      <c r="A3328">
        <v>4740</v>
      </c>
      <c r="B3328" t="s">
        <v>63</v>
      </c>
      <c r="C3328">
        <v>47</v>
      </c>
      <c r="D3328" s="12">
        <v>42394</v>
      </c>
      <c r="E3328" t="s">
        <v>57</v>
      </c>
      <c r="F3328" t="s">
        <v>73</v>
      </c>
      <c r="G3328" t="s">
        <v>4</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x14ac:dyDescent="0.35">
      <c r="A3329">
        <v>4840</v>
      </c>
      <c r="B3329" t="s">
        <v>63</v>
      </c>
      <c r="C3329">
        <v>48</v>
      </c>
      <c r="D3329" s="12">
        <v>42396</v>
      </c>
      <c r="E3329" t="s">
        <v>57</v>
      </c>
      <c r="F3329" t="s">
        <v>67</v>
      </c>
      <c r="G3329" t="s">
        <v>5</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x14ac:dyDescent="0.35">
      <c r="A3330">
        <v>4940</v>
      </c>
      <c r="B3330" t="s">
        <v>63</v>
      </c>
      <c r="C3330">
        <v>49</v>
      </c>
      <c r="D3330" s="12">
        <v>42398</v>
      </c>
      <c r="E3330" t="s">
        <v>57</v>
      </c>
      <c r="F3330" t="s">
        <v>78</v>
      </c>
      <c r="G3330" t="s">
        <v>5</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x14ac:dyDescent="0.35">
      <c r="A3331">
        <v>5040</v>
      </c>
      <c r="B3331" t="s">
        <v>63</v>
      </c>
      <c r="C3331">
        <v>50</v>
      </c>
      <c r="D3331" s="12">
        <v>42399</v>
      </c>
      <c r="E3331" t="s">
        <v>60</v>
      </c>
      <c r="F3331" t="s">
        <v>58</v>
      </c>
      <c r="G3331" t="s">
        <v>5</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x14ac:dyDescent="0.35">
      <c r="A3332">
        <v>5159</v>
      </c>
      <c r="B3332" t="s">
        <v>63</v>
      </c>
      <c r="C3332">
        <v>51</v>
      </c>
      <c r="D3332" s="12">
        <v>42402</v>
      </c>
      <c r="E3332" t="s">
        <v>60</v>
      </c>
      <c r="F3332" t="s">
        <v>72</v>
      </c>
      <c r="G3332" t="s">
        <v>4</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x14ac:dyDescent="0.35">
      <c r="A3333">
        <v>5242</v>
      </c>
      <c r="B3333" t="s">
        <v>63</v>
      </c>
      <c r="C3333">
        <v>52</v>
      </c>
      <c r="D3333" s="12">
        <v>42404</v>
      </c>
      <c r="E3333" t="s">
        <v>57</v>
      </c>
      <c r="F3333" t="s">
        <v>83</v>
      </c>
      <c r="G3333" t="s">
        <v>4</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x14ac:dyDescent="0.35">
      <c r="A3334">
        <v>5340</v>
      </c>
      <c r="B3334" t="s">
        <v>63</v>
      </c>
      <c r="C3334">
        <v>53</v>
      </c>
      <c r="D3334" s="12">
        <v>42406</v>
      </c>
      <c r="E3334" t="s">
        <v>60</v>
      </c>
      <c r="F3334" t="s">
        <v>84</v>
      </c>
      <c r="G3334" t="s">
        <v>5</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x14ac:dyDescent="0.35">
      <c r="A3335">
        <v>5440</v>
      </c>
      <c r="B3335" t="s">
        <v>63</v>
      </c>
      <c r="C3335">
        <v>54</v>
      </c>
      <c r="D3335" s="12">
        <v>42409</v>
      </c>
      <c r="E3335" t="s">
        <v>57</v>
      </c>
      <c r="F3335" t="s">
        <v>75</v>
      </c>
      <c r="G3335" t="s">
        <v>5</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x14ac:dyDescent="0.35">
      <c r="A3336">
        <v>5540</v>
      </c>
      <c r="B3336" t="s">
        <v>63</v>
      </c>
      <c r="C3336">
        <v>55</v>
      </c>
      <c r="D3336" s="12">
        <v>42410</v>
      </c>
      <c r="E3336" t="s">
        <v>57</v>
      </c>
      <c r="F3336" t="s">
        <v>84</v>
      </c>
      <c r="G3336" t="s">
        <v>5</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x14ac:dyDescent="0.35">
      <c r="A3337">
        <v>5640</v>
      </c>
      <c r="B3337" t="s">
        <v>63</v>
      </c>
      <c r="C3337">
        <v>56</v>
      </c>
      <c r="D3337" s="12">
        <v>42419</v>
      </c>
      <c r="E3337" t="s">
        <v>57</v>
      </c>
      <c r="F3337" t="s">
        <v>83</v>
      </c>
      <c r="G3337" t="s">
        <v>4</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x14ac:dyDescent="0.35">
      <c r="A3338">
        <v>5740</v>
      </c>
      <c r="B3338" t="s">
        <v>63</v>
      </c>
      <c r="C3338">
        <v>57</v>
      </c>
      <c r="D3338" s="12">
        <v>42423</v>
      </c>
      <c r="E3338" t="s">
        <v>57</v>
      </c>
      <c r="F3338" t="s">
        <v>81</v>
      </c>
      <c r="G3338" t="s">
        <v>5</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x14ac:dyDescent="0.35">
      <c r="A3339">
        <v>5840</v>
      </c>
      <c r="B3339" t="s">
        <v>63</v>
      </c>
      <c r="C3339">
        <v>58</v>
      </c>
      <c r="D3339" s="12">
        <v>42425</v>
      </c>
      <c r="E3339" t="s">
        <v>57</v>
      </c>
      <c r="F3339" t="s">
        <v>84</v>
      </c>
      <c r="G3339" t="s">
        <v>4</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x14ac:dyDescent="0.35">
      <c r="A3340">
        <v>5940</v>
      </c>
      <c r="B3340" t="s">
        <v>63</v>
      </c>
      <c r="C3340">
        <v>59</v>
      </c>
      <c r="D3340" s="12">
        <v>42427</v>
      </c>
      <c r="E3340" t="s">
        <v>60</v>
      </c>
      <c r="F3340" t="s">
        <v>67</v>
      </c>
      <c r="G3340" t="s">
        <v>5</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x14ac:dyDescent="0.35">
      <c r="A3341">
        <v>6040</v>
      </c>
      <c r="B3341" t="s">
        <v>63</v>
      </c>
      <c r="C3341">
        <v>60</v>
      </c>
      <c r="D3341" s="12">
        <v>42429</v>
      </c>
      <c r="E3341" t="s">
        <v>57</v>
      </c>
      <c r="F3341" t="s">
        <v>76</v>
      </c>
      <c r="G3341" t="s">
        <v>5</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x14ac:dyDescent="0.35">
      <c r="A3342">
        <v>6159</v>
      </c>
      <c r="B3342" t="s">
        <v>63</v>
      </c>
      <c r="C3342">
        <v>61</v>
      </c>
      <c r="D3342" s="12">
        <v>42431</v>
      </c>
      <c r="E3342" t="s">
        <v>60</v>
      </c>
      <c r="F3342" t="s">
        <v>73</v>
      </c>
      <c r="G3342" t="s">
        <v>4</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x14ac:dyDescent="0.35">
      <c r="A3343">
        <v>6242</v>
      </c>
      <c r="B3343" t="s">
        <v>63</v>
      </c>
      <c r="C3343">
        <v>62</v>
      </c>
      <c r="D3343" s="12">
        <v>42434</v>
      </c>
      <c r="E3343" t="s">
        <v>57</v>
      </c>
      <c r="F3343" t="s">
        <v>64</v>
      </c>
      <c r="G3343" t="s">
        <v>5</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x14ac:dyDescent="0.35">
      <c r="A3344">
        <v>6340</v>
      </c>
      <c r="B3344" t="s">
        <v>63</v>
      </c>
      <c r="C3344">
        <v>63</v>
      </c>
      <c r="D3344" s="12">
        <v>42435</v>
      </c>
      <c r="E3344" t="s">
        <v>57</v>
      </c>
      <c r="F3344" t="s">
        <v>74</v>
      </c>
      <c r="G3344" t="s">
        <v>4</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x14ac:dyDescent="0.35">
      <c r="A3345">
        <v>6440</v>
      </c>
      <c r="B3345" t="s">
        <v>63</v>
      </c>
      <c r="C3345">
        <v>64</v>
      </c>
      <c r="D3345" s="12">
        <v>42438</v>
      </c>
      <c r="E3345" t="s">
        <v>57</v>
      </c>
      <c r="F3345" t="s">
        <v>77</v>
      </c>
      <c r="G3345" t="s">
        <v>4</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x14ac:dyDescent="0.35">
      <c r="A3346">
        <v>6540</v>
      </c>
      <c r="B3346" t="s">
        <v>63</v>
      </c>
      <c r="C3346">
        <v>65</v>
      </c>
      <c r="D3346" s="12">
        <v>42440</v>
      </c>
      <c r="E3346" t="s">
        <v>57</v>
      </c>
      <c r="F3346" t="s">
        <v>59</v>
      </c>
      <c r="G3346" t="s">
        <v>4</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x14ac:dyDescent="0.35">
      <c r="A3347">
        <v>6640</v>
      </c>
      <c r="B3347" t="s">
        <v>63</v>
      </c>
      <c r="C3347">
        <v>66</v>
      </c>
      <c r="D3347" s="12">
        <v>42441</v>
      </c>
      <c r="E3347" t="s">
        <v>57</v>
      </c>
      <c r="F3347" t="s">
        <v>65</v>
      </c>
      <c r="G3347" t="s">
        <v>5</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x14ac:dyDescent="0.35">
      <c r="A3348">
        <v>6740</v>
      </c>
      <c r="B3348" t="s">
        <v>63</v>
      </c>
      <c r="C3348">
        <v>67</v>
      </c>
      <c r="D3348" s="12">
        <v>42443</v>
      </c>
      <c r="E3348" t="s">
        <v>60</v>
      </c>
      <c r="F3348" t="s">
        <v>82</v>
      </c>
      <c r="G3348" t="s">
        <v>4</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x14ac:dyDescent="0.35">
      <c r="A3349">
        <v>6840</v>
      </c>
      <c r="B3349" t="s">
        <v>63</v>
      </c>
      <c r="C3349">
        <v>68</v>
      </c>
      <c r="D3349" s="12">
        <v>42445</v>
      </c>
      <c r="E3349" t="s">
        <v>60</v>
      </c>
      <c r="F3349" t="s">
        <v>24</v>
      </c>
      <c r="G3349" t="s">
        <v>5</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x14ac:dyDescent="0.35">
      <c r="A3350">
        <v>6940</v>
      </c>
      <c r="B3350" t="s">
        <v>63</v>
      </c>
      <c r="C3350">
        <v>69</v>
      </c>
      <c r="D3350" s="12">
        <v>42447</v>
      </c>
      <c r="E3350" t="s">
        <v>60</v>
      </c>
      <c r="F3350" t="s">
        <v>71</v>
      </c>
      <c r="G3350" t="s">
        <v>4</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x14ac:dyDescent="0.35">
      <c r="A3351">
        <v>7040</v>
      </c>
      <c r="B3351" t="s">
        <v>63</v>
      </c>
      <c r="C3351">
        <v>70</v>
      </c>
      <c r="D3351" s="12">
        <v>42448</v>
      </c>
      <c r="E3351" t="s">
        <v>57</v>
      </c>
      <c r="F3351" t="s">
        <v>61</v>
      </c>
      <c r="G3351" t="s">
        <v>5</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x14ac:dyDescent="0.35">
      <c r="A3352">
        <v>7159</v>
      </c>
      <c r="B3352" t="s">
        <v>63</v>
      </c>
      <c r="C3352">
        <v>71</v>
      </c>
      <c r="D3352" s="12">
        <v>42451</v>
      </c>
      <c r="E3352" t="s">
        <v>57</v>
      </c>
      <c r="F3352" t="s">
        <v>78</v>
      </c>
      <c r="G3352" t="s">
        <v>5</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x14ac:dyDescent="0.35">
      <c r="A3353">
        <v>7242</v>
      </c>
      <c r="B3353" t="s">
        <v>63</v>
      </c>
      <c r="C3353">
        <v>72</v>
      </c>
      <c r="D3353" s="12">
        <v>42452</v>
      </c>
      <c r="E3353" t="s">
        <v>60</v>
      </c>
      <c r="F3353" t="s">
        <v>81</v>
      </c>
      <c r="G3353" t="s">
        <v>5</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x14ac:dyDescent="0.35">
      <c r="A3354">
        <v>7340</v>
      </c>
      <c r="B3354" t="s">
        <v>63</v>
      </c>
      <c r="C3354">
        <v>73</v>
      </c>
      <c r="D3354" s="12">
        <v>42454</v>
      </c>
      <c r="E3354" t="s">
        <v>60</v>
      </c>
      <c r="F3354" t="s">
        <v>74</v>
      </c>
      <c r="G3354" t="s">
        <v>4</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x14ac:dyDescent="0.35">
      <c r="A3355">
        <v>7440</v>
      </c>
      <c r="B3355" t="s">
        <v>63</v>
      </c>
      <c r="C3355">
        <v>74</v>
      </c>
      <c r="D3355" s="12">
        <v>42456</v>
      </c>
      <c r="E3355" t="s">
        <v>57</v>
      </c>
      <c r="F3355" t="s">
        <v>70</v>
      </c>
      <c r="G3355" t="s">
        <v>5</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x14ac:dyDescent="0.35">
      <c r="A3356">
        <v>7540</v>
      </c>
      <c r="B3356" t="s">
        <v>63</v>
      </c>
      <c r="C3356">
        <v>75</v>
      </c>
      <c r="D3356" s="12">
        <v>42458</v>
      </c>
      <c r="E3356" t="s">
        <v>57</v>
      </c>
      <c r="F3356" t="s">
        <v>62</v>
      </c>
      <c r="G3356" t="s">
        <v>4</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x14ac:dyDescent="0.35">
      <c r="A3357">
        <v>7640</v>
      </c>
      <c r="B3357" t="s">
        <v>63</v>
      </c>
      <c r="C3357">
        <v>76</v>
      </c>
      <c r="D3357" s="12">
        <v>42460</v>
      </c>
      <c r="E3357" t="s">
        <v>60</v>
      </c>
      <c r="F3357" t="s">
        <v>64</v>
      </c>
      <c r="G3357" t="s">
        <v>5</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x14ac:dyDescent="0.35">
      <c r="A3358">
        <v>7740</v>
      </c>
      <c r="B3358" t="s">
        <v>63</v>
      </c>
      <c r="C3358">
        <v>77</v>
      </c>
      <c r="D3358" s="12">
        <v>42463</v>
      </c>
      <c r="E3358" t="s">
        <v>60</v>
      </c>
      <c r="F3358" t="s">
        <v>78</v>
      </c>
      <c r="G3358" t="s">
        <v>4</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x14ac:dyDescent="0.35">
      <c r="A3359">
        <v>7840</v>
      </c>
      <c r="B3359" t="s">
        <v>63</v>
      </c>
      <c r="C3359">
        <v>78</v>
      </c>
      <c r="D3359" s="12">
        <v>42466</v>
      </c>
      <c r="E3359" t="s">
        <v>57</v>
      </c>
      <c r="F3359" t="s">
        <v>79</v>
      </c>
      <c r="G3359" t="s">
        <v>5</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x14ac:dyDescent="0.35">
      <c r="A3360">
        <v>7940</v>
      </c>
      <c r="B3360" t="s">
        <v>63</v>
      </c>
      <c r="C3360">
        <v>79</v>
      </c>
      <c r="D3360" s="12">
        <v>42467</v>
      </c>
      <c r="E3360" t="s">
        <v>60</v>
      </c>
      <c r="F3360" t="s">
        <v>83</v>
      </c>
      <c r="G3360" t="s">
        <v>5</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x14ac:dyDescent="0.35">
      <c r="A3361">
        <v>8040</v>
      </c>
      <c r="B3361" t="s">
        <v>63</v>
      </c>
      <c r="C3361">
        <v>80</v>
      </c>
      <c r="D3361" s="12">
        <v>42470</v>
      </c>
      <c r="E3361" t="s">
        <v>60</v>
      </c>
      <c r="F3361" t="s">
        <v>25</v>
      </c>
      <c r="G3361" t="s">
        <v>4</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x14ac:dyDescent="0.35">
      <c r="A3362">
        <v>8141</v>
      </c>
      <c r="B3362" t="s">
        <v>63</v>
      </c>
      <c r="C3362">
        <v>81</v>
      </c>
      <c r="D3362" s="12">
        <v>42471</v>
      </c>
      <c r="E3362" t="s">
        <v>57</v>
      </c>
      <c r="F3362" t="s">
        <v>71</v>
      </c>
      <c r="G3362" t="s">
        <v>4</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x14ac:dyDescent="0.35">
      <c r="A3363">
        <v>8240</v>
      </c>
      <c r="B3363" t="s">
        <v>63</v>
      </c>
      <c r="C3363">
        <v>82</v>
      </c>
      <c r="D3363" s="12">
        <v>42473</v>
      </c>
      <c r="E3363" t="s">
        <v>60</v>
      </c>
      <c r="F3363" t="s">
        <v>85</v>
      </c>
      <c r="G3363" t="s">
        <v>4</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x14ac:dyDescent="0.35">
      <c r="A3364">
        <v>1160</v>
      </c>
      <c r="B3364" t="s">
        <v>70</v>
      </c>
      <c r="C3364">
        <v>1</v>
      </c>
      <c r="D3364" s="12">
        <v>42305</v>
      </c>
      <c r="E3364" t="s">
        <v>57</v>
      </c>
      <c r="F3364" t="s">
        <v>74</v>
      </c>
      <c r="G3364" t="s">
        <v>5</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x14ac:dyDescent="0.35">
      <c r="A3365">
        <v>2160</v>
      </c>
      <c r="B3365" t="s">
        <v>70</v>
      </c>
      <c r="C3365">
        <v>2</v>
      </c>
      <c r="D3365" s="12">
        <v>42306</v>
      </c>
      <c r="E3365" t="s">
        <v>60</v>
      </c>
      <c r="F3365" t="s">
        <v>82</v>
      </c>
      <c r="G3365" t="s">
        <v>5</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x14ac:dyDescent="0.35">
      <c r="A3366">
        <v>3160</v>
      </c>
      <c r="B3366" t="s">
        <v>70</v>
      </c>
      <c r="C3366">
        <v>3</v>
      </c>
      <c r="D3366" s="12">
        <v>42308</v>
      </c>
      <c r="E3366" t="s">
        <v>60</v>
      </c>
      <c r="F3366" t="s">
        <v>81</v>
      </c>
      <c r="G3366" t="s">
        <v>5</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x14ac:dyDescent="0.35">
      <c r="A3367">
        <v>4160</v>
      </c>
      <c r="B3367" t="s">
        <v>70</v>
      </c>
      <c r="C3367">
        <v>4</v>
      </c>
      <c r="D3367" s="12">
        <v>42311</v>
      </c>
      <c r="E3367" t="s">
        <v>57</v>
      </c>
      <c r="F3367" t="s">
        <v>66</v>
      </c>
      <c r="G3367" t="s">
        <v>4</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x14ac:dyDescent="0.35">
      <c r="A3368">
        <v>5160</v>
      </c>
      <c r="B3368" t="s">
        <v>70</v>
      </c>
      <c r="C3368">
        <v>5</v>
      </c>
      <c r="D3368" s="12">
        <v>42312</v>
      </c>
      <c r="E3368" t="s">
        <v>60</v>
      </c>
      <c r="F3368" t="s">
        <v>59</v>
      </c>
      <c r="G3368" t="s">
        <v>4</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x14ac:dyDescent="0.35">
      <c r="A3369">
        <v>6160</v>
      </c>
      <c r="B3369" t="s">
        <v>70</v>
      </c>
      <c r="C3369">
        <v>6</v>
      </c>
      <c r="D3369" s="12">
        <v>42314</v>
      </c>
      <c r="E3369" t="s">
        <v>60</v>
      </c>
      <c r="F3369" t="s">
        <v>72</v>
      </c>
      <c r="G3369" t="s">
        <v>4</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x14ac:dyDescent="0.35">
      <c r="A3370">
        <v>7160</v>
      </c>
      <c r="B3370" t="s">
        <v>70</v>
      </c>
      <c r="C3370">
        <v>7</v>
      </c>
      <c r="D3370" s="12">
        <v>42316</v>
      </c>
      <c r="E3370" t="s">
        <v>57</v>
      </c>
      <c r="F3370" t="s">
        <v>62</v>
      </c>
      <c r="G3370" t="s">
        <v>5</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x14ac:dyDescent="0.35">
      <c r="A3371">
        <v>860</v>
      </c>
      <c r="B3371" t="s">
        <v>70</v>
      </c>
      <c r="C3371">
        <v>8</v>
      </c>
      <c r="D3371" s="12">
        <v>42317</v>
      </c>
      <c r="E3371" t="s">
        <v>60</v>
      </c>
      <c r="F3371" t="s">
        <v>56</v>
      </c>
      <c r="G3371" t="s">
        <v>4</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x14ac:dyDescent="0.35">
      <c r="A3372">
        <v>941</v>
      </c>
      <c r="B3372" t="s">
        <v>70</v>
      </c>
      <c r="C3372">
        <v>9</v>
      </c>
      <c r="D3372" s="12">
        <v>42319</v>
      </c>
      <c r="E3372" t="s">
        <v>57</v>
      </c>
      <c r="F3372" t="s">
        <v>59</v>
      </c>
      <c r="G3372" t="s">
        <v>4</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x14ac:dyDescent="0.35">
      <c r="A3373">
        <v>1041</v>
      </c>
      <c r="B3373" t="s">
        <v>70</v>
      </c>
      <c r="C3373">
        <v>10</v>
      </c>
      <c r="D3373" s="12">
        <v>42321</v>
      </c>
      <c r="E3373" t="s">
        <v>60</v>
      </c>
      <c r="F3373" t="s">
        <v>71</v>
      </c>
      <c r="G3373" t="s">
        <v>4</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x14ac:dyDescent="0.35">
      <c r="A3374">
        <v>1161</v>
      </c>
      <c r="B3374" t="s">
        <v>70</v>
      </c>
      <c r="C3374">
        <v>11</v>
      </c>
      <c r="D3374" s="12">
        <v>42324</v>
      </c>
      <c r="E3374" t="s">
        <v>57</v>
      </c>
      <c r="F3374" t="s">
        <v>64</v>
      </c>
      <c r="G3374" t="s">
        <v>5</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x14ac:dyDescent="0.35">
      <c r="A3375">
        <v>1243</v>
      </c>
      <c r="B3375" t="s">
        <v>70</v>
      </c>
      <c r="C3375">
        <v>12</v>
      </c>
      <c r="D3375" s="12">
        <v>42326</v>
      </c>
      <c r="E3375" t="s">
        <v>57</v>
      </c>
      <c r="F3375" t="s">
        <v>77</v>
      </c>
      <c r="G3375" t="s">
        <v>4</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x14ac:dyDescent="0.35">
      <c r="A3376">
        <v>1341</v>
      </c>
      <c r="B3376" t="s">
        <v>70</v>
      </c>
      <c r="C3376">
        <v>13</v>
      </c>
      <c r="D3376" s="12">
        <v>42329</v>
      </c>
      <c r="E3376" t="s">
        <v>60</v>
      </c>
      <c r="F3376" t="s">
        <v>76</v>
      </c>
      <c r="G3376" t="s">
        <v>4</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x14ac:dyDescent="0.35">
      <c r="A3377">
        <v>1441</v>
      </c>
      <c r="B3377" t="s">
        <v>70</v>
      </c>
      <c r="C3377">
        <v>14</v>
      </c>
      <c r="D3377" s="12">
        <v>42332</v>
      </c>
      <c r="E3377" t="s">
        <v>57</v>
      </c>
      <c r="F3377" t="s">
        <v>58</v>
      </c>
      <c r="G3377" t="s">
        <v>4</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x14ac:dyDescent="0.35">
      <c r="A3378">
        <v>1541</v>
      </c>
      <c r="B3378" t="s">
        <v>70</v>
      </c>
      <c r="C3378">
        <v>15</v>
      </c>
      <c r="D3378" s="12">
        <v>42335</v>
      </c>
      <c r="E3378" t="s">
        <v>60</v>
      </c>
      <c r="F3378" t="s">
        <v>64</v>
      </c>
      <c r="G3378" t="s">
        <v>4</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x14ac:dyDescent="0.35">
      <c r="A3379">
        <v>1641</v>
      </c>
      <c r="B3379" t="s">
        <v>70</v>
      </c>
      <c r="C3379">
        <v>16</v>
      </c>
      <c r="D3379" s="12">
        <v>42337</v>
      </c>
      <c r="E3379" t="s">
        <v>57</v>
      </c>
      <c r="F3379" t="s">
        <v>25</v>
      </c>
      <c r="G3379" t="s">
        <v>4</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x14ac:dyDescent="0.35">
      <c r="A3380">
        <v>1741</v>
      </c>
      <c r="B3380" t="s">
        <v>70</v>
      </c>
      <c r="C3380">
        <v>17</v>
      </c>
      <c r="D3380" s="12">
        <v>42340</v>
      </c>
      <c r="E3380" t="s">
        <v>57</v>
      </c>
      <c r="F3380" t="s">
        <v>24</v>
      </c>
      <c r="G3380" t="s">
        <v>4</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x14ac:dyDescent="0.35">
      <c r="A3381">
        <v>1841</v>
      </c>
      <c r="B3381" t="s">
        <v>70</v>
      </c>
      <c r="C3381">
        <v>18</v>
      </c>
      <c r="D3381" s="12">
        <v>42341</v>
      </c>
      <c r="E3381" t="s">
        <v>57</v>
      </c>
      <c r="F3381" t="s">
        <v>84</v>
      </c>
      <c r="G3381" t="s">
        <v>5</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x14ac:dyDescent="0.35">
      <c r="A3382">
        <v>1941</v>
      </c>
      <c r="B3382" t="s">
        <v>70</v>
      </c>
      <c r="C3382">
        <v>19</v>
      </c>
      <c r="D3382" s="12">
        <v>42343</v>
      </c>
      <c r="E3382" t="s">
        <v>57</v>
      </c>
      <c r="F3382" t="s">
        <v>81</v>
      </c>
      <c r="G3382" t="s">
        <v>5</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x14ac:dyDescent="0.35">
      <c r="A3383">
        <v>2041</v>
      </c>
      <c r="B3383" t="s">
        <v>70</v>
      </c>
      <c r="C3383">
        <v>20</v>
      </c>
      <c r="D3383" s="12">
        <v>42346</v>
      </c>
      <c r="E3383" t="s">
        <v>60</v>
      </c>
      <c r="F3383" t="s">
        <v>75</v>
      </c>
      <c r="G3383" t="s">
        <v>5</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x14ac:dyDescent="0.35">
      <c r="A3384">
        <v>2161</v>
      </c>
      <c r="B3384" t="s">
        <v>70</v>
      </c>
      <c r="C3384">
        <v>21</v>
      </c>
      <c r="D3384" s="12">
        <v>42349</v>
      </c>
      <c r="E3384" t="s">
        <v>60</v>
      </c>
      <c r="F3384" t="s">
        <v>72</v>
      </c>
      <c r="G3384" t="s">
        <v>4</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x14ac:dyDescent="0.35">
      <c r="A3385">
        <v>2243</v>
      </c>
      <c r="B3385" t="s">
        <v>70</v>
      </c>
      <c r="C3385">
        <v>22</v>
      </c>
      <c r="D3385" s="12">
        <v>42350</v>
      </c>
      <c r="E3385" t="s">
        <v>57</v>
      </c>
      <c r="F3385" t="s">
        <v>66</v>
      </c>
      <c r="G3385" t="s">
        <v>5</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x14ac:dyDescent="0.35">
      <c r="A3386">
        <v>2341</v>
      </c>
      <c r="B3386" t="s">
        <v>70</v>
      </c>
      <c r="C3386">
        <v>23</v>
      </c>
      <c r="D3386" s="12">
        <v>42352</v>
      </c>
      <c r="E3386" t="s">
        <v>60</v>
      </c>
      <c r="F3386" t="s">
        <v>74</v>
      </c>
      <c r="G3386" t="s">
        <v>4</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x14ac:dyDescent="0.35">
      <c r="A3387">
        <v>2441</v>
      </c>
      <c r="B3387" t="s">
        <v>70</v>
      </c>
      <c r="C3387">
        <v>24</v>
      </c>
      <c r="D3387" s="12">
        <v>42354</v>
      </c>
      <c r="E3387" t="s">
        <v>60</v>
      </c>
      <c r="F3387" t="s">
        <v>79</v>
      </c>
      <c r="G3387" t="s">
        <v>4</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x14ac:dyDescent="0.35">
      <c r="A3388">
        <v>2541</v>
      </c>
      <c r="B3388" t="s">
        <v>70</v>
      </c>
      <c r="C3388">
        <v>25</v>
      </c>
      <c r="D3388" s="12">
        <v>42356</v>
      </c>
      <c r="E3388" t="s">
        <v>60</v>
      </c>
      <c r="F3388" t="s">
        <v>80</v>
      </c>
      <c r="G3388" t="s">
        <v>4</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x14ac:dyDescent="0.35">
      <c r="A3389">
        <v>2641</v>
      </c>
      <c r="B3389" t="s">
        <v>70</v>
      </c>
      <c r="C3389">
        <v>26</v>
      </c>
      <c r="D3389" s="12">
        <v>42357</v>
      </c>
      <c r="E3389" t="s">
        <v>57</v>
      </c>
      <c r="F3389" t="s">
        <v>82</v>
      </c>
      <c r="G3389" t="s">
        <v>5</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x14ac:dyDescent="0.35">
      <c r="A3390">
        <v>2741</v>
      </c>
      <c r="B3390" t="s">
        <v>70</v>
      </c>
      <c r="C3390">
        <v>27</v>
      </c>
      <c r="D3390" s="12">
        <v>42359</v>
      </c>
      <c r="E3390" t="s">
        <v>57</v>
      </c>
      <c r="F3390" t="s">
        <v>67</v>
      </c>
      <c r="G3390" t="s">
        <v>5</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x14ac:dyDescent="0.35">
      <c r="A3391">
        <v>2841</v>
      </c>
      <c r="B3391" t="s">
        <v>70</v>
      </c>
      <c r="C3391">
        <v>28</v>
      </c>
      <c r="D3391" s="12">
        <v>42361</v>
      </c>
      <c r="E3391" t="s">
        <v>60</v>
      </c>
      <c r="F3391" t="s">
        <v>85</v>
      </c>
      <c r="G3391" t="s">
        <v>5</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x14ac:dyDescent="0.35">
      <c r="A3392">
        <v>2941</v>
      </c>
      <c r="B3392" t="s">
        <v>70</v>
      </c>
      <c r="C3392">
        <v>29</v>
      </c>
      <c r="D3392" s="12">
        <v>42364</v>
      </c>
      <c r="E3392" t="s">
        <v>57</v>
      </c>
      <c r="F3392" t="s">
        <v>71</v>
      </c>
      <c r="G3392" t="s">
        <v>4</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x14ac:dyDescent="0.35">
      <c r="A3393">
        <v>3041</v>
      </c>
      <c r="B3393" t="s">
        <v>70</v>
      </c>
      <c r="C3393">
        <v>30</v>
      </c>
      <c r="D3393" s="12">
        <v>42366</v>
      </c>
      <c r="E3393" t="s">
        <v>60</v>
      </c>
      <c r="F3393" t="s">
        <v>61</v>
      </c>
      <c r="G3393" t="s">
        <v>4</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x14ac:dyDescent="0.35">
      <c r="A3394">
        <v>3161</v>
      </c>
      <c r="B3394" t="s">
        <v>70</v>
      </c>
      <c r="C3394">
        <v>31</v>
      </c>
      <c r="D3394" s="12">
        <v>42368</v>
      </c>
      <c r="E3394" t="s">
        <v>57</v>
      </c>
      <c r="F3394" t="s">
        <v>64</v>
      </c>
      <c r="G3394" t="s">
        <v>5</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x14ac:dyDescent="0.35">
      <c r="A3395">
        <v>3243</v>
      </c>
      <c r="B3395" t="s">
        <v>70</v>
      </c>
      <c r="C3395">
        <v>32</v>
      </c>
      <c r="D3395" s="12">
        <v>42369</v>
      </c>
      <c r="E3395" t="s">
        <v>60</v>
      </c>
      <c r="F3395" t="s">
        <v>76</v>
      </c>
      <c r="G3395" t="s">
        <v>5</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x14ac:dyDescent="0.35">
      <c r="A3396">
        <v>3341</v>
      </c>
      <c r="B3396" t="s">
        <v>70</v>
      </c>
      <c r="C3396">
        <v>33</v>
      </c>
      <c r="D3396" s="12">
        <v>42371</v>
      </c>
      <c r="E3396" t="s">
        <v>60</v>
      </c>
      <c r="F3396" t="s">
        <v>66</v>
      </c>
      <c r="G3396" t="s">
        <v>4</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x14ac:dyDescent="0.35">
      <c r="A3397">
        <v>3441</v>
      </c>
      <c r="B3397" t="s">
        <v>70</v>
      </c>
      <c r="C3397">
        <v>34</v>
      </c>
      <c r="D3397" s="12">
        <v>42373</v>
      </c>
      <c r="E3397" t="s">
        <v>57</v>
      </c>
      <c r="F3397" t="s">
        <v>72</v>
      </c>
      <c r="G3397" t="s">
        <v>5</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x14ac:dyDescent="0.35">
      <c r="A3398">
        <v>3541</v>
      </c>
      <c r="B3398" t="s">
        <v>70</v>
      </c>
      <c r="C3398">
        <v>35</v>
      </c>
      <c r="D3398" s="12">
        <v>42375</v>
      </c>
      <c r="E3398" t="s">
        <v>57</v>
      </c>
      <c r="F3398" t="s">
        <v>56</v>
      </c>
      <c r="G3398" t="s">
        <v>4</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x14ac:dyDescent="0.35">
      <c r="A3399">
        <v>3641</v>
      </c>
      <c r="B3399" t="s">
        <v>70</v>
      </c>
      <c r="C3399">
        <v>36</v>
      </c>
      <c r="D3399" s="12">
        <v>42377</v>
      </c>
      <c r="E3399" t="s">
        <v>57</v>
      </c>
      <c r="F3399" t="s">
        <v>73</v>
      </c>
      <c r="G3399" t="s">
        <v>4</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x14ac:dyDescent="0.35">
      <c r="A3400">
        <v>3741</v>
      </c>
      <c r="B3400" t="s">
        <v>70</v>
      </c>
      <c r="C3400">
        <v>37</v>
      </c>
      <c r="D3400" s="12">
        <v>42379</v>
      </c>
      <c r="E3400" t="s">
        <v>57</v>
      </c>
      <c r="F3400" t="s">
        <v>63</v>
      </c>
      <c r="G3400" t="s">
        <v>5</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x14ac:dyDescent="0.35">
      <c r="A3401">
        <v>3841</v>
      </c>
      <c r="B3401" t="s">
        <v>70</v>
      </c>
      <c r="C3401">
        <v>38</v>
      </c>
      <c r="D3401" s="12">
        <v>42381</v>
      </c>
      <c r="E3401" t="s">
        <v>60</v>
      </c>
      <c r="F3401" t="s">
        <v>83</v>
      </c>
      <c r="G3401" t="s">
        <v>4</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x14ac:dyDescent="0.35">
      <c r="A3402">
        <v>3941</v>
      </c>
      <c r="B3402" t="s">
        <v>70</v>
      </c>
      <c r="C3402">
        <v>39</v>
      </c>
      <c r="D3402" s="12">
        <v>42382</v>
      </c>
      <c r="E3402" t="s">
        <v>57</v>
      </c>
      <c r="F3402" t="s">
        <v>59</v>
      </c>
      <c r="G3402" t="s">
        <v>5</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x14ac:dyDescent="0.35">
      <c r="A3403">
        <v>4041</v>
      </c>
      <c r="B3403" t="s">
        <v>70</v>
      </c>
      <c r="C3403">
        <v>40</v>
      </c>
      <c r="D3403" s="12">
        <v>42384</v>
      </c>
      <c r="E3403" t="s">
        <v>60</v>
      </c>
      <c r="F3403" t="s">
        <v>58</v>
      </c>
      <c r="G3403" t="s">
        <v>5</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x14ac:dyDescent="0.35">
      <c r="A3404">
        <v>4161</v>
      </c>
      <c r="B3404" t="s">
        <v>70</v>
      </c>
      <c r="C3404">
        <v>41</v>
      </c>
      <c r="D3404" s="12">
        <v>42386</v>
      </c>
      <c r="E3404" t="s">
        <v>57</v>
      </c>
      <c r="F3404" t="s">
        <v>69</v>
      </c>
      <c r="G3404" t="s">
        <v>5</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x14ac:dyDescent="0.35">
      <c r="A3405">
        <v>4243</v>
      </c>
      <c r="B3405" t="s">
        <v>70</v>
      </c>
      <c r="C3405">
        <v>42</v>
      </c>
      <c r="D3405" s="12">
        <v>42388</v>
      </c>
      <c r="E3405" t="s">
        <v>57</v>
      </c>
      <c r="F3405" t="s">
        <v>83</v>
      </c>
      <c r="G3405" t="s">
        <v>4</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x14ac:dyDescent="0.35">
      <c r="A3406">
        <v>4341</v>
      </c>
      <c r="B3406" t="s">
        <v>70</v>
      </c>
      <c r="C3406">
        <v>43</v>
      </c>
      <c r="D3406" s="12">
        <v>42391</v>
      </c>
      <c r="E3406" t="s">
        <v>57</v>
      </c>
      <c r="F3406" t="s">
        <v>75</v>
      </c>
      <c r="G3406" t="s">
        <v>5</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x14ac:dyDescent="0.35">
      <c r="A3407">
        <v>4441</v>
      </c>
      <c r="B3407" t="s">
        <v>70</v>
      </c>
      <c r="C3407">
        <v>44</v>
      </c>
      <c r="D3407" s="12">
        <v>42392</v>
      </c>
      <c r="E3407" t="s">
        <v>57</v>
      </c>
      <c r="F3407" t="s">
        <v>85</v>
      </c>
      <c r="G3407" t="s">
        <v>5</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x14ac:dyDescent="0.35">
      <c r="A3408">
        <v>4541</v>
      </c>
      <c r="B3408" t="s">
        <v>70</v>
      </c>
      <c r="C3408">
        <v>45</v>
      </c>
      <c r="D3408" s="12">
        <v>42395</v>
      </c>
      <c r="E3408" t="s">
        <v>60</v>
      </c>
      <c r="F3408" t="s">
        <v>24</v>
      </c>
      <c r="G3408" t="s">
        <v>5</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x14ac:dyDescent="0.35">
      <c r="A3409">
        <v>4641</v>
      </c>
      <c r="B3409" t="s">
        <v>70</v>
      </c>
      <c r="C3409">
        <v>46</v>
      </c>
      <c r="D3409" s="12">
        <v>42397</v>
      </c>
      <c r="E3409" t="s">
        <v>60</v>
      </c>
      <c r="F3409" t="s">
        <v>61</v>
      </c>
      <c r="G3409" t="s">
        <v>4</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x14ac:dyDescent="0.35">
      <c r="A3410">
        <v>4741</v>
      </c>
      <c r="B3410" t="s">
        <v>70</v>
      </c>
      <c r="C3410">
        <v>47</v>
      </c>
      <c r="D3410" s="12">
        <v>42399</v>
      </c>
      <c r="E3410" t="s">
        <v>60</v>
      </c>
      <c r="F3410" t="s">
        <v>69</v>
      </c>
      <c r="G3410" t="s">
        <v>4</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x14ac:dyDescent="0.35">
      <c r="A3411">
        <v>4841</v>
      </c>
      <c r="B3411" t="s">
        <v>70</v>
      </c>
      <c r="C3411">
        <v>48</v>
      </c>
      <c r="D3411" s="12">
        <v>42401</v>
      </c>
      <c r="E3411" t="s">
        <v>60</v>
      </c>
      <c r="F3411" t="s">
        <v>62</v>
      </c>
      <c r="G3411" t="s">
        <v>5</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x14ac:dyDescent="0.35">
      <c r="A3412">
        <v>4941</v>
      </c>
      <c r="B3412" t="s">
        <v>70</v>
      </c>
      <c r="C3412">
        <v>49</v>
      </c>
      <c r="D3412" s="12">
        <v>42403</v>
      </c>
      <c r="E3412" t="s">
        <v>57</v>
      </c>
      <c r="F3412" t="s">
        <v>80</v>
      </c>
      <c r="G3412" t="s">
        <v>4</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x14ac:dyDescent="0.35">
      <c r="A3413">
        <v>5041</v>
      </c>
      <c r="B3413" t="s">
        <v>70</v>
      </c>
      <c r="C3413">
        <v>50</v>
      </c>
      <c r="D3413" s="12">
        <v>42405</v>
      </c>
      <c r="E3413" t="s">
        <v>57</v>
      </c>
      <c r="F3413" t="s">
        <v>61</v>
      </c>
      <c r="G3413" t="s">
        <v>5</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x14ac:dyDescent="0.35">
      <c r="A3414">
        <v>5161</v>
      </c>
      <c r="B3414" t="s">
        <v>70</v>
      </c>
      <c r="C3414">
        <v>51</v>
      </c>
      <c r="D3414" s="12">
        <v>42406</v>
      </c>
      <c r="E3414" t="s">
        <v>60</v>
      </c>
      <c r="F3414" t="s">
        <v>66</v>
      </c>
      <c r="G3414" t="s">
        <v>4</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x14ac:dyDescent="0.35">
      <c r="A3415">
        <v>5243</v>
      </c>
      <c r="B3415" t="s">
        <v>70</v>
      </c>
      <c r="C3415">
        <v>52</v>
      </c>
      <c r="D3415" s="12">
        <v>42408</v>
      </c>
      <c r="E3415" t="s">
        <v>60</v>
      </c>
      <c r="F3415" t="s">
        <v>25</v>
      </c>
      <c r="G3415" t="s">
        <v>4</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x14ac:dyDescent="0.35">
      <c r="A3416">
        <v>5341</v>
      </c>
      <c r="B3416" t="s">
        <v>70</v>
      </c>
      <c r="C3416">
        <v>53</v>
      </c>
      <c r="D3416" s="12">
        <v>42410</v>
      </c>
      <c r="E3416" t="s">
        <v>60</v>
      </c>
      <c r="F3416" t="s">
        <v>65</v>
      </c>
      <c r="G3416" t="s">
        <v>5</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x14ac:dyDescent="0.35">
      <c r="A3417">
        <v>5441</v>
      </c>
      <c r="B3417" t="s">
        <v>70</v>
      </c>
      <c r="C3417">
        <v>54</v>
      </c>
      <c r="D3417" s="12">
        <v>42419</v>
      </c>
      <c r="E3417" t="s">
        <v>57</v>
      </c>
      <c r="F3417" t="s">
        <v>78</v>
      </c>
      <c r="G3417" t="s">
        <v>4</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x14ac:dyDescent="0.35">
      <c r="A3418">
        <v>5541</v>
      </c>
      <c r="B3418" t="s">
        <v>70</v>
      </c>
      <c r="C3418">
        <v>55</v>
      </c>
      <c r="D3418" s="12">
        <v>42421</v>
      </c>
      <c r="E3418" t="s">
        <v>57</v>
      </c>
      <c r="F3418" t="s">
        <v>56</v>
      </c>
      <c r="G3418" t="s">
        <v>4</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x14ac:dyDescent="0.35">
      <c r="A3419">
        <v>5641</v>
      </c>
      <c r="B3419" t="s">
        <v>70</v>
      </c>
      <c r="C3419">
        <v>56</v>
      </c>
      <c r="D3419" s="12">
        <v>42422</v>
      </c>
      <c r="E3419" t="s">
        <v>57</v>
      </c>
      <c r="F3419" t="s">
        <v>72</v>
      </c>
      <c r="G3419" t="s">
        <v>5</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x14ac:dyDescent="0.35">
      <c r="A3420">
        <v>5741</v>
      </c>
      <c r="B3420" t="s">
        <v>70</v>
      </c>
      <c r="C3420">
        <v>57</v>
      </c>
      <c r="D3420" s="12">
        <v>42424</v>
      </c>
      <c r="E3420" t="s">
        <v>60</v>
      </c>
      <c r="F3420" t="s">
        <v>68</v>
      </c>
      <c r="G3420" t="s">
        <v>4</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x14ac:dyDescent="0.35">
      <c r="A3421">
        <v>5841</v>
      </c>
      <c r="B3421" t="s">
        <v>70</v>
      </c>
      <c r="C3421">
        <v>58</v>
      </c>
      <c r="D3421" s="12">
        <v>42426</v>
      </c>
      <c r="E3421" t="s">
        <v>60</v>
      </c>
      <c r="F3421" t="s">
        <v>65</v>
      </c>
      <c r="G3421" t="s">
        <v>5</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x14ac:dyDescent="0.35">
      <c r="A3422">
        <v>5941</v>
      </c>
      <c r="B3422" t="s">
        <v>70</v>
      </c>
      <c r="C3422">
        <v>59</v>
      </c>
      <c r="D3422" s="12">
        <v>42428</v>
      </c>
      <c r="E3422" t="s">
        <v>60</v>
      </c>
      <c r="F3422" t="s">
        <v>84</v>
      </c>
      <c r="G3422" t="s">
        <v>5</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x14ac:dyDescent="0.35">
      <c r="A3423">
        <v>6041</v>
      </c>
      <c r="B3423" t="s">
        <v>70</v>
      </c>
      <c r="C3423">
        <v>60</v>
      </c>
      <c r="D3423" s="12">
        <v>42429</v>
      </c>
      <c r="E3423" t="s">
        <v>57</v>
      </c>
      <c r="F3423" t="s">
        <v>62</v>
      </c>
      <c r="G3423" t="s">
        <v>5</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x14ac:dyDescent="0.35">
      <c r="A3424">
        <v>6161</v>
      </c>
      <c r="B3424" t="s">
        <v>70</v>
      </c>
      <c r="C3424">
        <v>61</v>
      </c>
      <c r="D3424" s="12">
        <v>42431</v>
      </c>
      <c r="E3424" t="s">
        <v>57</v>
      </c>
      <c r="F3424" t="s">
        <v>76</v>
      </c>
      <c r="G3424" t="s">
        <v>4</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x14ac:dyDescent="0.35">
      <c r="A3425">
        <v>6243</v>
      </c>
      <c r="B3425" t="s">
        <v>70</v>
      </c>
      <c r="C3425">
        <v>62</v>
      </c>
      <c r="D3425" s="12">
        <v>42433</v>
      </c>
      <c r="E3425" t="s">
        <v>57</v>
      </c>
      <c r="F3425" t="s">
        <v>65</v>
      </c>
      <c r="G3425" t="s">
        <v>5</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x14ac:dyDescent="0.35">
      <c r="A3426">
        <v>6341</v>
      </c>
      <c r="B3426" t="s">
        <v>70</v>
      </c>
      <c r="C3426">
        <v>63</v>
      </c>
      <c r="D3426" s="12">
        <v>42434</v>
      </c>
      <c r="E3426" t="s">
        <v>57</v>
      </c>
      <c r="F3426" t="s">
        <v>58</v>
      </c>
      <c r="G3426" t="s">
        <v>4</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x14ac:dyDescent="0.35">
      <c r="A3427">
        <v>6441</v>
      </c>
      <c r="B3427" t="s">
        <v>70</v>
      </c>
      <c r="C3427">
        <v>64</v>
      </c>
      <c r="D3427" s="12">
        <v>42436</v>
      </c>
      <c r="E3427" t="s">
        <v>60</v>
      </c>
      <c r="F3427" t="s">
        <v>67</v>
      </c>
      <c r="G3427" t="s">
        <v>4</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x14ac:dyDescent="0.35">
      <c r="A3428">
        <v>6541</v>
      </c>
      <c r="B3428" t="s">
        <v>70</v>
      </c>
      <c r="C3428">
        <v>65</v>
      </c>
      <c r="D3428" s="12">
        <v>42441</v>
      </c>
      <c r="E3428" t="s">
        <v>57</v>
      </c>
      <c r="F3428" t="s">
        <v>79</v>
      </c>
      <c r="G3428" t="s">
        <v>4</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x14ac:dyDescent="0.35">
      <c r="A3429">
        <v>6641</v>
      </c>
      <c r="B3429" t="s">
        <v>70</v>
      </c>
      <c r="C3429">
        <v>66</v>
      </c>
      <c r="D3429" s="12">
        <v>42442</v>
      </c>
      <c r="E3429" t="s">
        <v>57</v>
      </c>
      <c r="F3429" t="s">
        <v>61</v>
      </c>
      <c r="G3429" t="s">
        <v>5</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x14ac:dyDescent="0.35">
      <c r="A3430">
        <v>6741</v>
      </c>
      <c r="B3430" t="s">
        <v>70</v>
      </c>
      <c r="C3430">
        <v>67</v>
      </c>
      <c r="D3430" s="12">
        <v>42444</v>
      </c>
      <c r="E3430" t="s">
        <v>60</v>
      </c>
      <c r="F3430" t="s">
        <v>59</v>
      </c>
      <c r="G3430" t="s">
        <v>4</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x14ac:dyDescent="0.35">
      <c r="A3431">
        <v>6841</v>
      </c>
      <c r="B3431" t="s">
        <v>70</v>
      </c>
      <c r="C3431">
        <v>68</v>
      </c>
      <c r="D3431" s="12">
        <v>42446</v>
      </c>
      <c r="E3431" t="s">
        <v>60</v>
      </c>
      <c r="F3431" t="s">
        <v>74</v>
      </c>
      <c r="G3431" t="s">
        <v>5</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x14ac:dyDescent="0.35">
      <c r="A3432">
        <v>6941</v>
      </c>
      <c r="B3432" t="s">
        <v>70</v>
      </c>
      <c r="C3432">
        <v>69</v>
      </c>
      <c r="D3432" s="12">
        <v>42448</v>
      </c>
      <c r="E3432" t="s">
        <v>60</v>
      </c>
      <c r="F3432" t="s">
        <v>78</v>
      </c>
      <c r="G3432" t="s">
        <v>5</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x14ac:dyDescent="0.35">
      <c r="A3433">
        <v>7041</v>
      </c>
      <c r="B3433" t="s">
        <v>70</v>
      </c>
      <c r="C3433">
        <v>70</v>
      </c>
      <c r="D3433" s="12">
        <v>42450</v>
      </c>
      <c r="E3433" t="s">
        <v>60</v>
      </c>
      <c r="F3433" t="s">
        <v>77</v>
      </c>
      <c r="G3433" t="s">
        <v>4</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x14ac:dyDescent="0.35">
      <c r="A3434">
        <v>7161</v>
      </c>
      <c r="B3434" t="s">
        <v>70</v>
      </c>
      <c r="C3434">
        <v>71</v>
      </c>
      <c r="D3434" s="12">
        <v>42453</v>
      </c>
      <c r="E3434" t="s">
        <v>60</v>
      </c>
      <c r="F3434" t="s">
        <v>73</v>
      </c>
      <c r="G3434" t="s">
        <v>4</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x14ac:dyDescent="0.35">
      <c r="A3435">
        <v>7243</v>
      </c>
      <c r="B3435" t="s">
        <v>70</v>
      </c>
      <c r="C3435">
        <v>72</v>
      </c>
      <c r="D3435" s="12">
        <v>42455</v>
      </c>
      <c r="E3435" t="s">
        <v>57</v>
      </c>
      <c r="F3435" t="s">
        <v>80</v>
      </c>
      <c r="G3435" t="s">
        <v>5</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x14ac:dyDescent="0.35">
      <c r="A3436">
        <v>7341</v>
      </c>
      <c r="B3436" t="s">
        <v>70</v>
      </c>
      <c r="C3436">
        <v>73</v>
      </c>
      <c r="D3436" s="12">
        <v>42456</v>
      </c>
      <c r="E3436" t="s">
        <v>60</v>
      </c>
      <c r="F3436" t="s">
        <v>63</v>
      </c>
      <c r="G3436" t="s">
        <v>4</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x14ac:dyDescent="0.35">
      <c r="A3437">
        <v>7441</v>
      </c>
      <c r="B3437" t="s">
        <v>70</v>
      </c>
      <c r="C3437">
        <v>74</v>
      </c>
      <c r="D3437" s="12">
        <v>42458</v>
      </c>
      <c r="E3437" t="s">
        <v>60</v>
      </c>
      <c r="F3437" t="s">
        <v>64</v>
      </c>
      <c r="G3437" t="s">
        <v>5</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x14ac:dyDescent="0.35">
      <c r="A3438">
        <v>7541</v>
      </c>
      <c r="B3438" t="s">
        <v>70</v>
      </c>
      <c r="C3438">
        <v>75</v>
      </c>
      <c r="D3438" s="12">
        <v>42460</v>
      </c>
      <c r="E3438" t="s">
        <v>60</v>
      </c>
      <c r="F3438" t="s">
        <v>56</v>
      </c>
      <c r="G3438" t="s">
        <v>5</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x14ac:dyDescent="0.35">
      <c r="A3439">
        <v>7641</v>
      </c>
      <c r="B3439" t="s">
        <v>70</v>
      </c>
      <c r="C3439">
        <v>76</v>
      </c>
      <c r="D3439" s="12">
        <v>42462</v>
      </c>
      <c r="E3439" t="s">
        <v>57</v>
      </c>
      <c r="F3439" t="s">
        <v>77</v>
      </c>
      <c r="G3439" t="s">
        <v>4</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x14ac:dyDescent="0.35">
      <c r="A3440">
        <v>7741</v>
      </c>
      <c r="B3440" t="s">
        <v>70</v>
      </c>
      <c r="C3440">
        <v>77</v>
      </c>
      <c r="D3440" s="12">
        <v>42463</v>
      </c>
      <c r="E3440" t="s">
        <v>57</v>
      </c>
      <c r="F3440" t="s">
        <v>68</v>
      </c>
      <c r="G3440" t="s">
        <v>4</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x14ac:dyDescent="0.35">
      <c r="A3441">
        <v>7841</v>
      </c>
      <c r="B3441" t="s">
        <v>70</v>
      </c>
      <c r="C3441">
        <v>78</v>
      </c>
      <c r="D3441" s="12">
        <v>42466</v>
      </c>
      <c r="E3441" t="s">
        <v>60</v>
      </c>
      <c r="F3441" t="s">
        <v>62</v>
      </c>
      <c r="G3441" t="s">
        <v>4</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x14ac:dyDescent="0.35">
      <c r="A3442">
        <v>7941</v>
      </c>
      <c r="B3442" t="s">
        <v>70</v>
      </c>
      <c r="C3442">
        <v>79</v>
      </c>
      <c r="D3442" s="12">
        <v>42468</v>
      </c>
      <c r="E3442" t="s">
        <v>57</v>
      </c>
      <c r="F3442" t="s">
        <v>74</v>
      </c>
      <c r="G3442" t="s">
        <v>5</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x14ac:dyDescent="0.35">
      <c r="A3443">
        <v>8041</v>
      </c>
      <c r="B3443" t="s">
        <v>70</v>
      </c>
      <c r="C3443">
        <v>80</v>
      </c>
      <c r="D3443" s="12">
        <v>42470</v>
      </c>
      <c r="E3443" t="s">
        <v>60</v>
      </c>
      <c r="F3443" t="s">
        <v>80</v>
      </c>
      <c r="G3443" t="s">
        <v>4</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x14ac:dyDescent="0.35">
      <c r="A3444">
        <v>8142</v>
      </c>
      <c r="B3444" t="s">
        <v>70</v>
      </c>
      <c r="C3444">
        <v>81</v>
      </c>
      <c r="D3444" s="12">
        <v>42472</v>
      </c>
      <c r="E3444" t="s">
        <v>60</v>
      </c>
      <c r="F3444" t="s">
        <v>68</v>
      </c>
      <c r="G3444" t="s">
        <v>4</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x14ac:dyDescent="0.35">
      <c r="A3445">
        <v>8241</v>
      </c>
      <c r="B3445" t="s">
        <v>70</v>
      </c>
      <c r="C3445">
        <v>82</v>
      </c>
      <c r="D3445" s="12">
        <v>42473</v>
      </c>
      <c r="E3445" t="s">
        <v>57</v>
      </c>
      <c r="F3445" t="s">
        <v>76</v>
      </c>
      <c r="G3445" t="s">
        <v>4</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x14ac:dyDescent="0.35">
      <c r="A3446">
        <v>1162</v>
      </c>
      <c r="B3446" t="s">
        <v>24</v>
      </c>
      <c r="C3446">
        <v>1</v>
      </c>
      <c r="D3446" s="12">
        <v>42305</v>
      </c>
      <c r="E3446" t="s">
        <v>57</v>
      </c>
      <c r="F3446" t="s">
        <v>85</v>
      </c>
      <c r="G3446" t="s">
        <v>4</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x14ac:dyDescent="0.35">
      <c r="A3447">
        <v>2162</v>
      </c>
      <c r="B3447" t="s">
        <v>24</v>
      </c>
      <c r="C3447">
        <v>2</v>
      </c>
      <c r="D3447" s="12">
        <v>42306</v>
      </c>
      <c r="E3447" t="s">
        <v>60</v>
      </c>
      <c r="F3447" t="s">
        <v>79</v>
      </c>
      <c r="G3447" t="s">
        <v>4</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x14ac:dyDescent="0.35">
      <c r="A3448">
        <v>3162</v>
      </c>
      <c r="B3448" t="s">
        <v>24</v>
      </c>
      <c r="C3448">
        <v>3</v>
      </c>
      <c r="D3448" s="12">
        <v>42308</v>
      </c>
      <c r="E3448" t="s">
        <v>60</v>
      </c>
      <c r="F3448" t="s">
        <v>85</v>
      </c>
      <c r="G3448" t="s">
        <v>4</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x14ac:dyDescent="0.35">
      <c r="A3449">
        <v>4162</v>
      </c>
      <c r="B3449" t="s">
        <v>24</v>
      </c>
      <c r="C3449">
        <v>4</v>
      </c>
      <c r="D3449" s="12">
        <v>42310</v>
      </c>
      <c r="E3449" t="s">
        <v>60</v>
      </c>
      <c r="F3449" t="s">
        <v>83</v>
      </c>
      <c r="G3449" t="s">
        <v>4</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x14ac:dyDescent="0.35">
      <c r="A3450">
        <v>5162</v>
      </c>
      <c r="B3450" t="s">
        <v>24</v>
      </c>
      <c r="C3450">
        <v>5</v>
      </c>
      <c r="D3450" s="12">
        <v>42312</v>
      </c>
      <c r="E3450" t="s">
        <v>57</v>
      </c>
      <c r="F3450" t="s">
        <v>75</v>
      </c>
      <c r="G3450" t="s">
        <v>5</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x14ac:dyDescent="0.35">
      <c r="A3451">
        <v>6162</v>
      </c>
      <c r="B3451" t="s">
        <v>24</v>
      </c>
      <c r="C3451">
        <v>6</v>
      </c>
      <c r="D3451" s="12">
        <v>42315</v>
      </c>
      <c r="E3451" t="s">
        <v>60</v>
      </c>
      <c r="F3451" t="s">
        <v>63</v>
      </c>
      <c r="G3451" t="s">
        <v>5</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x14ac:dyDescent="0.35">
      <c r="A3452">
        <v>7162</v>
      </c>
      <c r="B3452" t="s">
        <v>24</v>
      </c>
      <c r="C3452">
        <v>7</v>
      </c>
      <c r="D3452" s="12">
        <v>42317</v>
      </c>
      <c r="E3452" t="s">
        <v>60</v>
      </c>
      <c r="F3452" t="s">
        <v>82</v>
      </c>
      <c r="G3452" t="s">
        <v>4</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x14ac:dyDescent="0.35">
      <c r="A3453">
        <v>861</v>
      </c>
      <c r="B3453" t="s">
        <v>24</v>
      </c>
      <c r="C3453">
        <v>8</v>
      </c>
      <c r="D3453" s="12">
        <v>42319</v>
      </c>
      <c r="E3453" t="s">
        <v>57</v>
      </c>
      <c r="F3453" t="s">
        <v>79</v>
      </c>
      <c r="G3453" t="s">
        <v>5</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x14ac:dyDescent="0.35">
      <c r="A3454">
        <v>942</v>
      </c>
      <c r="B3454" t="s">
        <v>24</v>
      </c>
      <c r="C3454">
        <v>9</v>
      </c>
      <c r="D3454" s="12">
        <v>42320</v>
      </c>
      <c r="E3454" t="s">
        <v>57</v>
      </c>
      <c r="F3454" t="s">
        <v>83</v>
      </c>
      <c r="G3454" t="s">
        <v>5</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x14ac:dyDescent="0.35">
      <c r="A3455">
        <v>1042</v>
      </c>
      <c r="B3455" t="s">
        <v>24</v>
      </c>
      <c r="C3455">
        <v>10</v>
      </c>
      <c r="D3455" s="12">
        <v>42322</v>
      </c>
      <c r="E3455" t="s">
        <v>60</v>
      </c>
      <c r="F3455" t="s">
        <v>66</v>
      </c>
      <c r="G3455" t="s">
        <v>4</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x14ac:dyDescent="0.35">
      <c r="A3456">
        <v>1163</v>
      </c>
      <c r="B3456" t="s">
        <v>24</v>
      </c>
      <c r="C3456">
        <v>11</v>
      </c>
      <c r="D3456" s="12">
        <v>42327</v>
      </c>
      <c r="E3456" t="s">
        <v>60</v>
      </c>
      <c r="F3456" t="s">
        <v>75</v>
      </c>
      <c r="G3456" t="s">
        <v>5</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x14ac:dyDescent="0.35">
      <c r="A3457">
        <v>1244</v>
      </c>
      <c r="B3457" t="s">
        <v>24</v>
      </c>
      <c r="C3457">
        <v>12</v>
      </c>
      <c r="D3457" s="12">
        <v>42328</v>
      </c>
      <c r="E3457" t="s">
        <v>57</v>
      </c>
      <c r="F3457" t="s">
        <v>84</v>
      </c>
      <c r="G3457" t="s">
        <v>5</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x14ac:dyDescent="0.35">
      <c r="A3458">
        <v>1342</v>
      </c>
      <c r="B3458" t="s">
        <v>24</v>
      </c>
      <c r="C3458">
        <v>13</v>
      </c>
      <c r="D3458" s="12">
        <v>42330</v>
      </c>
      <c r="E3458" t="s">
        <v>60</v>
      </c>
      <c r="F3458" t="s">
        <v>74</v>
      </c>
      <c r="G3458" t="s">
        <v>5</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x14ac:dyDescent="0.35">
      <c r="A3459">
        <v>1442</v>
      </c>
      <c r="B3459" t="s">
        <v>24</v>
      </c>
      <c r="C3459">
        <v>14</v>
      </c>
      <c r="D3459" s="12">
        <v>42332</v>
      </c>
      <c r="E3459" t="s">
        <v>57</v>
      </c>
      <c r="F3459" t="s">
        <v>69</v>
      </c>
      <c r="G3459" t="s">
        <v>4</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x14ac:dyDescent="0.35">
      <c r="A3460">
        <v>1542</v>
      </c>
      <c r="B3460" t="s">
        <v>24</v>
      </c>
      <c r="C3460">
        <v>15</v>
      </c>
      <c r="D3460" s="12">
        <v>42333</v>
      </c>
      <c r="E3460" t="s">
        <v>60</v>
      </c>
      <c r="F3460" t="s">
        <v>81</v>
      </c>
      <c r="G3460" t="s">
        <v>5</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x14ac:dyDescent="0.35">
      <c r="A3461">
        <v>1642</v>
      </c>
      <c r="B3461" t="s">
        <v>24</v>
      </c>
      <c r="C3461">
        <v>16</v>
      </c>
      <c r="D3461" s="12">
        <v>42335</v>
      </c>
      <c r="E3461" t="s">
        <v>60</v>
      </c>
      <c r="F3461" t="s">
        <v>73</v>
      </c>
      <c r="G3461" t="s">
        <v>4</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x14ac:dyDescent="0.35">
      <c r="A3462">
        <v>1742</v>
      </c>
      <c r="B3462" t="s">
        <v>24</v>
      </c>
      <c r="C3462">
        <v>17</v>
      </c>
      <c r="D3462" s="12">
        <v>42337</v>
      </c>
      <c r="E3462" t="s">
        <v>60</v>
      </c>
      <c r="F3462" t="s">
        <v>71</v>
      </c>
      <c r="G3462" t="s">
        <v>4</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x14ac:dyDescent="0.35">
      <c r="A3463">
        <v>1842</v>
      </c>
      <c r="B3463" t="s">
        <v>24</v>
      </c>
      <c r="C3463">
        <v>18</v>
      </c>
      <c r="D3463" s="12">
        <v>42338</v>
      </c>
      <c r="E3463" t="s">
        <v>60</v>
      </c>
      <c r="F3463" t="s">
        <v>84</v>
      </c>
      <c r="G3463" t="s">
        <v>4</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x14ac:dyDescent="0.35">
      <c r="A3464">
        <v>1942</v>
      </c>
      <c r="B3464" t="s">
        <v>24</v>
      </c>
      <c r="C3464">
        <v>19</v>
      </c>
      <c r="D3464" s="12">
        <v>42340</v>
      </c>
      <c r="E3464" t="s">
        <v>60</v>
      </c>
      <c r="F3464" t="s">
        <v>70</v>
      </c>
      <c r="G3464" t="s">
        <v>5</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x14ac:dyDescent="0.35">
      <c r="A3465">
        <v>2042</v>
      </c>
      <c r="B3465" t="s">
        <v>24</v>
      </c>
      <c r="C3465">
        <v>20</v>
      </c>
      <c r="D3465" s="12">
        <v>42343</v>
      </c>
      <c r="E3465" t="s">
        <v>60</v>
      </c>
      <c r="F3465" t="s">
        <v>56</v>
      </c>
      <c r="G3465" t="s">
        <v>4</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x14ac:dyDescent="0.35">
      <c r="A3466">
        <v>2163</v>
      </c>
      <c r="B3466" t="s">
        <v>24</v>
      </c>
      <c r="C3466">
        <v>21</v>
      </c>
      <c r="D3466" s="12">
        <v>42345</v>
      </c>
      <c r="E3466" t="s">
        <v>57</v>
      </c>
      <c r="F3466" t="s">
        <v>71</v>
      </c>
      <c r="G3466" t="s">
        <v>4</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x14ac:dyDescent="0.35">
      <c r="A3467">
        <v>2244</v>
      </c>
      <c r="B3467" t="s">
        <v>24</v>
      </c>
      <c r="C3467">
        <v>22</v>
      </c>
      <c r="D3467" s="12">
        <v>42347</v>
      </c>
      <c r="E3467" t="s">
        <v>57</v>
      </c>
      <c r="F3467" t="s">
        <v>76</v>
      </c>
      <c r="G3467" t="s">
        <v>4</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x14ac:dyDescent="0.35">
      <c r="A3468">
        <v>2342</v>
      </c>
      <c r="B3468" t="s">
        <v>24</v>
      </c>
      <c r="C3468">
        <v>23</v>
      </c>
      <c r="D3468" s="12">
        <v>42348</v>
      </c>
      <c r="E3468" t="s">
        <v>57</v>
      </c>
      <c r="F3468" t="s">
        <v>64</v>
      </c>
      <c r="G3468" t="s">
        <v>5</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x14ac:dyDescent="0.35">
      <c r="A3469">
        <v>2442</v>
      </c>
      <c r="B3469" t="s">
        <v>24</v>
      </c>
      <c r="C3469">
        <v>24</v>
      </c>
      <c r="D3469" s="12">
        <v>42350</v>
      </c>
      <c r="E3469" t="s">
        <v>57</v>
      </c>
      <c r="F3469" t="s">
        <v>80</v>
      </c>
      <c r="G3469" t="s">
        <v>4</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x14ac:dyDescent="0.35">
      <c r="A3470">
        <v>2542</v>
      </c>
      <c r="B3470" t="s">
        <v>24</v>
      </c>
      <c r="C3470">
        <v>25</v>
      </c>
      <c r="D3470" s="12">
        <v>42352</v>
      </c>
      <c r="E3470" t="s">
        <v>57</v>
      </c>
      <c r="F3470" t="s">
        <v>66</v>
      </c>
      <c r="G3470" t="s">
        <v>4</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x14ac:dyDescent="0.35">
      <c r="A3471">
        <v>2642</v>
      </c>
      <c r="B3471" t="s">
        <v>24</v>
      </c>
      <c r="C3471">
        <v>26</v>
      </c>
      <c r="D3471" s="12">
        <v>42354</v>
      </c>
      <c r="E3471" t="s">
        <v>60</v>
      </c>
      <c r="F3471" t="s">
        <v>76</v>
      </c>
      <c r="G3471" t="s">
        <v>4</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x14ac:dyDescent="0.35">
      <c r="A3472">
        <v>2742</v>
      </c>
      <c r="B3472" t="s">
        <v>24</v>
      </c>
      <c r="C3472">
        <v>27</v>
      </c>
      <c r="D3472" s="12">
        <v>42356</v>
      </c>
      <c r="E3472" t="s">
        <v>57</v>
      </c>
      <c r="F3472" t="s">
        <v>67</v>
      </c>
      <c r="G3472" t="s">
        <v>5</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x14ac:dyDescent="0.35">
      <c r="A3473">
        <v>2842</v>
      </c>
      <c r="B3473" t="s">
        <v>24</v>
      </c>
      <c r="C3473">
        <v>28</v>
      </c>
      <c r="D3473" s="12">
        <v>42357</v>
      </c>
      <c r="E3473" t="s">
        <v>57</v>
      </c>
      <c r="F3473" t="s">
        <v>63</v>
      </c>
      <c r="G3473" t="s">
        <v>5</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x14ac:dyDescent="0.35">
      <c r="A3474">
        <v>2942</v>
      </c>
      <c r="B3474" t="s">
        <v>24</v>
      </c>
      <c r="C3474">
        <v>29</v>
      </c>
      <c r="D3474" s="12">
        <v>42359</v>
      </c>
      <c r="E3474" t="s">
        <v>60</v>
      </c>
      <c r="F3474" t="s">
        <v>78</v>
      </c>
      <c r="G3474" t="s">
        <v>5</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x14ac:dyDescent="0.35">
      <c r="A3475">
        <v>3042</v>
      </c>
      <c r="B3475" t="s">
        <v>24</v>
      </c>
      <c r="C3475">
        <v>30</v>
      </c>
      <c r="D3475" s="12">
        <v>42363</v>
      </c>
      <c r="E3475" t="s">
        <v>57</v>
      </c>
      <c r="F3475" t="s">
        <v>25</v>
      </c>
      <c r="G3475" t="s">
        <v>4</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x14ac:dyDescent="0.35">
      <c r="A3476">
        <v>3163</v>
      </c>
      <c r="B3476" t="s">
        <v>24</v>
      </c>
      <c r="C3476">
        <v>31</v>
      </c>
      <c r="D3476" s="12">
        <v>42364</v>
      </c>
      <c r="E3476" t="s">
        <v>57</v>
      </c>
      <c r="F3476" t="s">
        <v>81</v>
      </c>
      <c r="G3476" t="s">
        <v>4</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x14ac:dyDescent="0.35">
      <c r="A3477">
        <v>3244</v>
      </c>
      <c r="B3477" t="s">
        <v>24</v>
      </c>
      <c r="C3477">
        <v>32</v>
      </c>
      <c r="D3477" s="12">
        <v>42366</v>
      </c>
      <c r="E3477" t="s">
        <v>57</v>
      </c>
      <c r="F3477" t="s">
        <v>58</v>
      </c>
      <c r="G3477" t="s">
        <v>4</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x14ac:dyDescent="0.35">
      <c r="A3478">
        <v>3342</v>
      </c>
      <c r="B3478" t="s">
        <v>24</v>
      </c>
      <c r="C3478">
        <v>33</v>
      </c>
      <c r="D3478" s="12">
        <v>42368</v>
      </c>
      <c r="E3478" t="s">
        <v>57</v>
      </c>
      <c r="F3478" t="s">
        <v>65</v>
      </c>
      <c r="G3478" t="s">
        <v>4</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x14ac:dyDescent="0.35">
      <c r="A3479">
        <v>3442</v>
      </c>
      <c r="B3479" t="s">
        <v>24</v>
      </c>
      <c r="C3479">
        <v>34</v>
      </c>
      <c r="D3479" s="12">
        <v>42369</v>
      </c>
      <c r="E3479" t="s">
        <v>57</v>
      </c>
      <c r="F3479" t="s">
        <v>73</v>
      </c>
      <c r="G3479" t="s">
        <v>4</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x14ac:dyDescent="0.35">
      <c r="A3480">
        <v>3542</v>
      </c>
      <c r="B3480" t="s">
        <v>24</v>
      </c>
      <c r="C3480">
        <v>35</v>
      </c>
      <c r="D3480" s="12">
        <v>42371</v>
      </c>
      <c r="E3480" t="s">
        <v>60</v>
      </c>
      <c r="F3480" t="s">
        <v>77</v>
      </c>
      <c r="G3480" t="s">
        <v>4</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x14ac:dyDescent="0.35">
      <c r="A3481">
        <v>3642</v>
      </c>
      <c r="B3481" t="s">
        <v>24</v>
      </c>
      <c r="C3481">
        <v>36</v>
      </c>
      <c r="D3481" s="12">
        <v>42375</v>
      </c>
      <c r="E3481" t="s">
        <v>57</v>
      </c>
      <c r="F3481" t="s">
        <v>84</v>
      </c>
      <c r="G3481" t="s">
        <v>4</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x14ac:dyDescent="0.35">
      <c r="A3482">
        <v>3742</v>
      </c>
      <c r="B3482" t="s">
        <v>24</v>
      </c>
      <c r="C3482">
        <v>37</v>
      </c>
      <c r="D3482" s="12">
        <v>42378</v>
      </c>
      <c r="E3482" t="s">
        <v>60</v>
      </c>
      <c r="F3482" t="s">
        <v>65</v>
      </c>
      <c r="G3482" t="s">
        <v>4</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x14ac:dyDescent="0.35">
      <c r="A3483">
        <v>3842</v>
      </c>
      <c r="B3483" t="s">
        <v>24</v>
      </c>
      <c r="C3483">
        <v>38</v>
      </c>
      <c r="D3483" s="12">
        <v>42379</v>
      </c>
      <c r="E3483" t="s">
        <v>60</v>
      </c>
      <c r="F3483" t="s">
        <v>73</v>
      </c>
      <c r="G3483" t="s">
        <v>4</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x14ac:dyDescent="0.35">
      <c r="A3484">
        <v>3942</v>
      </c>
      <c r="B3484" t="s">
        <v>24</v>
      </c>
      <c r="C3484">
        <v>39</v>
      </c>
      <c r="D3484" s="12">
        <v>42382</v>
      </c>
      <c r="E3484" t="s">
        <v>60</v>
      </c>
      <c r="F3484" t="s">
        <v>72</v>
      </c>
      <c r="G3484" t="s">
        <v>4</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x14ac:dyDescent="0.35">
      <c r="A3485">
        <v>4042</v>
      </c>
      <c r="B3485" t="s">
        <v>24</v>
      </c>
      <c r="C3485">
        <v>40</v>
      </c>
      <c r="D3485" s="12">
        <v>42385</v>
      </c>
      <c r="E3485" t="s">
        <v>60</v>
      </c>
      <c r="F3485" t="s">
        <v>85</v>
      </c>
      <c r="G3485" t="s">
        <v>5</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x14ac:dyDescent="0.35">
      <c r="A3486">
        <v>4163</v>
      </c>
      <c r="B3486" t="s">
        <v>24</v>
      </c>
      <c r="C3486">
        <v>41</v>
      </c>
      <c r="D3486" s="12">
        <v>42387</v>
      </c>
      <c r="E3486" t="s">
        <v>60</v>
      </c>
      <c r="F3486" t="s">
        <v>63</v>
      </c>
      <c r="G3486" t="s">
        <v>4</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x14ac:dyDescent="0.35">
      <c r="A3487">
        <v>4244</v>
      </c>
      <c r="B3487" t="s">
        <v>24</v>
      </c>
      <c r="C3487">
        <v>42</v>
      </c>
      <c r="D3487" s="12">
        <v>42390</v>
      </c>
      <c r="E3487" t="s">
        <v>57</v>
      </c>
      <c r="F3487" t="s">
        <v>62</v>
      </c>
      <c r="G3487" t="s">
        <v>5</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x14ac:dyDescent="0.35">
      <c r="A3488">
        <v>4342</v>
      </c>
      <c r="B3488" t="s">
        <v>24</v>
      </c>
      <c r="C3488">
        <v>43</v>
      </c>
      <c r="D3488" s="12">
        <v>42391</v>
      </c>
      <c r="E3488" t="s">
        <v>57</v>
      </c>
      <c r="F3488" t="s">
        <v>68</v>
      </c>
      <c r="G3488" t="s">
        <v>4</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x14ac:dyDescent="0.35">
      <c r="A3489">
        <v>4442</v>
      </c>
      <c r="B3489" t="s">
        <v>24</v>
      </c>
      <c r="C3489">
        <v>44</v>
      </c>
      <c r="D3489" s="12">
        <v>42393</v>
      </c>
      <c r="E3489" t="s">
        <v>57</v>
      </c>
      <c r="F3489" t="s">
        <v>74</v>
      </c>
      <c r="G3489" t="s">
        <v>5</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x14ac:dyDescent="0.35">
      <c r="A3490">
        <v>4542</v>
      </c>
      <c r="B3490" t="s">
        <v>24</v>
      </c>
      <c r="C3490">
        <v>45</v>
      </c>
      <c r="D3490" s="12">
        <v>42395</v>
      </c>
      <c r="E3490" t="s">
        <v>57</v>
      </c>
      <c r="F3490" t="s">
        <v>70</v>
      </c>
      <c r="G3490" t="s">
        <v>4</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x14ac:dyDescent="0.35">
      <c r="A3491">
        <v>4642</v>
      </c>
      <c r="B3491" t="s">
        <v>24</v>
      </c>
      <c r="C3491">
        <v>46</v>
      </c>
      <c r="D3491" s="12">
        <v>42396</v>
      </c>
      <c r="E3491" t="s">
        <v>57</v>
      </c>
      <c r="F3491" t="s">
        <v>61</v>
      </c>
      <c r="G3491" t="s">
        <v>4</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x14ac:dyDescent="0.35">
      <c r="A3492">
        <v>4742</v>
      </c>
      <c r="B3492" t="s">
        <v>24</v>
      </c>
      <c r="C3492">
        <v>47</v>
      </c>
      <c r="D3492" s="12">
        <v>42398</v>
      </c>
      <c r="E3492" t="s">
        <v>60</v>
      </c>
      <c r="F3492" t="s">
        <v>25</v>
      </c>
      <c r="G3492" t="s">
        <v>4</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x14ac:dyDescent="0.35">
      <c r="A3493">
        <v>4842</v>
      </c>
      <c r="B3493" t="s">
        <v>24</v>
      </c>
      <c r="C3493">
        <v>48</v>
      </c>
      <c r="D3493" s="12">
        <v>42400</v>
      </c>
      <c r="E3493" t="s">
        <v>60</v>
      </c>
      <c r="F3493" t="s">
        <v>64</v>
      </c>
      <c r="G3493" t="s">
        <v>4</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x14ac:dyDescent="0.35">
      <c r="A3494">
        <v>4942</v>
      </c>
      <c r="B3494" t="s">
        <v>24</v>
      </c>
      <c r="C3494">
        <v>49</v>
      </c>
      <c r="D3494" s="12">
        <v>42403</v>
      </c>
      <c r="E3494" t="s">
        <v>60</v>
      </c>
      <c r="F3494" t="s">
        <v>71</v>
      </c>
      <c r="G3494" t="s">
        <v>5</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x14ac:dyDescent="0.35">
      <c r="A3495">
        <v>5042</v>
      </c>
      <c r="B3495" t="s">
        <v>24</v>
      </c>
      <c r="C3495">
        <v>50</v>
      </c>
      <c r="D3495" s="12">
        <v>42405</v>
      </c>
      <c r="E3495" t="s">
        <v>57</v>
      </c>
      <c r="F3495" t="s">
        <v>56</v>
      </c>
      <c r="G3495" t="s">
        <v>4</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x14ac:dyDescent="0.35">
      <c r="A3496">
        <v>5163</v>
      </c>
      <c r="B3496" t="s">
        <v>24</v>
      </c>
      <c r="C3496">
        <v>51</v>
      </c>
      <c r="D3496" s="12">
        <v>42407</v>
      </c>
      <c r="E3496" t="s">
        <v>57</v>
      </c>
      <c r="F3496" t="s">
        <v>72</v>
      </c>
      <c r="G3496" t="s">
        <v>4</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x14ac:dyDescent="0.35">
      <c r="A3497">
        <v>5244</v>
      </c>
      <c r="B3497" t="s">
        <v>24</v>
      </c>
      <c r="C3497">
        <v>52</v>
      </c>
      <c r="D3497" s="12">
        <v>42408</v>
      </c>
      <c r="E3497" t="s">
        <v>57</v>
      </c>
      <c r="F3497" t="s">
        <v>77</v>
      </c>
      <c r="G3497" t="s">
        <v>4</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x14ac:dyDescent="0.35">
      <c r="A3498">
        <v>5342</v>
      </c>
      <c r="B3498" t="s">
        <v>24</v>
      </c>
      <c r="C3498">
        <v>53</v>
      </c>
      <c r="D3498" s="12">
        <v>42410</v>
      </c>
      <c r="E3498" t="s">
        <v>57</v>
      </c>
      <c r="F3498" t="s">
        <v>59</v>
      </c>
      <c r="G3498" t="s">
        <v>5</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x14ac:dyDescent="0.35">
      <c r="A3499">
        <v>5442</v>
      </c>
      <c r="B3499" t="s">
        <v>24</v>
      </c>
      <c r="C3499">
        <v>54</v>
      </c>
      <c r="D3499" s="12">
        <v>42418</v>
      </c>
      <c r="E3499" t="s">
        <v>60</v>
      </c>
      <c r="F3499" t="s">
        <v>67</v>
      </c>
      <c r="G3499" t="s">
        <v>4</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x14ac:dyDescent="0.35">
      <c r="A3500">
        <v>5542</v>
      </c>
      <c r="B3500" t="s">
        <v>24</v>
      </c>
      <c r="C3500">
        <v>55</v>
      </c>
      <c r="D3500" s="12">
        <v>42420</v>
      </c>
      <c r="E3500" t="s">
        <v>60</v>
      </c>
      <c r="F3500" t="s">
        <v>75</v>
      </c>
      <c r="G3500" t="s">
        <v>5</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x14ac:dyDescent="0.35">
      <c r="A3501">
        <v>5642</v>
      </c>
      <c r="B3501" t="s">
        <v>24</v>
      </c>
      <c r="C3501">
        <v>56</v>
      </c>
      <c r="D3501" s="12">
        <v>42422</v>
      </c>
      <c r="E3501" t="s">
        <v>60</v>
      </c>
      <c r="F3501" t="s">
        <v>83</v>
      </c>
      <c r="G3501" t="s">
        <v>4</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x14ac:dyDescent="0.35">
      <c r="A3502">
        <v>5742</v>
      </c>
      <c r="B3502" t="s">
        <v>24</v>
      </c>
      <c r="C3502">
        <v>57</v>
      </c>
      <c r="D3502" s="12">
        <v>42424</v>
      </c>
      <c r="E3502" t="s">
        <v>60</v>
      </c>
      <c r="F3502" t="s">
        <v>69</v>
      </c>
      <c r="G3502" t="s">
        <v>5</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x14ac:dyDescent="0.35">
      <c r="A3503">
        <v>5842</v>
      </c>
      <c r="B3503" t="s">
        <v>24</v>
      </c>
      <c r="C3503">
        <v>58</v>
      </c>
      <c r="D3503" s="12">
        <v>42426</v>
      </c>
      <c r="E3503" t="s">
        <v>57</v>
      </c>
      <c r="F3503" t="s">
        <v>85</v>
      </c>
      <c r="G3503" t="s">
        <v>4</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x14ac:dyDescent="0.35">
      <c r="A3504">
        <v>5942</v>
      </c>
      <c r="B3504" t="s">
        <v>24</v>
      </c>
      <c r="C3504">
        <v>59</v>
      </c>
      <c r="D3504" s="12">
        <v>42429</v>
      </c>
      <c r="E3504" t="s">
        <v>60</v>
      </c>
      <c r="F3504" t="s">
        <v>80</v>
      </c>
      <c r="G3504" t="s">
        <v>4</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x14ac:dyDescent="0.35">
      <c r="A3505">
        <v>6042</v>
      </c>
      <c r="B3505" t="s">
        <v>24</v>
      </c>
      <c r="C3505">
        <v>60</v>
      </c>
      <c r="D3505" s="12">
        <v>42431</v>
      </c>
      <c r="E3505" t="s">
        <v>60</v>
      </c>
      <c r="F3505" t="s">
        <v>78</v>
      </c>
      <c r="G3505" t="s">
        <v>4</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x14ac:dyDescent="0.35">
      <c r="A3506">
        <v>6163</v>
      </c>
      <c r="B3506" t="s">
        <v>24</v>
      </c>
      <c r="C3506">
        <v>61</v>
      </c>
      <c r="D3506" s="12">
        <v>42434</v>
      </c>
      <c r="E3506" t="s">
        <v>60</v>
      </c>
      <c r="F3506" t="s">
        <v>61</v>
      </c>
      <c r="G3506" t="s">
        <v>5</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x14ac:dyDescent="0.35">
      <c r="A3507">
        <v>6244</v>
      </c>
      <c r="B3507" t="s">
        <v>24</v>
      </c>
      <c r="C3507">
        <v>62</v>
      </c>
      <c r="D3507" s="12">
        <v>42436</v>
      </c>
      <c r="E3507" t="s">
        <v>57</v>
      </c>
      <c r="F3507" t="s">
        <v>79</v>
      </c>
      <c r="G3507" t="s">
        <v>4</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x14ac:dyDescent="0.35">
      <c r="A3508">
        <v>6342</v>
      </c>
      <c r="B3508" t="s">
        <v>24</v>
      </c>
      <c r="C3508">
        <v>63</v>
      </c>
      <c r="D3508" s="12">
        <v>42438</v>
      </c>
      <c r="E3508" t="s">
        <v>57</v>
      </c>
      <c r="F3508" t="s">
        <v>78</v>
      </c>
      <c r="G3508" t="s">
        <v>5</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x14ac:dyDescent="0.35">
      <c r="A3509">
        <v>6442</v>
      </c>
      <c r="B3509" t="s">
        <v>24</v>
      </c>
      <c r="C3509">
        <v>64</v>
      </c>
      <c r="D3509" s="12">
        <v>42440</v>
      </c>
      <c r="E3509" t="s">
        <v>60</v>
      </c>
      <c r="F3509" t="s">
        <v>68</v>
      </c>
      <c r="G3509" t="s">
        <v>4</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x14ac:dyDescent="0.35">
      <c r="A3510">
        <v>6542</v>
      </c>
      <c r="B3510" t="s">
        <v>24</v>
      </c>
      <c r="C3510">
        <v>65</v>
      </c>
      <c r="D3510" s="12">
        <v>42442</v>
      </c>
      <c r="E3510" t="s">
        <v>60</v>
      </c>
      <c r="F3510" t="s">
        <v>62</v>
      </c>
      <c r="G3510" t="s">
        <v>5</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x14ac:dyDescent="0.35">
      <c r="A3511">
        <v>6642</v>
      </c>
      <c r="B3511" t="s">
        <v>24</v>
      </c>
      <c r="C3511">
        <v>66</v>
      </c>
      <c r="D3511" s="12">
        <v>42444</v>
      </c>
      <c r="E3511" t="s">
        <v>57</v>
      </c>
      <c r="F3511" t="s">
        <v>67</v>
      </c>
      <c r="G3511" t="s">
        <v>5</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x14ac:dyDescent="0.35">
      <c r="A3512">
        <v>6742</v>
      </c>
      <c r="B3512" t="s">
        <v>24</v>
      </c>
      <c r="C3512">
        <v>67</v>
      </c>
      <c r="D3512" s="12">
        <v>42445</v>
      </c>
      <c r="E3512" t="s">
        <v>57</v>
      </c>
      <c r="F3512" t="s">
        <v>63</v>
      </c>
      <c r="G3512" t="s">
        <v>4</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x14ac:dyDescent="0.35">
      <c r="A3513">
        <v>6842</v>
      </c>
      <c r="B3513" t="s">
        <v>24</v>
      </c>
      <c r="C3513">
        <v>68</v>
      </c>
      <c r="D3513" s="12">
        <v>42448</v>
      </c>
      <c r="E3513" t="s">
        <v>57</v>
      </c>
      <c r="F3513" t="s">
        <v>82</v>
      </c>
      <c r="G3513" t="s">
        <v>5</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x14ac:dyDescent="0.35">
      <c r="A3514">
        <v>6942</v>
      </c>
      <c r="B3514" t="s">
        <v>24</v>
      </c>
      <c r="C3514">
        <v>69</v>
      </c>
      <c r="D3514" s="12">
        <v>42449</v>
      </c>
      <c r="E3514" t="s">
        <v>57</v>
      </c>
      <c r="F3514" t="s">
        <v>73</v>
      </c>
      <c r="G3514" t="s">
        <v>5</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x14ac:dyDescent="0.35">
      <c r="A3515">
        <v>7042</v>
      </c>
      <c r="B3515" t="s">
        <v>24</v>
      </c>
      <c r="C3515">
        <v>70</v>
      </c>
      <c r="D3515" s="12">
        <v>42452</v>
      </c>
      <c r="E3515" t="s">
        <v>57</v>
      </c>
      <c r="F3515" t="s">
        <v>75</v>
      </c>
      <c r="G3515" t="s">
        <v>5</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x14ac:dyDescent="0.35">
      <c r="A3516">
        <v>7163</v>
      </c>
      <c r="B3516" t="s">
        <v>24</v>
      </c>
      <c r="C3516">
        <v>71</v>
      </c>
      <c r="D3516" s="12">
        <v>42453</v>
      </c>
      <c r="E3516" t="s">
        <v>60</v>
      </c>
      <c r="F3516" t="s">
        <v>84</v>
      </c>
      <c r="G3516" t="s">
        <v>4</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x14ac:dyDescent="0.35">
      <c r="A3517">
        <v>7244</v>
      </c>
      <c r="B3517" t="s">
        <v>24</v>
      </c>
      <c r="C3517">
        <v>72</v>
      </c>
      <c r="D3517" s="12">
        <v>42456</v>
      </c>
      <c r="E3517" t="s">
        <v>60</v>
      </c>
      <c r="F3517" t="s">
        <v>69</v>
      </c>
      <c r="G3517" t="s">
        <v>4</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x14ac:dyDescent="0.35">
      <c r="A3518">
        <v>7342</v>
      </c>
      <c r="B3518" t="s">
        <v>24</v>
      </c>
      <c r="C3518">
        <v>73</v>
      </c>
      <c r="D3518" s="12">
        <v>42457</v>
      </c>
      <c r="E3518" t="s">
        <v>60</v>
      </c>
      <c r="F3518" t="s">
        <v>59</v>
      </c>
      <c r="G3518" t="s">
        <v>4</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x14ac:dyDescent="0.35">
      <c r="A3519">
        <v>7442</v>
      </c>
      <c r="B3519" t="s">
        <v>24</v>
      </c>
      <c r="C3519">
        <v>74</v>
      </c>
      <c r="D3519" s="12">
        <v>42459</v>
      </c>
      <c r="E3519" t="s">
        <v>57</v>
      </c>
      <c r="F3519" t="s">
        <v>71</v>
      </c>
      <c r="G3519" t="s">
        <v>4</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x14ac:dyDescent="0.35">
      <c r="A3520">
        <v>7542</v>
      </c>
      <c r="B3520" t="s">
        <v>24</v>
      </c>
      <c r="C3520">
        <v>75</v>
      </c>
      <c r="D3520" s="12">
        <v>42460</v>
      </c>
      <c r="E3520" t="s">
        <v>57</v>
      </c>
      <c r="F3520" t="s">
        <v>78</v>
      </c>
      <c r="G3520" t="s">
        <v>5</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x14ac:dyDescent="0.35">
      <c r="A3521">
        <v>7642</v>
      </c>
      <c r="B3521" t="s">
        <v>24</v>
      </c>
      <c r="C3521">
        <v>76</v>
      </c>
      <c r="D3521" s="12">
        <v>42463</v>
      </c>
      <c r="E3521" t="s">
        <v>60</v>
      </c>
      <c r="F3521" t="s">
        <v>58</v>
      </c>
      <c r="G3521" t="s">
        <v>4</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x14ac:dyDescent="0.35">
      <c r="A3522">
        <v>7742</v>
      </c>
      <c r="B3522" t="s">
        <v>24</v>
      </c>
      <c r="C3522">
        <v>77</v>
      </c>
      <c r="D3522" s="12">
        <v>42465</v>
      </c>
      <c r="E3522" t="s">
        <v>60</v>
      </c>
      <c r="F3522" t="s">
        <v>25</v>
      </c>
      <c r="G3522" t="s">
        <v>4</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x14ac:dyDescent="0.35">
      <c r="A3523">
        <v>7842</v>
      </c>
      <c r="B3523" t="s">
        <v>24</v>
      </c>
      <c r="C3523">
        <v>78</v>
      </c>
      <c r="D3523" s="12">
        <v>42466</v>
      </c>
      <c r="E3523" t="s">
        <v>57</v>
      </c>
      <c r="F3523" t="s">
        <v>25</v>
      </c>
      <c r="G3523" t="s">
        <v>4</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x14ac:dyDescent="0.35">
      <c r="A3524">
        <v>7942</v>
      </c>
      <c r="B3524" t="s">
        <v>24</v>
      </c>
      <c r="C3524">
        <v>79</v>
      </c>
      <c r="D3524" s="12">
        <v>42468</v>
      </c>
      <c r="E3524" t="s">
        <v>57</v>
      </c>
      <c r="F3524" t="s">
        <v>81</v>
      </c>
      <c r="G3524" t="s">
        <v>4</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x14ac:dyDescent="0.35">
      <c r="A3525">
        <v>8042</v>
      </c>
      <c r="B3525" t="s">
        <v>24</v>
      </c>
      <c r="C3525">
        <v>80</v>
      </c>
      <c r="D3525" s="12">
        <v>42470</v>
      </c>
      <c r="E3525" t="s">
        <v>60</v>
      </c>
      <c r="F3525" t="s">
        <v>79</v>
      </c>
      <c r="G3525" t="s">
        <v>4</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x14ac:dyDescent="0.35">
      <c r="A3526">
        <v>8143</v>
      </c>
      <c r="B3526" t="s">
        <v>24</v>
      </c>
      <c r="C3526">
        <v>81</v>
      </c>
      <c r="D3526" s="12">
        <v>42472</v>
      </c>
      <c r="E3526" t="s">
        <v>60</v>
      </c>
      <c r="F3526" t="s">
        <v>82</v>
      </c>
      <c r="G3526" t="s">
        <v>4</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x14ac:dyDescent="0.35">
      <c r="A3527">
        <v>8242</v>
      </c>
      <c r="B3527" t="s">
        <v>24</v>
      </c>
      <c r="C3527">
        <v>82</v>
      </c>
      <c r="D3527" s="12">
        <v>42473</v>
      </c>
      <c r="E3527" t="s">
        <v>57</v>
      </c>
      <c r="F3527" t="s">
        <v>83</v>
      </c>
      <c r="G3527" t="s">
        <v>5</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x14ac:dyDescent="0.35">
      <c r="A3528">
        <v>1164</v>
      </c>
      <c r="B3528" t="s">
        <v>25</v>
      </c>
      <c r="C3528">
        <v>1</v>
      </c>
      <c r="D3528" s="12">
        <v>42305</v>
      </c>
      <c r="E3528" t="s">
        <v>60</v>
      </c>
      <c r="F3528" t="s">
        <v>71</v>
      </c>
      <c r="G3528" t="s">
        <v>5</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x14ac:dyDescent="0.35">
      <c r="A3529">
        <v>2164</v>
      </c>
      <c r="B3529" t="s">
        <v>25</v>
      </c>
      <c r="C3529">
        <v>2</v>
      </c>
      <c r="D3529" s="12">
        <v>42307</v>
      </c>
      <c r="E3529" t="s">
        <v>57</v>
      </c>
      <c r="F3529" t="s">
        <v>85</v>
      </c>
      <c r="G3529" t="s">
        <v>5</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x14ac:dyDescent="0.35">
      <c r="A3530">
        <v>3164</v>
      </c>
      <c r="B3530" t="s">
        <v>25</v>
      </c>
      <c r="C3530">
        <v>3</v>
      </c>
      <c r="D3530" s="12">
        <v>42309</v>
      </c>
      <c r="E3530" t="s">
        <v>60</v>
      </c>
      <c r="F3530" t="s">
        <v>79</v>
      </c>
      <c r="G3530" t="s">
        <v>5</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x14ac:dyDescent="0.35">
      <c r="A3531">
        <v>4164</v>
      </c>
      <c r="B3531" t="s">
        <v>25</v>
      </c>
      <c r="C3531">
        <v>4</v>
      </c>
      <c r="D3531" s="12">
        <v>42311</v>
      </c>
      <c r="E3531" t="s">
        <v>60</v>
      </c>
      <c r="F3531" t="s">
        <v>69</v>
      </c>
      <c r="G3531" t="s">
        <v>5</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x14ac:dyDescent="0.35">
      <c r="A3532">
        <v>5164</v>
      </c>
      <c r="B3532" t="s">
        <v>25</v>
      </c>
      <c r="C3532">
        <v>5</v>
      </c>
      <c r="D3532" s="12">
        <v>42314</v>
      </c>
      <c r="E3532" t="s">
        <v>57</v>
      </c>
      <c r="F3532" t="s">
        <v>80</v>
      </c>
      <c r="G3532" t="s">
        <v>4</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x14ac:dyDescent="0.35">
      <c r="A3533">
        <v>6164</v>
      </c>
      <c r="B3533" t="s">
        <v>25</v>
      </c>
      <c r="C3533">
        <v>6</v>
      </c>
      <c r="D3533" s="12">
        <v>42316</v>
      </c>
      <c r="E3533" t="s">
        <v>57</v>
      </c>
      <c r="F3533" t="s">
        <v>68</v>
      </c>
      <c r="G3533" t="s">
        <v>5</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x14ac:dyDescent="0.35">
      <c r="A3534">
        <v>7164</v>
      </c>
      <c r="B3534" t="s">
        <v>25</v>
      </c>
      <c r="C3534">
        <v>7</v>
      </c>
      <c r="D3534" s="12">
        <v>42318</v>
      </c>
      <c r="E3534" t="s">
        <v>57</v>
      </c>
      <c r="F3534" t="s">
        <v>72</v>
      </c>
      <c r="G3534" t="s">
        <v>5</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x14ac:dyDescent="0.35">
      <c r="A3535">
        <v>862</v>
      </c>
      <c r="B3535" t="s">
        <v>25</v>
      </c>
      <c r="C3535">
        <v>8</v>
      </c>
      <c r="D3535" s="12">
        <v>42319</v>
      </c>
      <c r="E3535" t="s">
        <v>57</v>
      </c>
      <c r="F3535" t="s">
        <v>56</v>
      </c>
      <c r="G3535" t="s">
        <v>5</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x14ac:dyDescent="0.35">
      <c r="A3536">
        <v>943</v>
      </c>
      <c r="B3536" t="s">
        <v>25</v>
      </c>
      <c r="C3536">
        <v>9</v>
      </c>
      <c r="D3536" s="12">
        <v>42321</v>
      </c>
      <c r="E3536" t="s">
        <v>57</v>
      </c>
      <c r="F3536" t="s">
        <v>79</v>
      </c>
      <c r="G3536" t="s">
        <v>5</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x14ac:dyDescent="0.35">
      <c r="A3537">
        <v>1043</v>
      </c>
      <c r="B3537" t="s">
        <v>25</v>
      </c>
      <c r="C3537">
        <v>10</v>
      </c>
      <c r="D3537" s="12">
        <v>42323</v>
      </c>
      <c r="E3537" t="s">
        <v>60</v>
      </c>
      <c r="F3537" t="s">
        <v>66</v>
      </c>
      <c r="G3537" t="s">
        <v>4</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x14ac:dyDescent="0.35">
      <c r="A3538">
        <v>1165</v>
      </c>
      <c r="B3538" t="s">
        <v>25</v>
      </c>
      <c r="C3538">
        <v>11</v>
      </c>
      <c r="D3538" s="12">
        <v>42324</v>
      </c>
      <c r="E3538" t="s">
        <v>57</v>
      </c>
      <c r="F3538" t="s">
        <v>83</v>
      </c>
      <c r="G3538" t="s">
        <v>5</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x14ac:dyDescent="0.35">
      <c r="A3539">
        <v>1245</v>
      </c>
      <c r="B3539" t="s">
        <v>25</v>
      </c>
      <c r="C3539">
        <v>12</v>
      </c>
      <c r="D3539" s="12">
        <v>42328</v>
      </c>
      <c r="E3539" t="s">
        <v>60</v>
      </c>
      <c r="F3539" t="s">
        <v>74</v>
      </c>
      <c r="G3539" t="s">
        <v>5</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x14ac:dyDescent="0.35">
      <c r="A3540">
        <v>1343</v>
      </c>
      <c r="B3540" t="s">
        <v>25</v>
      </c>
      <c r="C3540">
        <v>13</v>
      </c>
      <c r="D3540" s="12">
        <v>42330</v>
      </c>
      <c r="E3540" t="s">
        <v>60</v>
      </c>
      <c r="F3540" t="s">
        <v>84</v>
      </c>
      <c r="G3540" t="s">
        <v>5</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x14ac:dyDescent="0.35">
      <c r="A3541">
        <v>1443</v>
      </c>
      <c r="B3541" t="s">
        <v>25</v>
      </c>
      <c r="C3541">
        <v>14</v>
      </c>
      <c r="D3541" s="12">
        <v>42332</v>
      </c>
      <c r="E3541" t="s">
        <v>57</v>
      </c>
      <c r="F3541" t="s">
        <v>75</v>
      </c>
      <c r="G3541" t="s">
        <v>5</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x14ac:dyDescent="0.35">
      <c r="A3542">
        <v>1543</v>
      </c>
      <c r="B3542" t="s">
        <v>25</v>
      </c>
      <c r="C3542">
        <v>15</v>
      </c>
      <c r="D3542" s="12">
        <v>42336</v>
      </c>
      <c r="E3542" t="s">
        <v>57</v>
      </c>
      <c r="F3542" t="s">
        <v>84</v>
      </c>
      <c r="G3542" t="s">
        <v>5</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x14ac:dyDescent="0.35">
      <c r="A3543">
        <v>1643</v>
      </c>
      <c r="B3543" t="s">
        <v>25</v>
      </c>
      <c r="C3543">
        <v>16</v>
      </c>
      <c r="D3543" s="12">
        <v>42337</v>
      </c>
      <c r="E3543" t="s">
        <v>60</v>
      </c>
      <c r="F3543" t="s">
        <v>70</v>
      </c>
      <c r="G3543" t="s">
        <v>5</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x14ac:dyDescent="0.35">
      <c r="A3544">
        <v>1743</v>
      </c>
      <c r="B3544" t="s">
        <v>25</v>
      </c>
      <c r="C3544">
        <v>17</v>
      </c>
      <c r="D3544" s="12">
        <v>42339</v>
      </c>
      <c r="E3544" t="s">
        <v>57</v>
      </c>
      <c r="F3544" t="s">
        <v>77</v>
      </c>
      <c r="G3544" t="s">
        <v>5</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x14ac:dyDescent="0.35">
      <c r="A3545">
        <v>1843</v>
      </c>
      <c r="B3545" t="s">
        <v>25</v>
      </c>
      <c r="C3545">
        <v>18</v>
      </c>
      <c r="D3545" s="12">
        <v>42340</v>
      </c>
      <c r="E3545" t="s">
        <v>57</v>
      </c>
      <c r="F3545" t="s">
        <v>58</v>
      </c>
      <c r="G3545" t="s">
        <v>4</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x14ac:dyDescent="0.35">
      <c r="A3546">
        <v>1943</v>
      </c>
      <c r="B3546" t="s">
        <v>25</v>
      </c>
      <c r="C3546">
        <v>19</v>
      </c>
      <c r="D3546" s="12">
        <v>42342</v>
      </c>
      <c r="E3546" t="s">
        <v>57</v>
      </c>
      <c r="F3546" t="s">
        <v>61</v>
      </c>
      <c r="G3546" t="s">
        <v>5</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x14ac:dyDescent="0.35">
      <c r="A3547">
        <v>2043</v>
      </c>
      <c r="B3547" t="s">
        <v>25</v>
      </c>
      <c r="C3547">
        <v>20</v>
      </c>
      <c r="D3547" s="12">
        <v>42344</v>
      </c>
      <c r="E3547" t="s">
        <v>57</v>
      </c>
      <c r="F3547" t="s">
        <v>66</v>
      </c>
      <c r="G3547" t="s">
        <v>5</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x14ac:dyDescent="0.35">
      <c r="A3548">
        <v>2165</v>
      </c>
      <c r="B3548" t="s">
        <v>25</v>
      </c>
      <c r="C3548">
        <v>21</v>
      </c>
      <c r="D3548" s="12">
        <v>42345</v>
      </c>
      <c r="E3548" t="s">
        <v>57</v>
      </c>
      <c r="F3548" t="s">
        <v>74</v>
      </c>
      <c r="G3548" t="s">
        <v>5</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x14ac:dyDescent="0.35">
      <c r="A3549">
        <v>2245</v>
      </c>
      <c r="B3549" t="s">
        <v>25</v>
      </c>
      <c r="C3549">
        <v>22</v>
      </c>
      <c r="D3549" s="12">
        <v>42347</v>
      </c>
      <c r="E3549" t="s">
        <v>57</v>
      </c>
      <c r="F3549" t="s">
        <v>71</v>
      </c>
      <c r="G3549" t="s">
        <v>5</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x14ac:dyDescent="0.35">
      <c r="A3550">
        <v>2343</v>
      </c>
      <c r="B3550" t="s">
        <v>25</v>
      </c>
      <c r="C3550">
        <v>23</v>
      </c>
      <c r="D3550" s="12">
        <v>42349</v>
      </c>
      <c r="E3550" t="s">
        <v>57</v>
      </c>
      <c r="F3550" t="s">
        <v>67</v>
      </c>
      <c r="G3550" t="s">
        <v>5</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x14ac:dyDescent="0.35">
      <c r="A3551">
        <v>2443</v>
      </c>
      <c r="B3551" t="s">
        <v>25</v>
      </c>
      <c r="C3551">
        <v>24</v>
      </c>
      <c r="D3551" s="12">
        <v>42350</v>
      </c>
      <c r="E3551" t="s">
        <v>57</v>
      </c>
      <c r="F3551" t="s">
        <v>63</v>
      </c>
      <c r="G3551" t="s">
        <v>5</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x14ac:dyDescent="0.35">
      <c r="A3552">
        <v>2543</v>
      </c>
      <c r="B3552" t="s">
        <v>25</v>
      </c>
      <c r="C3552">
        <v>25</v>
      </c>
      <c r="D3552" s="12">
        <v>42353</v>
      </c>
      <c r="E3552" t="s">
        <v>60</v>
      </c>
      <c r="F3552" t="s">
        <v>76</v>
      </c>
      <c r="G3552" t="s">
        <v>4</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x14ac:dyDescent="0.35">
      <c r="A3553">
        <v>2643</v>
      </c>
      <c r="B3553" t="s">
        <v>25</v>
      </c>
      <c r="C3553">
        <v>26</v>
      </c>
      <c r="D3553" s="12">
        <v>42355</v>
      </c>
      <c r="E3553" t="s">
        <v>60</v>
      </c>
      <c r="F3553" t="s">
        <v>63</v>
      </c>
      <c r="G3553" t="s">
        <v>5</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x14ac:dyDescent="0.35">
      <c r="A3554">
        <v>2743</v>
      </c>
      <c r="B3554" t="s">
        <v>25</v>
      </c>
      <c r="C3554">
        <v>27</v>
      </c>
      <c r="D3554" s="12">
        <v>42357</v>
      </c>
      <c r="E3554" t="s">
        <v>57</v>
      </c>
      <c r="F3554" t="s">
        <v>78</v>
      </c>
      <c r="G3554" t="s">
        <v>5</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x14ac:dyDescent="0.35">
      <c r="A3555">
        <v>2843</v>
      </c>
      <c r="B3555" t="s">
        <v>25</v>
      </c>
      <c r="C3555">
        <v>28</v>
      </c>
      <c r="D3555" s="12">
        <v>42360</v>
      </c>
      <c r="E3555" t="s">
        <v>57</v>
      </c>
      <c r="F3555" t="s">
        <v>69</v>
      </c>
      <c r="G3555" t="s">
        <v>4</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x14ac:dyDescent="0.35">
      <c r="A3556">
        <v>2943</v>
      </c>
      <c r="B3556" t="s">
        <v>25</v>
      </c>
      <c r="C3556">
        <v>29</v>
      </c>
      <c r="D3556" s="12">
        <v>42361</v>
      </c>
      <c r="E3556" t="s">
        <v>60</v>
      </c>
      <c r="F3556" t="s">
        <v>78</v>
      </c>
      <c r="G3556" t="s">
        <v>5</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x14ac:dyDescent="0.35">
      <c r="A3557">
        <v>3043</v>
      </c>
      <c r="B3557" t="s">
        <v>25</v>
      </c>
      <c r="C3557">
        <v>30</v>
      </c>
      <c r="D3557" s="12">
        <v>42363</v>
      </c>
      <c r="E3557" t="s">
        <v>60</v>
      </c>
      <c r="F3557" t="s">
        <v>24</v>
      </c>
      <c r="G3557" t="s">
        <v>5</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x14ac:dyDescent="0.35">
      <c r="A3558">
        <v>3165</v>
      </c>
      <c r="B3558" t="s">
        <v>25</v>
      </c>
      <c r="C3558">
        <v>31</v>
      </c>
      <c r="D3558" s="12">
        <v>42365</v>
      </c>
      <c r="E3558" t="s">
        <v>57</v>
      </c>
      <c r="F3558" t="s">
        <v>82</v>
      </c>
      <c r="G3558" t="s">
        <v>5</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x14ac:dyDescent="0.35">
      <c r="A3559">
        <v>3245</v>
      </c>
      <c r="B3559" t="s">
        <v>25</v>
      </c>
      <c r="C3559">
        <v>32</v>
      </c>
      <c r="D3559" s="12">
        <v>42366</v>
      </c>
      <c r="E3559" t="s">
        <v>57</v>
      </c>
      <c r="F3559" t="s">
        <v>65</v>
      </c>
      <c r="G3559" t="s">
        <v>5</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x14ac:dyDescent="0.35">
      <c r="A3560">
        <v>3343</v>
      </c>
      <c r="B3560" t="s">
        <v>25</v>
      </c>
      <c r="C3560">
        <v>33</v>
      </c>
      <c r="D3560" s="12">
        <v>42368</v>
      </c>
      <c r="E3560" t="s">
        <v>57</v>
      </c>
      <c r="F3560" t="s">
        <v>59</v>
      </c>
      <c r="G3560" t="s">
        <v>4</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x14ac:dyDescent="0.35">
      <c r="A3561">
        <v>3443</v>
      </c>
      <c r="B3561" t="s">
        <v>25</v>
      </c>
      <c r="C3561">
        <v>34</v>
      </c>
      <c r="D3561" s="12">
        <v>42370</v>
      </c>
      <c r="E3561" t="s">
        <v>60</v>
      </c>
      <c r="F3561" t="s">
        <v>77</v>
      </c>
      <c r="G3561" t="s">
        <v>4</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x14ac:dyDescent="0.35">
      <c r="A3562">
        <v>3543</v>
      </c>
      <c r="B3562" t="s">
        <v>25</v>
      </c>
      <c r="C3562">
        <v>35</v>
      </c>
      <c r="D3562" s="12">
        <v>42372</v>
      </c>
      <c r="E3562" t="s">
        <v>60</v>
      </c>
      <c r="F3562" t="s">
        <v>83</v>
      </c>
      <c r="G3562" t="s">
        <v>4</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x14ac:dyDescent="0.35">
      <c r="A3563">
        <v>3643</v>
      </c>
      <c r="B3563" t="s">
        <v>25</v>
      </c>
      <c r="C3563">
        <v>36</v>
      </c>
      <c r="D3563" s="12">
        <v>42374</v>
      </c>
      <c r="E3563" t="s">
        <v>60</v>
      </c>
      <c r="F3563" t="s">
        <v>75</v>
      </c>
      <c r="G3563" t="s">
        <v>5</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x14ac:dyDescent="0.35">
      <c r="A3564">
        <v>3743</v>
      </c>
      <c r="B3564" t="s">
        <v>25</v>
      </c>
      <c r="C3564">
        <v>37</v>
      </c>
      <c r="D3564" s="12">
        <v>42376</v>
      </c>
      <c r="E3564" t="s">
        <v>57</v>
      </c>
      <c r="F3564" t="s">
        <v>85</v>
      </c>
      <c r="G3564" t="s">
        <v>5</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x14ac:dyDescent="0.35">
      <c r="A3565">
        <v>3843</v>
      </c>
      <c r="B3565" t="s">
        <v>25</v>
      </c>
      <c r="C3565">
        <v>38</v>
      </c>
      <c r="D3565" s="12">
        <v>42377</v>
      </c>
      <c r="E3565" t="s">
        <v>60</v>
      </c>
      <c r="F3565" t="s">
        <v>78</v>
      </c>
      <c r="G3565" t="s">
        <v>5</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x14ac:dyDescent="0.35">
      <c r="A3566">
        <v>3943</v>
      </c>
      <c r="B3566" t="s">
        <v>25</v>
      </c>
      <c r="C3566">
        <v>39</v>
      </c>
      <c r="D3566" s="12">
        <v>42379</v>
      </c>
      <c r="E3566" t="s">
        <v>60</v>
      </c>
      <c r="F3566" t="s">
        <v>81</v>
      </c>
      <c r="G3566" t="s">
        <v>5</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x14ac:dyDescent="0.35">
      <c r="A3567">
        <v>4043</v>
      </c>
      <c r="B3567" t="s">
        <v>25</v>
      </c>
      <c r="C3567">
        <v>40</v>
      </c>
      <c r="D3567" s="12">
        <v>42381</v>
      </c>
      <c r="E3567" t="s">
        <v>60</v>
      </c>
      <c r="F3567" t="s">
        <v>73</v>
      </c>
      <c r="G3567" t="s">
        <v>4</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x14ac:dyDescent="0.35">
      <c r="A3568">
        <v>4165</v>
      </c>
      <c r="B3568" t="s">
        <v>25</v>
      </c>
      <c r="C3568">
        <v>41</v>
      </c>
      <c r="D3568" s="12">
        <v>42383</v>
      </c>
      <c r="E3568" t="s">
        <v>57</v>
      </c>
      <c r="F3568" t="s">
        <v>75</v>
      </c>
      <c r="G3568" t="s">
        <v>5</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x14ac:dyDescent="0.35">
      <c r="A3569">
        <v>4245</v>
      </c>
      <c r="B3569" t="s">
        <v>25</v>
      </c>
      <c r="C3569">
        <v>42</v>
      </c>
      <c r="D3569" s="12">
        <v>42385</v>
      </c>
      <c r="E3569" t="s">
        <v>57</v>
      </c>
      <c r="F3569" t="s">
        <v>81</v>
      </c>
      <c r="G3569" t="s">
        <v>5</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x14ac:dyDescent="0.35">
      <c r="A3570">
        <v>4343</v>
      </c>
      <c r="B3570" t="s">
        <v>25</v>
      </c>
      <c r="C3570">
        <v>43</v>
      </c>
      <c r="D3570" s="12">
        <v>42386</v>
      </c>
      <c r="E3570" t="s">
        <v>60</v>
      </c>
      <c r="F3570" t="s">
        <v>63</v>
      </c>
      <c r="G3570" t="s">
        <v>5</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x14ac:dyDescent="0.35">
      <c r="A3571">
        <v>4443</v>
      </c>
      <c r="B3571" t="s">
        <v>25</v>
      </c>
      <c r="C3571">
        <v>44</v>
      </c>
      <c r="D3571" s="12">
        <v>42389</v>
      </c>
      <c r="E3571" t="s">
        <v>60</v>
      </c>
      <c r="F3571" t="s">
        <v>85</v>
      </c>
      <c r="G3571" t="s">
        <v>5</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x14ac:dyDescent="0.35">
      <c r="A3572">
        <v>4543</v>
      </c>
      <c r="B3572" t="s">
        <v>25</v>
      </c>
      <c r="C3572">
        <v>45</v>
      </c>
      <c r="D3572" s="12">
        <v>42391</v>
      </c>
      <c r="E3572" t="s">
        <v>60</v>
      </c>
      <c r="F3572" t="s">
        <v>67</v>
      </c>
      <c r="G3572" t="s">
        <v>5</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x14ac:dyDescent="0.35">
      <c r="A3573">
        <v>4643</v>
      </c>
      <c r="B3573" t="s">
        <v>25</v>
      </c>
      <c r="C3573">
        <v>46</v>
      </c>
      <c r="D3573" s="12">
        <v>42392</v>
      </c>
      <c r="E3573" t="s">
        <v>57</v>
      </c>
      <c r="F3573" t="s">
        <v>84</v>
      </c>
      <c r="G3573" t="s">
        <v>5</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x14ac:dyDescent="0.35">
      <c r="A3574">
        <v>4743</v>
      </c>
      <c r="B3574" t="s">
        <v>25</v>
      </c>
      <c r="C3574">
        <v>47</v>
      </c>
      <c r="D3574" s="12">
        <v>42395</v>
      </c>
      <c r="E3574" t="s">
        <v>60</v>
      </c>
      <c r="F3574" t="s">
        <v>79</v>
      </c>
      <c r="G3574" t="s">
        <v>5</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x14ac:dyDescent="0.35">
      <c r="A3575">
        <v>4843</v>
      </c>
      <c r="B3575" t="s">
        <v>25</v>
      </c>
      <c r="C3575">
        <v>48</v>
      </c>
      <c r="D3575" s="12">
        <v>42397</v>
      </c>
      <c r="E3575" t="s">
        <v>60</v>
      </c>
      <c r="F3575" t="s">
        <v>64</v>
      </c>
      <c r="G3575" t="s">
        <v>5</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x14ac:dyDescent="0.35">
      <c r="A3576">
        <v>4943</v>
      </c>
      <c r="B3576" t="s">
        <v>25</v>
      </c>
      <c r="C3576">
        <v>49</v>
      </c>
      <c r="D3576" s="12">
        <v>42398</v>
      </c>
      <c r="E3576" t="s">
        <v>57</v>
      </c>
      <c r="F3576" t="s">
        <v>24</v>
      </c>
      <c r="G3576" t="s">
        <v>5</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x14ac:dyDescent="0.35">
      <c r="A3577">
        <v>5043</v>
      </c>
      <c r="B3577" t="s">
        <v>25</v>
      </c>
      <c r="C3577">
        <v>50</v>
      </c>
      <c r="D3577" s="12">
        <v>42400</v>
      </c>
      <c r="E3577" t="s">
        <v>60</v>
      </c>
      <c r="F3577" t="s">
        <v>65</v>
      </c>
      <c r="G3577" t="s">
        <v>5</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x14ac:dyDescent="0.35">
      <c r="A3578">
        <v>5165</v>
      </c>
      <c r="B3578" t="s">
        <v>25</v>
      </c>
      <c r="C3578">
        <v>51</v>
      </c>
      <c r="D3578" s="12">
        <v>42402</v>
      </c>
      <c r="E3578" t="s">
        <v>60</v>
      </c>
      <c r="F3578" t="s">
        <v>71</v>
      </c>
      <c r="G3578" t="s">
        <v>4</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x14ac:dyDescent="0.35">
      <c r="A3579">
        <v>5245</v>
      </c>
      <c r="B3579" t="s">
        <v>25</v>
      </c>
      <c r="C3579">
        <v>52</v>
      </c>
      <c r="D3579" s="12">
        <v>42404</v>
      </c>
      <c r="E3579" t="s">
        <v>57</v>
      </c>
      <c r="F3579" t="s">
        <v>73</v>
      </c>
      <c r="G3579" t="s">
        <v>4</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x14ac:dyDescent="0.35">
      <c r="A3580">
        <v>5343</v>
      </c>
      <c r="B3580" t="s">
        <v>25</v>
      </c>
      <c r="C3580">
        <v>53</v>
      </c>
      <c r="D3580" s="12">
        <v>42406</v>
      </c>
      <c r="E3580" t="s">
        <v>57</v>
      </c>
      <c r="F3580" t="s">
        <v>67</v>
      </c>
      <c r="G3580" t="s">
        <v>5</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x14ac:dyDescent="0.35">
      <c r="A3581">
        <v>5443</v>
      </c>
      <c r="B3581" t="s">
        <v>25</v>
      </c>
      <c r="C3581">
        <v>54</v>
      </c>
      <c r="D3581" s="12">
        <v>42408</v>
      </c>
      <c r="E3581" t="s">
        <v>57</v>
      </c>
      <c r="F3581" t="s">
        <v>70</v>
      </c>
      <c r="G3581" t="s">
        <v>5</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x14ac:dyDescent="0.35">
      <c r="A3582">
        <v>5543</v>
      </c>
      <c r="B3582" t="s">
        <v>25</v>
      </c>
      <c r="C3582">
        <v>55</v>
      </c>
      <c r="D3582" s="12">
        <v>42410</v>
      </c>
      <c r="E3582" t="s">
        <v>57</v>
      </c>
      <c r="F3582" t="s">
        <v>62</v>
      </c>
      <c r="G3582" t="s">
        <v>5</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x14ac:dyDescent="0.35">
      <c r="A3583">
        <v>5643</v>
      </c>
      <c r="B3583" t="s">
        <v>25</v>
      </c>
      <c r="C3583">
        <v>56</v>
      </c>
      <c r="D3583" s="12">
        <v>42419</v>
      </c>
      <c r="E3583" t="s">
        <v>60</v>
      </c>
      <c r="F3583" t="s">
        <v>67</v>
      </c>
      <c r="G3583" t="s">
        <v>5</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x14ac:dyDescent="0.35">
      <c r="A3584">
        <v>5743</v>
      </c>
      <c r="B3584" t="s">
        <v>25</v>
      </c>
      <c r="C3584">
        <v>57</v>
      </c>
      <c r="D3584" s="12">
        <v>42421</v>
      </c>
      <c r="E3584" t="s">
        <v>57</v>
      </c>
      <c r="F3584" t="s">
        <v>64</v>
      </c>
      <c r="G3584" t="s">
        <v>5</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x14ac:dyDescent="0.35">
      <c r="A3585">
        <v>5843</v>
      </c>
      <c r="B3585" t="s">
        <v>25</v>
      </c>
      <c r="C3585">
        <v>58</v>
      </c>
      <c r="D3585" s="12">
        <v>42422</v>
      </c>
      <c r="E3585" t="s">
        <v>57</v>
      </c>
      <c r="F3585" t="s">
        <v>76</v>
      </c>
      <c r="G3585" t="s">
        <v>5</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x14ac:dyDescent="0.35">
      <c r="A3586">
        <v>5943</v>
      </c>
      <c r="B3586" t="s">
        <v>25</v>
      </c>
      <c r="C3586">
        <v>59</v>
      </c>
      <c r="D3586" s="12">
        <v>42424</v>
      </c>
      <c r="E3586" t="s">
        <v>57</v>
      </c>
      <c r="F3586" t="s">
        <v>82</v>
      </c>
      <c r="G3586" t="s">
        <v>5</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x14ac:dyDescent="0.35">
      <c r="A3587">
        <v>6043</v>
      </c>
      <c r="B3587" t="s">
        <v>25</v>
      </c>
      <c r="C3587">
        <v>60</v>
      </c>
      <c r="D3587" s="12">
        <v>42426</v>
      </c>
      <c r="E3587" t="s">
        <v>60</v>
      </c>
      <c r="F3587" t="s">
        <v>82</v>
      </c>
      <c r="G3587" t="s">
        <v>5</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x14ac:dyDescent="0.35">
      <c r="A3588">
        <v>6165</v>
      </c>
      <c r="B3588" t="s">
        <v>25</v>
      </c>
      <c r="C3588">
        <v>61</v>
      </c>
      <c r="D3588" s="12">
        <v>42430</v>
      </c>
      <c r="E3588" t="s">
        <v>60</v>
      </c>
      <c r="F3588" t="s">
        <v>80</v>
      </c>
      <c r="G3588" t="s">
        <v>4</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x14ac:dyDescent="0.35">
      <c r="A3589">
        <v>6245</v>
      </c>
      <c r="B3589" t="s">
        <v>25</v>
      </c>
      <c r="C3589">
        <v>62</v>
      </c>
      <c r="D3589" s="12">
        <v>42431</v>
      </c>
      <c r="E3589" t="s">
        <v>57</v>
      </c>
      <c r="F3589" t="s">
        <v>69</v>
      </c>
      <c r="G3589" t="s">
        <v>5</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x14ac:dyDescent="0.35">
      <c r="A3590">
        <v>6343</v>
      </c>
      <c r="B3590" t="s">
        <v>25</v>
      </c>
      <c r="C3590">
        <v>63</v>
      </c>
      <c r="D3590" s="12">
        <v>42433</v>
      </c>
      <c r="E3590" t="s">
        <v>60</v>
      </c>
      <c r="F3590" t="s">
        <v>61</v>
      </c>
      <c r="G3590" t="s">
        <v>5</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x14ac:dyDescent="0.35">
      <c r="A3591">
        <v>6443</v>
      </c>
      <c r="B3591" t="s">
        <v>25</v>
      </c>
      <c r="C3591">
        <v>64</v>
      </c>
      <c r="D3591" s="12">
        <v>42435</v>
      </c>
      <c r="E3591" t="s">
        <v>60</v>
      </c>
      <c r="F3591" t="s">
        <v>75</v>
      </c>
      <c r="G3591" t="s">
        <v>4</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x14ac:dyDescent="0.35">
      <c r="A3592">
        <v>6543</v>
      </c>
      <c r="B3592" t="s">
        <v>25</v>
      </c>
      <c r="C3592">
        <v>65</v>
      </c>
      <c r="D3592" s="12">
        <v>42437</v>
      </c>
      <c r="E3592" t="s">
        <v>60</v>
      </c>
      <c r="F3592" t="s">
        <v>56</v>
      </c>
      <c r="G3592" t="s">
        <v>4</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x14ac:dyDescent="0.35">
      <c r="A3593">
        <v>6643</v>
      </c>
      <c r="B3593" t="s">
        <v>25</v>
      </c>
      <c r="C3593">
        <v>66</v>
      </c>
      <c r="D3593" s="12">
        <v>42439</v>
      </c>
      <c r="E3593" t="s">
        <v>60</v>
      </c>
      <c r="F3593" t="s">
        <v>62</v>
      </c>
      <c r="G3593" t="s">
        <v>5</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x14ac:dyDescent="0.35">
      <c r="A3594">
        <v>6743</v>
      </c>
      <c r="B3594" t="s">
        <v>25</v>
      </c>
      <c r="C3594">
        <v>67</v>
      </c>
      <c r="D3594" s="12">
        <v>42442</v>
      </c>
      <c r="E3594" t="s">
        <v>60</v>
      </c>
      <c r="F3594" t="s">
        <v>68</v>
      </c>
      <c r="G3594" t="s">
        <v>5</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x14ac:dyDescent="0.35">
      <c r="A3595">
        <v>6843</v>
      </c>
      <c r="B3595" t="s">
        <v>25</v>
      </c>
      <c r="C3595">
        <v>68</v>
      </c>
      <c r="D3595" s="12">
        <v>42444</v>
      </c>
      <c r="E3595" t="s">
        <v>60</v>
      </c>
      <c r="F3595" t="s">
        <v>85</v>
      </c>
      <c r="G3595" t="s">
        <v>5</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x14ac:dyDescent="0.35">
      <c r="A3596">
        <v>6943</v>
      </c>
      <c r="B3596" t="s">
        <v>25</v>
      </c>
      <c r="C3596">
        <v>69</v>
      </c>
      <c r="D3596" s="12">
        <v>42447</v>
      </c>
      <c r="E3596" t="s">
        <v>60</v>
      </c>
      <c r="F3596" t="s">
        <v>83</v>
      </c>
      <c r="G3596" t="s">
        <v>5</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x14ac:dyDescent="0.35">
      <c r="A3597">
        <v>7043</v>
      </c>
      <c r="B3597" t="s">
        <v>25</v>
      </c>
      <c r="C3597">
        <v>70</v>
      </c>
      <c r="D3597" s="12">
        <v>42451</v>
      </c>
      <c r="E3597" t="s">
        <v>60</v>
      </c>
      <c r="F3597" t="s">
        <v>82</v>
      </c>
      <c r="G3597" t="s">
        <v>4</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x14ac:dyDescent="0.35">
      <c r="A3598">
        <v>7165</v>
      </c>
      <c r="B3598" t="s">
        <v>25</v>
      </c>
      <c r="C3598">
        <v>71</v>
      </c>
      <c r="D3598" s="12">
        <v>42452</v>
      </c>
      <c r="E3598" t="s">
        <v>57</v>
      </c>
      <c r="F3598" t="s">
        <v>83</v>
      </c>
      <c r="G3598" t="s">
        <v>5</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x14ac:dyDescent="0.35">
      <c r="A3599">
        <v>7245</v>
      </c>
      <c r="B3599" t="s">
        <v>25</v>
      </c>
      <c r="C3599">
        <v>72</v>
      </c>
      <c r="D3599" s="12">
        <v>42454</v>
      </c>
      <c r="E3599" t="s">
        <v>60</v>
      </c>
      <c r="F3599" t="s">
        <v>69</v>
      </c>
      <c r="G3599" t="s">
        <v>5</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x14ac:dyDescent="0.35">
      <c r="A3600">
        <v>7343</v>
      </c>
      <c r="B3600" t="s">
        <v>25</v>
      </c>
      <c r="C3600">
        <v>73</v>
      </c>
      <c r="D3600" s="12">
        <v>42456</v>
      </c>
      <c r="E3600" t="s">
        <v>60</v>
      </c>
      <c r="F3600" t="s">
        <v>58</v>
      </c>
      <c r="G3600" t="s">
        <v>5</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x14ac:dyDescent="0.35">
      <c r="A3601">
        <v>7443</v>
      </c>
      <c r="B3601" t="s">
        <v>25</v>
      </c>
      <c r="C3601">
        <v>74</v>
      </c>
      <c r="D3601" s="12">
        <v>42457</v>
      </c>
      <c r="E3601" t="s">
        <v>57</v>
      </c>
      <c r="F3601" t="s">
        <v>81</v>
      </c>
      <c r="G3601" t="s">
        <v>5</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x14ac:dyDescent="0.35">
      <c r="A3602">
        <v>7543</v>
      </c>
      <c r="B3602" t="s">
        <v>25</v>
      </c>
      <c r="C3602">
        <v>75</v>
      </c>
      <c r="D3602" s="12">
        <v>42459</v>
      </c>
      <c r="E3602" t="s">
        <v>60</v>
      </c>
      <c r="F3602" t="s">
        <v>72</v>
      </c>
      <c r="G3602" t="s">
        <v>4</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x14ac:dyDescent="0.35">
      <c r="A3603">
        <v>7643</v>
      </c>
      <c r="B3603" t="s">
        <v>25</v>
      </c>
      <c r="C3603">
        <v>76</v>
      </c>
      <c r="D3603" s="12">
        <v>42463</v>
      </c>
      <c r="E3603" t="s">
        <v>60</v>
      </c>
      <c r="F3603" t="s">
        <v>59</v>
      </c>
      <c r="G3603" t="s">
        <v>5</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x14ac:dyDescent="0.35">
      <c r="A3604">
        <v>7743</v>
      </c>
      <c r="B3604" t="s">
        <v>25</v>
      </c>
      <c r="C3604">
        <v>77</v>
      </c>
      <c r="D3604" s="12">
        <v>42465</v>
      </c>
      <c r="E3604" t="s">
        <v>57</v>
      </c>
      <c r="F3604" t="s">
        <v>24</v>
      </c>
      <c r="G3604" t="s">
        <v>5</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x14ac:dyDescent="0.35">
      <c r="A3605">
        <v>7843</v>
      </c>
      <c r="B3605" t="s">
        <v>25</v>
      </c>
      <c r="C3605">
        <v>78</v>
      </c>
      <c r="D3605" s="12">
        <v>42466</v>
      </c>
      <c r="E3605" t="s">
        <v>60</v>
      </c>
      <c r="F3605" t="s">
        <v>24</v>
      </c>
      <c r="G3605" t="s">
        <v>5</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x14ac:dyDescent="0.35">
      <c r="A3606">
        <v>7943</v>
      </c>
      <c r="B3606" t="s">
        <v>25</v>
      </c>
      <c r="C3606">
        <v>79</v>
      </c>
      <c r="D3606" s="12">
        <v>42468</v>
      </c>
      <c r="E3606" t="s">
        <v>57</v>
      </c>
      <c r="F3606" t="s">
        <v>73</v>
      </c>
      <c r="G3606" t="s">
        <v>5</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x14ac:dyDescent="0.35">
      <c r="A3607">
        <v>8043</v>
      </c>
      <c r="B3607" t="s">
        <v>25</v>
      </c>
      <c r="C3607">
        <v>80</v>
      </c>
      <c r="D3607" s="12">
        <v>42470</v>
      </c>
      <c r="E3607" t="s">
        <v>57</v>
      </c>
      <c r="F3607" t="s">
        <v>63</v>
      </c>
      <c r="G3607" t="s">
        <v>5</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x14ac:dyDescent="0.35">
      <c r="A3608">
        <v>8144</v>
      </c>
      <c r="B3608" t="s">
        <v>25</v>
      </c>
      <c r="C3608">
        <v>81</v>
      </c>
      <c r="D3608" s="12">
        <v>42471</v>
      </c>
      <c r="E3608" t="s">
        <v>57</v>
      </c>
      <c r="F3608" t="s">
        <v>78</v>
      </c>
      <c r="G3608" t="s">
        <v>5</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x14ac:dyDescent="0.35">
      <c r="A3609">
        <v>8243</v>
      </c>
      <c r="B3609" t="s">
        <v>25</v>
      </c>
      <c r="C3609">
        <v>82</v>
      </c>
      <c r="D3609" s="12">
        <v>42473</v>
      </c>
      <c r="E3609" t="s">
        <v>60</v>
      </c>
      <c r="F3609" t="s">
        <v>81</v>
      </c>
      <c r="G3609" t="s">
        <v>4</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x14ac:dyDescent="0.35">
      <c r="A3610">
        <v>1166</v>
      </c>
      <c r="B3610" t="s">
        <v>82</v>
      </c>
      <c r="C3610">
        <v>1</v>
      </c>
      <c r="D3610" s="12">
        <v>42305</v>
      </c>
      <c r="E3610" t="s">
        <v>60</v>
      </c>
      <c r="F3610" t="s">
        <v>62</v>
      </c>
      <c r="G3610" t="s">
        <v>5</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x14ac:dyDescent="0.35">
      <c r="A3611">
        <v>2166</v>
      </c>
      <c r="B3611" t="s">
        <v>82</v>
      </c>
      <c r="C3611">
        <v>2</v>
      </c>
      <c r="D3611" s="12">
        <v>42306</v>
      </c>
      <c r="E3611" t="s">
        <v>57</v>
      </c>
      <c r="F3611" t="s">
        <v>70</v>
      </c>
      <c r="G3611" t="s">
        <v>4</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x14ac:dyDescent="0.35">
      <c r="A3612">
        <v>3166</v>
      </c>
      <c r="B3612" t="s">
        <v>82</v>
      </c>
      <c r="C3612">
        <v>3</v>
      </c>
      <c r="D3612" s="12">
        <v>42308</v>
      </c>
      <c r="E3612" t="s">
        <v>60</v>
      </c>
      <c r="F3612" t="s">
        <v>80</v>
      </c>
      <c r="G3612" t="s">
        <v>4</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x14ac:dyDescent="0.35">
      <c r="A3613">
        <v>4166</v>
      </c>
      <c r="B3613" t="s">
        <v>82</v>
      </c>
      <c r="C3613">
        <v>4</v>
      </c>
      <c r="D3613" s="12">
        <v>42310</v>
      </c>
      <c r="E3613" t="s">
        <v>57</v>
      </c>
      <c r="F3613" t="s">
        <v>75</v>
      </c>
      <c r="G3613" t="s">
        <v>5</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x14ac:dyDescent="0.35">
      <c r="A3614">
        <v>5166</v>
      </c>
      <c r="B3614" t="s">
        <v>82</v>
      </c>
      <c r="C3614">
        <v>5</v>
      </c>
      <c r="D3614" s="12">
        <v>42311</v>
      </c>
      <c r="E3614" t="s">
        <v>57</v>
      </c>
      <c r="F3614" t="s">
        <v>85</v>
      </c>
      <c r="G3614" t="s">
        <v>4</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x14ac:dyDescent="0.35">
      <c r="A3615">
        <v>6166</v>
      </c>
      <c r="B3615" t="s">
        <v>82</v>
      </c>
      <c r="C3615">
        <v>6</v>
      </c>
      <c r="D3615" s="12">
        <v>42313</v>
      </c>
      <c r="E3615" t="s">
        <v>57</v>
      </c>
      <c r="F3615" t="s">
        <v>84</v>
      </c>
      <c r="G3615" t="s">
        <v>5</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x14ac:dyDescent="0.35">
      <c r="A3616">
        <v>7166</v>
      </c>
      <c r="B3616" t="s">
        <v>82</v>
      </c>
      <c r="C3616">
        <v>7</v>
      </c>
      <c r="D3616" s="12">
        <v>42315</v>
      </c>
      <c r="E3616" t="s">
        <v>57</v>
      </c>
      <c r="F3616" t="s">
        <v>81</v>
      </c>
      <c r="G3616" t="s">
        <v>5</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x14ac:dyDescent="0.35">
      <c r="A3617">
        <v>863</v>
      </c>
      <c r="B3617" t="s">
        <v>82</v>
      </c>
      <c r="C3617">
        <v>8</v>
      </c>
      <c r="D3617" s="12">
        <v>42317</v>
      </c>
      <c r="E3617" t="s">
        <v>57</v>
      </c>
      <c r="F3617" t="s">
        <v>24</v>
      </c>
      <c r="G3617" t="s">
        <v>5</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x14ac:dyDescent="0.35">
      <c r="A3618">
        <v>944</v>
      </c>
      <c r="B3618" t="s">
        <v>82</v>
      </c>
      <c r="C3618">
        <v>9</v>
      </c>
      <c r="D3618" s="12">
        <v>42319</v>
      </c>
      <c r="E3618" t="s">
        <v>60</v>
      </c>
      <c r="F3618" t="s">
        <v>75</v>
      </c>
      <c r="G3618" t="s">
        <v>5</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x14ac:dyDescent="0.35">
      <c r="A3619">
        <v>1044</v>
      </c>
      <c r="B3619" t="s">
        <v>82</v>
      </c>
      <c r="C3619">
        <v>10</v>
      </c>
      <c r="D3619" s="12">
        <v>42321</v>
      </c>
      <c r="E3619" t="s">
        <v>60</v>
      </c>
      <c r="F3619" t="s">
        <v>84</v>
      </c>
      <c r="G3619" t="s">
        <v>4</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x14ac:dyDescent="0.35">
      <c r="A3620">
        <v>1167</v>
      </c>
      <c r="B3620" t="s">
        <v>82</v>
      </c>
      <c r="C3620">
        <v>11</v>
      </c>
      <c r="D3620" s="12">
        <v>42323</v>
      </c>
      <c r="E3620" t="s">
        <v>57</v>
      </c>
      <c r="F3620" t="s">
        <v>71</v>
      </c>
      <c r="G3620" t="s">
        <v>4</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x14ac:dyDescent="0.35">
      <c r="A3621">
        <v>1246</v>
      </c>
      <c r="B3621" t="s">
        <v>82</v>
      </c>
      <c r="C3621">
        <v>12</v>
      </c>
      <c r="D3621" s="12">
        <v>42324</v>
      </c>
      <c r="E3621" t="s">
        <v>60</v>
      </c>
      <c r="F3621" t="s">
        <v>78</v>
      </c>
      <c r="G3621" t="s">
        <v>4</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x14ac:dyDescent="0.35">
      <c r="A3622">
        <v>1344</v>
      </c>
      <c r="B3622" t="s">
        <v>82</v>
      </c>
      <c r="C3622">
        <v>13</v>
      </c>
      <c r="D3622" s="12">
        <v>42328</v>
      </c>
      <c r="E3622" t="s">
        <v>60</v>
      </c>
      <c r="F3622" t="s">
        <v>63</v>
      </c>
      <c r="G3622" t="s">
        <v>4</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x14ac:dyDescent="0.35">
      <c r="A3623">
        <v>1444</v>
      </c>
      <c r="B3623" t="s">
        <v>82</v>
      </c>
      <c r="C3623">
        <v>14</v>
      </c>
      <c r="D3623" s="12">
        <v>42329</v>
      </c>
      <c r="E3623" t="s">
        <v>57</v>
      </c>
      <c r="F3623" t="s">
        <v>67</v>
      </c>
      <c r="G3623" t="s">
        <v>5</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x14ac:dyDescent="0.35">
      <c r="A3624">
        <v>1544</v>
      </c>
      <c r="B3624" t="s">
        <v>82</v>
      </c>
      <c r="C3624">
        <v>15</v>
      </c>
      <c r="D3624" s="12">
        <v>42332</v>
      </c>
      <c r="E3624" t="s">
        <v>60</v>
      </c>
      <c r="F3624" t="s">
        <v>79</v>
      </c>
      <c r="G3624" t="s">
        <v>4</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x14ac:dyDescent="0.35">
      <c r="A3625">
        <v>1644</v>
      </c>
      <c r="B3625" t="s">
        <v>82</v>
      </c>
      <c r="C3625">
        <v>16</v>
      </c>
      <c r="D3625" s="12">
        <v>42333</v>
      </c>
      <c r="E3625" t="s">
        <v>57</v>
      </c>
      <c r="F3625" t="s">
        <v>63</v>
      </c>
      <c r="G3625" t="s">
        <v>4</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x14ac:dyDescent="0.35">
      <c r="A3626">
        <v>1744</v>
      </c>
      <c r="B3626" t="s">
        <v>82</v>
      </c>
      <c r="C3626">
        <v>17</v>
      </c>
      <c r="D3626" s="12">
        <v>42335</v>
      </c>
      <c r="E3626" t="s">
        <v>60</v>
      </c>
      <c r="F3626" t="s">
        <v>61</v>
      </c>
      <c r="G3626" t="s">
        <v>5</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x14ac:dyDescent="0.35">
      <c r="A3627">
        <v>1844</v>
      </c>
      <c r="B3627" t="s">
        <v>82</v>
      </c>
      <c r="C3627">
        <v>18</v>
      </c>
      <c r="D3627" s="12">
        <v>42337</v>
      </c>
      <c r="E3627" t="s">
        <v>60</v>
      </c>
      <c r="F3627" t="s">
        <v>77</v>
      </c>
      <c r="G3627" t="s">
        <v>4</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x14ac:dyDescent="0.35">
      <c r="A3628">
        <v>1944</v>
      </c>
      <c r="B3628" t="s">
        <v>82</v>
      </c>
      <c r="C3628">
        <v>19</v>
      </c>
      <c r="D3628" s="12">
        <v>42339</v>
      </c>
      <c r="E3628" t="s">
        <v>57</v>
      </c>
      <c r="F3628" t="s">
        <v>73</v>
      </c>
      <c r="G3628" t="s">
        <v>4</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x14ac:dyDescent="0.35">
      <c r="A3629">
        <v>2044</v>
      </c>
      <c r="B3629" t="s">
        <v>82</v>
      </c>
      <c r="C3629">
        <v>20</v>
      </c>
      <c r="D3629" s="12">
        <v>42341</v>
      </c>
      <c r="E3629" t="s">
        <v>60</v>
      </c>
      <c r="F3629" t="s">
        <v>67</v>
      </c>
      <c r="G3629" t="s">
        <v>5</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x14ac:dyDescent="0.35">
      <c r="A3630">
        <v>2167</v>
      </c>
      <c r="B3630" t="s">
        <v>82</v>
      </c>
      <c r="C3630">
        <v>21</v>
      </c>
      <c r="D3630" s="12">
        <v>42344</v>
      </c>
      <c r="E3630" t="s">
        <v>60</v>
      </c>
      <c r="F3630" t="s">
        <v>83</v>
      </c>
      <c r="G3630" t="s">
        <v>4</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x14ac:dyDescent="0.35">
      <c r="A3631">
        <v>2246</v>
      </c>
      <c r="B3631" t="s">
        <v>82</v>
      </c>
      <c r="C3631">
        <v>22</v>
      </c>
      <c r="D3631" s="12">
        <v>42346</v>
      </c>
      <c r="E3631" t="s">
        <v>60</v>
      </c>
      <c r="F3631" t="s">
        <v>78</v>
      </c>
      <c r="G3631" t="s">
        <v>5</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x14ac:dyDescent="0.35">
      <c r="A3632">
        <v>2344</v>
      </c>
      <c r="B3632" t="s">
        <v>82</v>
      </c>
      <c r="C3632">
        <v>23</v>
      </c>
      <c r="D3632" s="12">
        <v>42347</v>
      </c>
      <c r="E3632" t="s">
        <v>57</v>
      </c>
      <c r="F3632" t="s">
        <v>66</v>
      </c>
      <c r="G3632" t="s">
        <v>4</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x14ac:dyDescent="0.35">
      <c r="A3633">
        <v>2444</v>
      </c>
      <c r="B3633" t="s">
        <v>82</v>
      </c>
      <c r="C3633">
        <v>24</v>
      </c>
      <c r="D3633" s="12">
        <v>42349</v>
      </c>
      <c r="E3633" t="s">
        <v>60</v>
      </c>
      <c r="F3633" t="s">
        <v>65</v>
      </c>
      <c r="G3633" t="s">
        <v>5</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x14ac:dyDescent="0.35">
      <c r="A3634">
        <v>2544</v>
      </c>
      <c r="B3634" t="s">
        <v>82</v>
      </c>
      <c r="C3634">
        <v>25</v>
      </c>
      <c r="D3634" s="12">
        <v>42351</v>
      </c>
      <c r="E3634" t="s">
        <v>57</v>
      </c>
      <c r="F3634" t="s">
        <v>72</v>
      </c>
      <c r="G3634" t="s">
        <v>5</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x14ac:dyDescent="0.35">
      <c r="A3635">
        <v>2644</v>
      </c>
      <c r="B3635" t="s">
        <v>82</v>
      </c>
      <c r="C3635">
        <v>26</v>
      </c>
      <c r="D3635" s="12">
        <v>42352</v>
      </c>
      <c r="E3635" t="s">
        <v>60</v>
      </c>
      <c r="F3635" t="s">
        <v>58</v>
      </c>
      <c r="G3635" t="s">
        <v>4</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x14ac:dyDescent="0.35">
      <c r="A3636">
        <v>2744</v>
      </c>
      <c r="B3636" t="s">
        <v>82</v>
      </c>
      <c r="C3636">
        <v>27</v>
      </c>
      <c r="D3636" s="12">
        <v>42354</v>
      </c>
      <c r="E3636" t="s">
        <v>57</v>
      </c>
      <c r="F3636" t="s">
        <v>64</v>
      </c>
      <c r="G3636" t="s">
        <v>5</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x14ac:dyDescent="0.35">
      <c r="A3637">
        <v>2844</v>
      </c>
      <c r="B3637" t="s">
        <v>82</v>
      </c>
      <c r="C3637">
        <v>28</v>
      </c>
      <c r="D3637" s="12">
        <v>42356</v>
      </c>
      <c r="E3637" t="s">
        <v>57</v>
      </c>
      <c r="F3637" t="s">
        <v>79</v>
      </c>
      <c r="G3637" t="s">
        <v>5</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x14ac:dyDescent="0.35">
      <c r="A3638">
        <v>2944</v>
      </c>
      <c r="B3638" t="s">
        <v>82</v>
      </c>
      <c r="C3638">
        <v>29</v>
      </c>
      <c r="D3638" s="12">
        <v>42357</v>
      </c>
      <c r="E3638" t="s">
        <v>60</v>
      </c>
      <c r="F3638" t="s">
        <v>70</v>
      </c>
      <c r="G3638" t="s">
        <v>4</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x14ac:dyDescent="0.35">
      <c r="A3639">
        <v>3044</v>
      </c>
      <c r="B3639" t="s">
        <v>82</v>
      </c>
      <c r="C3639">
        <v>30</v>
      </c>
      <c r="D3639" s="12">
        <v>42360</v>
      </c>
      <c r="E3639" t="s">
        <v>57</v>
      </c>
      <c r="F3639" t="s">
        <v>77</v>
      </c>
      <c r="G3639" t="s">
        <v>4</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x14ac:dyDescent="0.35">
      <c r="A3640">
        <v>3167</v>
      </c>
      <c r="B3640" t="s">
        <v>82</v>
      </c>
      <c r="C3640">
        <v>31</v>
      </c>
      <c r="D3640" s="12">
        <v>42361</v>
      </c>
      <c r="E3640" t="s">
        <v>57</v>
      </c>
      <c r="F3640" t="s">
        <v>58</v>
      </c>
      <c r="G3640" t="s">
        <v>5</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x14ac:dyDescent="0.35">
      <c r="A3641">
        <v>3246</v>
      </c>
      <c r="B3641" t="s">
        <v>82</v>
      </c>
      <c r="C3641">
        <v>32</v>
      </c>
      <c r="D3641" s="12">
        <v>42364</v>
      </c>
      <c r="E3641" t="s">
        <v>57</v>
      </c>
      <c r="F3641" t="s">
        <v>65</v>
      </c>
      <c r="G3641" t="s">
        <v>5</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x14ac:dyDescent="0.35">
      <c r="A3642">
        <v>3344</v>
      </c>
      <c r="B3642" t="s">
        <v>82</v>
      </c>
      <c r="C3642">
        <v>33</v>
      </c>
      <c r="D3642" s="12">
        <v>42365</v>
      </c>
      <c r="E3642" t="s">
        <v>60</v>
      </c>
      <c r="F3642" t="s">
        <v>25</v>
      </c>
      <c r="G3642" t="s">
        <v>4</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x14ac:dyDescent="0.35">
      <c r="A3643">
        <v>3444</v>
      </c>
      <c r="B3643" t="s">
        <v>82</v>
      </c>
      <c r="C3643">
        <v>34</v>
      </c>
      <c r="D3643" s="12">
        <v>42367</v>
      </c>
      <c r="E3643" t="s">
        <v>60</v>
      </c>
      <c r="F3643" t="s">
        <v>72</v>
      </c>
      <c r="G3643" t="s">
        <v>4</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x14ac:dyDescent="0.35">
      <c r="A3644">
        <v>3544</v>
      </c>
      <c r="B3644" t="s">
        <v>82</v>
      </c>
      <c r="C3644">
        <v>35</v>
      </c>
      <c r="D3644" s="12">
        <v>42371</v>
      </c>
      <c r="E3644" t="s">
        <v>57</v>
      </c>
      <c r="F3644" t="s">
        <v>81</v>
      </c>
      <c r="G3644" t="s">
        <v>5</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x14ac:dyDescent="0.35">
      <c r="A3645">
        <v>3644</v>
      </c>
      <c r="B3645" t="s">
        <v>82</v>
      </c>
      <c r="C3645">
        <v>36</v>
      </c>
      <c r="D3645" s="12">
        <v>42373</v>
      </c>
      <c r="E3645" t="s">
        <v>57</v>
      </c>
      <c r="F3645" t="s">
        <v>84</v>
      </c>
      <c r="G3645" t="s">
        <v>4</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x14ac:dyDescent="0.35">
      <c r="A3646">
        <v>3744</v>
      </c>
      <c r="B3646" t="s">
        <v>82</v>
      </c>
      <c r="C3646">
        <v>37</v>
      </c>
      <c r="D3646" s="12">
        <v>42375</v>
      </c>
      <c r="E3646" t="s">
        <v>57</v>
      </c>
      <c r="F3646" t="s">
        <v>78</v>
      </c>
      <c r="G3646" t="s">
        <v>5</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x14ac:dyDescent="0.35">
      <c r="A3647">
        <v>3844</v>
      </c>
      <c r="B3647" t="s">
        <v>82</v>
      </c>
      <c r="C3647">
        <v>38</v>
      </c>
      <c r="D3647" s="12">
        <v>42377</v>
      </c>
      <c r="E3647" t="s">
        <v>60</v>
      </c>
      <c r="F3647" t="s">
        <v>69</v>
      </c>
      <c r="G3647" t="s">
        <v>4</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x14ac:dyDescent="0.35">
      <c r="A3648">
        <v>3944</v>
      </c>
      <c r="B3648" t="s">
        <v>82</v>
      </c>
      <c r="C3648">
        <v>39</v>
      </c>
      <c r="D3648" s="12">
        <v>42379</v>
      </c>
      <c r="E3648" t="s">
        <v>60</v>
      </c>
      <c r="F3648" t="s">
        <v>59</v>
      </c>
      <c r="G3648" t="s">
        <v>4</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x14ac:dyDescent="0.35">
      <c r="A3649">
        <v>4044</v>
      </c>
      <c r="B3649" t="s">
        <v>82</v>
      </c>
      <c r="C3649">
        <v>40</v>
      </c>
      <c r="D3649" s="12">
        <v>42381</v>
      </c>
      <c r="E3649" t="s">
        <v>60</v>
      </c>
      <c r="F3649" t="s">
        <v>63</v>
      </c>
      <c r="G3649" t="s">
        <v>5</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x14ac:dyDescent="0.35">
      <c r="A3650">
        <v>4167</v>
      </c>
      <c r="B3650" t="s">
        <v>82</v>
      </c>
      <c r="C3650">
        <v>41</v>
      </c>
      <c r="D3650" s="12">
        <v>42383</v>
      </c>
      <c r="E3650" t="s">
        <v>60</v>
      </c>
      <c r="F3650" t="s">
        <v>66</v>
      </c>
      <c r="G3650" t="s">
        <v>4</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x14ac:dyDescent="0.35">
      <c r="A3651">
        <v>4246</v>
      </c>
      <c r="B3651" t="s">
        <v>82</v>
      </c>
      <c r="C3651">
        <v>42</v>
      </c>
      <c r="D3651" s="12">
        <v>42385</v>
      </c>
      <c r="E3651" t="s">
        <v>60</v>
      </c>
      <c r="F3651" t="s">
        <v>68</v>
      </c>
      <c r="G3651" t="s">
        <v>4</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x14ac:dyDescent="0.35">
      <c r="A3652">
        <v>4344</v>
      </c>
      <c r="B3652" t="s">
        <v>82</v>
      </c>
      <c r="C3652">
        <v>43</v>
      </c>
      <c r="D3652" s="12">
        <v>42387</v>
      </c>
      <c r="E3652" t="s">
        <v>60</v>
      </c>
      <c r="F3652" t="s">
        <v>73</v>
      </c>
      <c r="G3652" t="s">
        <v>4</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x14ac:dyDescent="0.35">
      <c r="A3653">
        <v>4444</v>
      </c>
      <c r="B3653" t="s">
        <v>82</v>
      </c>
      <c r="C3653">
        <v>44</v>
      </c>
      <c r="D3653" s="12">
        <v>42390</v>
      </c>
      <c r="E3653" t="s">
        <v>57</v>
      </c>
      <c r="F3653" t="s">
        <v>69</v>
      </c>
      <c r="G3653" t="s">
        <v>4</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x14ac:dyDescent="0.35">
      <c r="A3654">
        <v>4544</v>
      </c>
      <c r="B3654" t="s">
        <v>82</v>
      </c>
      <c r="C3654">
        <v>45</v>
      </c>
      <c r="D3654" s="12">
        <v>42392</v>
      </c>
      <c r="E3654" t="s">
        <v>57</v>
      </c>
      <c r="F3654" t="s">
        <v>71</v>
      </c>
      <c r="G3654" t="s">
        <v>5</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x14ac:dyDescent="0.35">
      <c r="A3655">
        <v>4644</v>
      </c>
      <c r="B3655" t="s">
        <v>82</v>
      </c>
      <c r="C3655">
        <v>46</v>
      </c>
      <c r="D3655" s="12">
        <v>42394</v>
      </c>
      <c r="E3655" t="s">
        <v>60</v>
      </c>
      <c r="F3655" t="s">
        <v>56</v>
      </c>
      <c r="G3655" t="s">
        <v>4</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x14ac:dyDescent="0.35">
      <c r="A3656">
        <v>4744</v>
      </c>
      <c r="B3656" t="s">
        <v>82</v>
      </c>
      <c r="C3656">
        <v>47</v>
      </c>
      <c r="D3656" s="12">
        <v>42397</v>
      </c>
      <c r="E3656" t="s">
        <v>60</v>
      </c>
      <c r="F3656" t="s">
        <v>76</v>
      </c>
      <c r="G3656" t="s">
        <v>4</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x14ac:dyDescent="0.35">
      <c r="A3657">
        <v>4844</v>
      </c>
      <c r="B3657" t="s">
        <v>82</v>
      </c>
      <c r="C3657">
        <v>48</v>
      </c>
      <c r="D3657" s="12">
        <v>42399</v>
      </c>
      <c r="E3657" t="s">
        <v>60</v>
      </c>
      <c r="F3657" t="s">
        <v>85</v>
      </c>
      <c r="G3657" t="s">
        <v>4</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x14ac:dyDescent="0.35">
      <c r="A3658">
        <v>4944</v>
      </c>
      <c r="B3658" t="s">
        <v>82</v>
      </c>
      <c r="C3658">
        <v>49</v>
      </c>
      <c r="D3658" s="12">
        <v>42401</v>
      </c>
      <c r="E3658" t="s">
        <v>57</v>
      </c>
      <c r="F3658" t="s">
        <v>73</v>
      </c>
      <c r="G3658" t="s">
        <v>4</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x14ac:dyDescent="0.35">
      <c r="A3659">
        <v>5044</v>
      </c>
      <c r="B3659" t="s">
        <v>82</v>
      </c>
      <c r="C3659">
        <v>50</v>
      </c>
      <c r="D3659" s="12">
        <v>42405</v>
      </c>
      <c r="E3659" t="s">
        <v>57</v>
      </c>
      <c r="F3659" t="s">
        <v>68</v>
      </c>
      <c r="G3659" t="s">
        <v>4</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x14ac:dyDescent="0.35">
      <c r="A3660">
        <v>5167</v>
      </c>
      <c r="B3660" t="s">
        <v>82</v>
      </c>
      <c r="C3660">
        <v>51</v>
      </c>
      <c r="D3660" s="12">
        <v>42406</v>
      </c>
      <c r="E3660" t="s">
        <v>60</v>
      </c>
      <c r="F3660" t="s">
        <v>79</v>
      </c>
      <c r="G3660" t="s">
        <v>5</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x14ac:dyDescent="0.35">
      <c r="A3661">
        <v>5246</v>
      </c>
      <c r="B3661" t="s">
        <v>82</v>
      </c>
      <c r="C3661">
        <v>52</v>
      </c>
      <c r="D3661" s="12">
        <v>42408</v>
      </c>
      <c r="E3661" t="s">
        <v>60</v>
      </c>
      <c r="F3661" t="s">
        <v>84</v>
      </c>
      <c r="G3661" t="s">
        <v>5</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x14ac:dyDescent="0.35">
      <c r="A3662">
        <v>5344</v>
      </c>
      <c r="B3662" t="s">
        <v>82</v>
      </c>
      <c r="C3662">
        <v>53</v>
      </c>
      <c r="D3662" s="12">
        <v>42410</v>
      </c>
      <c r="E3662" t="s">
        <v>57</v>
      </c>
      <c r="F3662" t="s">
        <v>80</v>
      </c>
      <c r="G3662" t="s">
        <v>4</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x14ac:dyDescent="0.35">
      <c r="A3663">
        <v>5444</v>
      </c>
      <c r="B3663" t="s">
        <v>82</v>
      </c>
      <c r="C3663">
        <v>54</v>
      </c>
      <c r="D3663" s="12">
        <v>42419</v>
      </c>
      <c r="E3663" t="s">
        <v>60</v>
      </c>
      <c r="F3663" t="s">
        <v>71</v>
      </c>
      <c r="G3663" t="s">
        <v>4</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x14ac:dyDescent="0.35">
      <c r="A3664">
        <v>5544</v>
      </c>
      <c r="B3664" t="s">
        <v>82</v>
      </c>
      <c r="C3664">
        <v>55</v>
      </c>
      <c r="D3664" s="12">
        <v>42421</v>
      </c>
      <c r="E3664" t="s">
        <v>57</v>
      </c>
      <c r="F3664" t="s">
        <v>74</v>
      </c>
      <c r="G3664" t="s">
        <v>5</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x14ac:dyDescent="0.35">
      <c r="A3665">
        <v>5644</v>
      </c>
      <c r="B3665" t="s">
        <v>82</v>
      </c>
      <c r="C3665">
        <v>56</v>
      </c>
      <c r="D3665" s="12">
        <v>42424</v>
      </c>
      <c r="E3665" t="s">
        <v>60</v>
      </c>
      <c r="F3665" t="s">
        <v>25</v>
      </c>
      <c r="G3665" t="s">
        <v>4</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x14ac:dyDescent="0.35">
      <c r="A3666">
        <v>5744</v>
      </c>
      <c r="B3666" t="s">
        <v>82</v>
      </c>
      <c r="C3666">
        <v>57</v>
      </c>
      <c r="D3666" s="12">
        <v>42426</v>
      </c>
      <c r="E3666" t="s">
        <v>57</v>
      </c>
      <c r="F3666" t="s">
        <v>25</v>
      </c>
      <c r="G3666" t="s">
        <v>4</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x14ac:dyDescent="0.35">
      <c r="A3667">
        <v>5844</v>
      </c>
      <c r="B3667" t="s">
        <v>82</v>
      </c>
      <c r="C3667">
        <v>58</v>
      </c>
      <c r="D3667" s="12">
        <v>42427</v>
      </c>
      <c r="E3667" t="s">
        <v>57</v>
      </c>
      <c r="F3667" t="s">
        <v>83</v>
      </c>
      <c r="G3667" t="s">
        <v>5</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x14ac:dyDescent="0.35">
      <c r="A3668">
        <v>5944</v>
      </c>
      <c r="B3668" t="s">
        <v>82</v>
      </c>
      <c r="C3668">
        <v>59</v>
      </c>
      <c r="D3668" s="12">
        <v>42429</v>
      </c>
      <c r="E3668" t="s">
        <v>57</v>
      </c>
      <c r="F3668" t="s">
        <v>69</v>
      </c>
      <c r="G3668" t="s">
        <v>4</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x14ac:dyDescent="0.35">
      <c r="A3669">
        <v>6044</v>
      </c>
      <c r="B3669" t="s">
        <v>82</v>
      </c>
      <c r="C3669">
        <v>60</v>
      </c>
      <c r="D3669" s="12">
        <v>42431</v>
      </c>
      <c r="E3669" t="s">
        <v>60</v>
      </c>
      <c r="F3669" t="s">
        <v>85</v>
      </c>
      <c r="G3669" t="s">
        <v>4</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x14ac:dyDescent="0.35">
      <c r="A3670">
        <v>6167</v>
      </c>
      <c r="B3670" t="s">
        <v>82</v>
      </c>
      <c r="C3670">
        <v>61</v>
      </c>
      <c r="D3670" s="12">
        <v>42433</v>
      </c>
      <c r="E3670" t="s">
        <v>60</v>
      </c>
      <c r="F3670" t="s">
        <v>81</v>
      </c>
      <c r="G3670" t="s">
        <v>4</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x14ac:dyDescent="0.35">
      <c r="A3671">
        <v>6246</v>
      </c>
      <c r="B3671" t="s">
        <v>82</v>
      </c>
      <c r="C3671">
        <v>62</v>
      </c>
      <c r="D3671" s="12">
        <v>42435</v>
      </c>
      <c r="E3671" t="s">
        <v>60</v>
      </c>
      <c r="F3671" t="s">
        <v>83</v>
      </c>
      <c r="G3671" t="s">
        <v>5</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x14ac:dyDescent="0.35">
      <c r="A3672">
        <v>6344</v>
      </c>
      <c r="B3672" t="s">
        <v>82</v>
      </c>
      <c r="C3672">
        <v>63</v>
      </c>
      <c r="D3672" s="12">
        <v>42436</v>
      </c>
      <c r="E3672" t="s">
        <v>57</v>
      </c>
      <c r="F3672" t="s">
        <v>62</v>
      </c>
      <c r="G3672" t="s">
        <v>4</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x14ac:dyDescent="0.35">
      <c r="A3673">
        <v>6444</v>
      </c>
      <c r="B3673" t="s">
        <v>82</v>
      </c>
      <c r="C3673">
        <v>64</v>
      </c>
      <c r="D3673" s="12">
        <v>42438</v>
      </c>
      <c r="E3673" t="s">
        <v>57</v>
      </c>
      <c r="F3673" t="s">
        <v>59</v>
      </c>
      <c r="G3673" t="s">
        <v>5</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x14ac:dyDescent="0.35">
      <c r="A3674">
        <v>6544</v>
      </c>
      <c r="B3674" t="s">
        <v>82</v>
      </c>
      <c r="C3674">
        <v>65</v>
      </c>
      <c r="D3674" s="12">
        <v>42440</v>
      </c>
      <c r="E3674" t="s">
        <v>60</v>
      </c>
      <c r="F3674" t="s">
        <v>73</v>
      </c>
      <c r="G3674" t="s">
        <v>4</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x14ac:dyDescent="0.35">
      <c r="A3675">
        <v>6644</v>
      </c>
      <c r="B3675" t="s">
        <v>82</v>
      </c>
      <c r="C3675">
        <v>66</v>
      </c>
      <c r="D3675" s="12">
        <v>42441</v>
      </c>
      <c r="E3675" t="s">
        <v>57</v>
      </c>
      <c r="F3675" t="s">
        <v>61</v>
      </c>
      <c r="G3675" t="s">
        <v>5</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x14ac:dyDescent="0.35">
      <c r="A3676">
        <v>6744</v>
      </c>
      <c r="B3676" t="s">
        <v>82</v>
      </c>
      <c r="C3676">
        <v>67</v>
      </c>
      <c r="D3676" s="12">
        <v>42443</v>
      </c>
      <c r="E3676" t="s">
        <v>57</v>
      </c>
      <c r="F3676" t="s">
        <v>63</v>
      </c>
      <c r="G3676" t="s">
        <v>5</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x14ac:dyDescent="0.35">
      <c r="A3677">
        <v>6844</v>
      </c>
      <c r="B3677" t="s">
        <v>82</v>
      </c>
      <c r="C3677">
        <v>68</v>
      </c>
      <c r="D3677" s="12">
        <v>42445</v>
      </c>
      <c r="E3677" t="s">
        <v>60</v>
      </c>
      <c r="F3677" t="s">
        <v>71</v>
      </c>
      <c r="G3677" t="s">
        <v>5</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x14ac:dyDescent="0.35">
      <c r="A3678">
        <v>6944</v>
      </c>
      <c r="B3678" t="s">
        <v>82</v>
      </c>
      <c r="C3678">
        <v>69</v>
      </c>
      <c r="D3678" s="12">
        <v>42446</v>
      </c>
      <c r="E3678" t="s">
        <v>57</v>
      </c>
      <c r="F3678" t="s">
        <v>76</v>
      </c>
      <c r="G3678" t="s">
        <v>5</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x14ac:dyDescent="0.35">
      <c r="A3679">
        <v>7044</v>
      </c>
      <c r="B3679" t="s">
        <v>82</v>
      </c>
      <c r="C3679">
        <v>70</v>
      </c>
      <c r="D3679" s="12">
        <v>42448</v>
      </c>
      <c r="E3679" t="s">
        <v>60</v>
      </c>
      <c r="F3679" t="s">
        <v>24</v>
      </c>
      <c r="G3679" t="s">
        <v>4</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x14ac:dyDescent="0.35">
      <c r="A3680">
        <v>7167</v>
      </c>
      <c r="B3680" t="s">
        <v>82</v>
      </c>
      <c r="C3680">
        <v>71</v>
      </c>
      <c r="D3680" s="12">
        <v>42450</v>
      </c>
      <c r="E3680" t="s">
        <v>57</v>
      </c>
      <c r="F3680" t="s">
        <v>83</v>
      </c>
      <c r="G3680" t="s">
        <v>4</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x14ac:dyDescent="0.35">
      <c r="A3681">
        <v>7246</v>
      </c>
      <c r="B3681" t="s">
        <v>82</v>
      </c>
      <c r="C3681">
        <v>72</v>
      </c>
      <c r="D3681" s="12">
        <v>42451</v>
      </c>
      <c r="E3681" t="s">
        <v>57</v>
      </c>
      <c r="F3681" t="s">
        <v>25</v>
      </c>
      <c r="G3681" t="s">
        <v>5</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x14ac:dyDescent="0.35">
      <c r="A3682">
        <v>7344</v>
      </c>
      <c r="B3682" t="s">
        <v>82</v>
      </c>
      <c r="C3682">
        <v>73</v>
      </c>
      <c r="D3682" s="12">
        <v>42454</v>
      </c>
      <c r="E3682" t="s">
        <v>57</v>
      </c>
      <c r="F3682" t="s">
        <v>67</v>
      </c>
      <c r="G3682" t="s">
        <v>5</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x14ac:dyDescent="0.35">
      <c r="A3683">
        <v>7444</v>
      </c>
      <c r="B3683" t="s">
        <v>82</v>
      </c>
      <c r="C3683">
        <v>74</v>
      </c>
      <c r="D3683" s="12">
        <v>42457</v>
      </c>
      <c r="E3683" t="s">
        <v>60</v>
      </c>
      <c r="F3683" t="s">
        <v>67</v>
      </c>
      <c r="G3683" t="s">
        <v>5</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x14ac:dyDescent="0.35">
      <c r="A3684">
        <v>7544</v>
      </c>
      <c r="B3684" t="s">
        <v>82</v>
      </c>
      <c r="C3684">
        <v>75</v>
      </c>
      <c r="D3684" s="12">
        <v>42459</v>
      </c>
      <c r="E3684" t="s">
        <v>60</v>
      </c>
      <c r="F3684" t="s">
        <v>69</v>
      </c>
      <c r="G3684" t="s">
        <v>5</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x14ac:dyDescent="0.35">
      <c r="A3685">
        <v>7644</v>
      </c>
      <c r="B3685" t="s">
        <v>82</v>
      </c>
      <c r="C3685">
        <v>76</v>
      </c>
      <c r="D3685" s="12">
        <v>42461</v>
      </c>
      <c r="E3685" t="s">
        <v>60</v>
      </c>
      <c r="F3685" t="s">
        <v>74</v>
      </c>
      <c r="G3685" t="s">
        <v>5</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x14ac:dyDescent="0.35">
      <c r="A3686">
        <v>7744</v>
      </c>
      <c r="B3686" t="s">
        <v>82</v>
      </c>
      <c r="C3686">
        <v>77</v>
      </c>
      <c r="D3686" s="12">
        <v>42463</v>
      </c>
      <c r="E3686" t="s">
        <v>57</v>
      </c>
      <c r="F3686" t="s">
        <v>56</v>
      </c>
      <c r="G3686" t="s">
        <v>5</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x14ac:dyDescent="0.35">
      <c r="A3687">
        <v>7844</v>
      </c>
      <c r="B3687" t="s">
        <v>82</v>
      </c>
      <c r="C3687">
        <v>78</v>
      </c>
      <c r="D3687" s="12">
        <v>42465</v>
      </c>
      <c r="E3687" t="s">
        <v>60</v>
      </c>
      <c r="F3687" t="s">
        <v>64</v>
      </c>
      <c r="G3687" t="s">
        <v>4</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x14ac:dyDescent="0.35">
      <c r="A3688">
        <v>7944</v>
      </c>
      <c r="B3688" t="s">
        <v>82</v>
      </c>
      <c r="C3688">
        <v>79</v>
      </c>
      <c r="D3688" s="12">
        <v>42468</v>
      </c>
      <c r="E3688" t="s">
        <v>57</v>
      </c>
      <c r="F3688" t="s">
        <v>79</v>
      </c>
      <c r="G3688" t="s">
        <v>5</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x14ac:dyDescent="0.35">
      <c r="A3689">
        <v>8044</v>
      </c>
      <c r="B3689" t="s">
        <v>82</v>
      </c>
      <c r="C3689">
        <v>80</v>
      </c>
      <c r="D3689" s="12">
        <v>42469</v>
      </c>
      <c r="E3689" t="s">
        <v>60</v>
      </c>
      <c r="F3689" t="s">
        <v>75</v>
      </c>
      <c r="G3689" t="s">
        <v>5</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x14ac:dyDescent="0.35">
      <c r="A3690">
        <v>8145</v>
      </c>
      <c r="B3690" t="s">
        <v>82</v>
      </c>
      <c r="C3690">
        <v>81</v>
      </c>
      <c r="D3690" s="12">
        <v>42472</v>
      </c>
      <c r="E3690" t="s">
        <v>57</v>
      </c>
      <c r="F3690" t="s">
        <v>24</v>
      </c>
      <c r="G3690" t="s">
        <v>5</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x14ac:dyDescent="0.35">
      <c r="A3691">
        <v>8244</v>
      </c>
      <c r="B3691" t="s">
        <v>82</v>
      </c>
      <c r="C3691">
        <v>82</v>
      </c>
      <c r="D3691" s="12">
        <v>42473</v>
      </c>
      <c r="E3691" t="s">
        <v>57</v>
      </c>
      <c r="F3691" t="s">
        <v>75</v>
      </c>
      <c r="G3691" t="s">
        <v>5</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x14ac:dyDescent="0.35">
      <c r="A3692">
        <v>1168</v>
      </c>
      <c r="B3692" t="s">
        <v>72</v>
      </c>
      <c r="C3692">
        <v>1</v>
      </c>
      <c r="D3692" s="12">
        <v>42305</v>
      </c>
      <c r="E3692" t="s">
        <v>60</v>
      </c>
      <c r="F3692" t="s">
        <v>65</v>
      </c>
      <c r="G3692" t="s">
        <v>4</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x14ac:dyDescent="0.35">
      <c r="A3693">
        <v>2168</v>
      </c>
      <c r="B3693" t="s">
        <v>72</v>
      </c>
      <c r="C3693">
        <v>2</v>
      </c>
      <c r="D3693" s="12">
        <v>42307</v>
      </c>
      <c r="E3693" t="s">
        <v>57</v>
      </c>
      <c r="F3693" t="s">
        <v>62</v>
      </c>
      <c r="G3693" t="s">
        <v>5</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x14ac:dyDescent="0.35">
      <c r="A3694">
        <v>3168</v>
      </c>
      <c r="B3694" t="s">
        <v>72</v>
      </c>
      <c r="C3694">
        <v>3</v>
      </c>
      <c r="D3694" s="12">
        <v>42309</v>
      </c>
      <c r="E3694" t="s">
        <v>60</v>
      </c>
      <c r="F3694" t="s">
        <v>63</v>
      </c>
      <c r="G3694" t="s">
        <v>4</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x14ac:dyDescent="0.35">
      <c r="A3695">
        <v>4168</v>
      </c>
      <c r="B3695" t="s">
        <v>72</v>
      </c>
      <c r="C3695">
        <v>4</v>
      </c>
      <c r="D3695" s="12">
        <v>42311</v>
      </c>
      <c r="E3695" t="s">
        <v>60</v>
      </c>
      <c r="F3695" t="s">
        <v>61</v>
      </c>
      <c r="G3695" t="s">
        <v>5</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x14ac:dyDescent="0.35">
      <c r="A3696">
        <v>5168</v>
      </c>
      <c r="B3696" t="s">
        <v>72</v>
      </c>
      <c r="C3696">
        <v>5</v>
      </c>
      <c r="D3696" s="12">
        <v>42313</v>
      </c>
      <c r="E3696" t="s">
        <v>57</v>
      </c>
      <c r="F3696" t="s">
        <v>71</v>
      </c>
      <c r="G3696" t="s">
        <v>4</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x14ac:dyDescent="0.35">
      <c r="A3697">
        <v>6168</v>
      </c>
      <c r="B3697" t="s">
        <v>72</v>
      </c>
      <c r="C3697">
        <v>6</v>
      </c>
      <c r="D3697" s="12">
        <v>42314</v>
      </c>
      <c r="E3697" t="s">
        <v>57</v>
      </c>
      <c r="F3697" t="s">
        <v>70</v>
      </c>
      <c r="G3697" t="s">
        <v>5</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x14ac:dyDescent="0.35">
      <c r="A3698">
        <v>7168</v>
      </c>
      <c r="B3698" t="s">
        <v>72</v>
      </c>
      <c r="C3698">
        <v>7</v>
      </c>
      <c r="D3698" s="12">
        <v>42316</v>
      </c>
      <c r="E3698" t="s">
        <v>60</v>
      </c>
      <c r="F3698" t="s">
        <v>74</v>
      </c>
      <c r="G3698" t="s">
        <v>4</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x14ac:dyDescent="0.35">
      <c r="A3699">
        <v>864</v>
      </c>
      <c r="B3699" t="s">
        <v>72</v>
      </c>
      <c r="C3699">
        <v>8</v>
      </c>
      <c r="D3699" s="12">
        <v>42318</v>
      </c>
      <c r="E3699" t="s">
        <v>60</v>
      </c>
      <c r="F3699" t="s">
        <v>25</v>
      </c>
      <c r="G3699" t="s">
        <v>4</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x14ac:dyDescent="0.35">
      <c r="A3700">
        <v>945</v>
      </c>
      <c r="B3700" t="s">
        <v>72</v>
      </c>
      <c r="C3700">
        <v>9</v>
      </c>
      <c r="D3700" s="12">
        <v>42320</v>
      </c>
      <c r="E3700" t="s">
        <v>60</v>
      </c>
      <c r="F3700" t="s">
        <v>81</v>
      </c>
      <c r="G3700" t="s">
        <v>4</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x14ac:dyDescent="0.35">
      <c r="A3701">
        <v>1045</v>
      </c>
      <c r="B3701" t="s">
        <v>72</v>
      </c>
      <c r="C3701">
        <v>10</v>
      </c>
      <c r="D3701" s="12">
        <v>42325</v>
      </c>
      <c r="E3701" t="s">
        <v>60</v>
      </c>
      <c r="F3701" t="s">
        <v>71</v>
      </c>
      <c r="G3701" t="s">
        <v>5</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x14ac:dyDescent="0.35">
      <c r="A3702">
        <v>1169</v>
      </c>
      <c r="B3702" t="s">
        <v>72</v>
      </c>
      <c r="C3702">
        <v>11</v>
      </c>
      <c r="D3702" s="12">
        <v>42327</v>
      </c>
      <c r="E3702" t="s">
        <v>60</v>
      </c>
      <c r="F3702" t="s">
        <v>85</v>
      </c>
      <c r="G3702" t="s">
        <v>4</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x14ac:dyDescent="0.35">
      <c r="A3703">
        <v>1247</v>
      </c>
      <c r="B3703" t="s">
        <v>72</v>
      </c>
      <c r="C3703">
        <v>12</v>
      </c>
      <c r="D3703" s="12">
        <v>42329</v>
      </c>
      <c r="E3703" t="s">
        <v>60</v>
      </c>
      <c r="F3703" t="s">
        <v>77</v>
      </c>
      <c r="G3703" t="s">
        <v>4</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x14ac:dyDescent="0.35">
      <c r="A3704">
        <v>1345</v>
      </c>
      <c r="B3704" t="s">
        <v>72</v>
      </c>
      <c r="C3704">
        <v>13</v>
      </c>
      <c r="D3704" s="12">
        <v>42331</v>
      </c>
      <c r="E3704" t="s">
        <v>60</v>
      </c>
      <c r="F3704" t="s">
        <v>68</v>
      </c>
      <c r="G3704" t="s">
        <v>4</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x14ac:dyDescent="0.35">
      <c r="A3705">
        <v>1445</v>
      </c>
      <c r="B3705" t="s">
        <v>72</v>
      </c>
      <c r="C3705">
        <v>14</v>
      </c>
      <c r="D3705" s="12">
        <v>42333</v>
      </c>
      <c r="E3705" t="s">
        <v>57</v>
      </c>
      <c r="F3705" t="s">
        <v>66</v>
      </c>
      <c r="G3705" t="s">
        <v>5</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x14ac:dyDescent="0.35">
      <c r="A3706">
        <v>1545</v>
      </c>
      <c r="B3706" t="s">
        <v>72</v>
      </c>
      <c r="C3706">
        <v>15</v>
      </c>
      <c r="D3706" s="12">
        <v>42335</v>
      </c>
      <c r="E3706" t="s">
        <v>57</v>
      </c>
      <c r="F3706" t="s">
        <v>68</v>
      </c>
      <c r="G3706" t="s">
        <v>4</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x14ac:dyDescent="0.35">
      <c r="A3707">
        <v>1645</v>
      </c>
      <c r="B3707" t="s">
        <v>72</v>
      </c>
      <c r="C3707">
        <v>16</v>
      </c>
      <c r="D3707" s="12">
        <v>42338</v>
      </c>
      <c r="E3707" t="s">
        <v>60</v>
      </c>
      <c r="F3707" t="s">
        <v>59</v>
      </c>
      <c r="G3707" t="s">
        <v>5</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x14ac:dyDescent="0.35">
      <c r="A3708">
        <v>1745</v>
      </c>
      <c r="B3708" t="s">
        <v>72</v>
      </c>
      <c r="C3708">
        <v>17</v>
      </c>
      <c r="D3708" s="12">
        <v>42341</v>
      </c>
      <c r="E3708" t="s">
        <v>60</v>
      </c>
      <c r="F3708" t="s">
        <v>78</v>
      </c>
      <c r="G3708" t="s">
        <v>4</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x14ac:dyDescent="0.35">
      <c r="A3709">
        <v>1845</v>
      </c>
      <c r="B3709" t="s">
        <v>72</v>
      </c>
      <c r="C3709">
        <v>18</v>
      </c>
      <c r="D3709" s="12">
        <v>42343</v>
      </c>
      <c r="E3709" t="s">
        <v>60</v>
      </c>
      <c r="F3709" t="s">
        <v>62</v>
      </c>
      <c r="G3709" t="s">
        <v>4</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x14ac:dyDescent="0.35">
      <c r="A3710">
        <v>1945</v>
      </c>
      <c r="B3710" t="s">
        <v>72</v>
      </c>
      <c r="C3710">
        <v>19</v>
      </c>
      <c r="D3710" s="12">
        <v>42345</v>
      </c>
      <c r="E3710" t="s">
        <v>60</v>
      </c>
      <c r="F3710" t="s">
        <v>58</v>
      </c>
      <c r="G3710" t="s">
        <v>5</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x14ac:dyDescent="0.35">
      <c r="A3711">
        <v>2045</v>
      </c>
      <c r="B3711" t="s">
        <v>72</v>
      </c>
      <c r="C3711">
        <v>20</v>
      </c>
      <c r="D3711" s="12">
        <v>42347</v>
      </c>
      <c r="E3711" t="s">
        <v>57</v>
      </c>
      <c r="F3711" t="s">
        <v>65</v>
      </c>
      <c r="G3711" t="s">
        <v>5</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x14ac:dyDescent="0.35">
      <c r="A3712">
        <v>2169</v>
      </c>
      <c r="B3712" t="s">
        <v>72</v>
      </c>
      <c r="C3712">
        <v>21</v>
      </c>
      <c r="D3712" s="12">
        <v>42349</v>
      </c>
      <c r="E3712" t="s">
        <v>57</v>
      </c>
      <c r="F3712" t="s">
        <v>70</v>
      </c>
      <c r="G3712" t="s">
        <v>5</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x14ac:dyDescent="0.35">
      <c r="A3713">
        <v>2247</v>
      </c>
      <c r="B3713" t="s">
        <v>72</v>
      </c>
      <c r="C3713">
        <v>22</v>
      </c>
      <c r="D3713" s="12">
        <v>42351</v>
      </c>
      <c r="E3713" t="s">
        <v>60</v>
      </c>
      <c r="F3713" t="s">
        <v>82</v>
      </c>
      <c r="G3713" t="s">
        <v>4</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x14ac:dyDescent="0.35">
      <c r="A3714">
        <v>2345</v>
      </c>
      <c r="B3714" t="s">
        <v>72</v>
      </c>
      <c r="C3714">
        <v>23</v>
      </c>
      <c r="D3714" s="12">
        <v>42352</v>
      </c>
      <c r="E3714" t="s">
        <v>57</v>
      </c>
      <c r="F3714" t="s">
        <v>61</v>
      </c>
      <c r="G3714" t="s">
        <v>4</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x14ac:dyDescent="0.35">
      <c r="A3715">
        <v>2445</v>
      </c>
      <c r="B3715" t="s">
        <v>72</v>
      </c>
      <c r="C3715">
        <v>24</v>
      </c>
      <c r="D3715" s="12">
        <v>42354</v>
      </c>
      <c r="E3715" t="s">
        <v>57</v>
      </c>
      <c r="F3715" t="s">
        <v>80</v>
      </c>
      <c r="G3715" t="s">
        <v>4</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x14ac:dyDescent="0.35">
      <c r="A3716">
        <v>2545</v>
      </c>
      <c r="B3716" t="s">
        <v>72</v>
      </c>
      <c r="C3716">
        <v>25</v>
      </c>
      <c r="D3716" s="12">
        <v>42356</v>
      </c>
      <c r="E3716" t="s">
        <v>60</v>
      </c>
      <c r="F3716" t="s">
        <v>74</v>
      </c>
      <c r="G3716" t="s">
        <v>5</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x14ac:dyDescent="0.35">
      <c r="A3717">
        <v>2645</v>
      </c>
      <c r="B3717" t="s">
        <v>72</v>
      </c>
      <c r="C3717">
        <v>26</v>
      </c>
      <c r="D3717" s="12">
        <v>42358</v>
      </c>
      <c r="E3717" t="s">
        <v>60</v>
      </c>
      <c r="F3717" t="s">
        <v>84</v>
      </c>
      <c r="G3717" t="s">
        <v>4</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x14ac:dyDescent="0.35">
      <c r="A3718">
        <v>2745</v>
      </c>
      <c r="B3718" t="s">
        <v>72</v>
      </c>
      <c r="C3718">
        <v>27</v>
      </c>
      <c r="D3718" s="12">
        <v>42360</v>
      </c>
      <c r="E3718" t="s">
        <v>60</v>
      </c>
      <c r="F3718" t="s">
        <v>66</v>
      </c>
      <c r="G3718" t="s">
        <v>5</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x14ac:dyDescent="0.35">
      <c r="A3719">
        <v>2845</v>
      </c>
      <c r="B3719" t="s">
        <v>72</v>
      </c>
      <c r="C3719">
        <v>28</v>
      </c>
      <c r="D3719" s="12">
        <v>42363</v>
      </c>
      <c r="E3719" t="s">
        <v>60</v>
      </c>
      <c r="F3719" t="s">
        <v>73</v>
      </c>
      <c r="G3719" t="s">
        <v>4</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x14ac:dyDescent="0.35">
      <c r="A3720">
        <v>2945</v>
      </c>
      <c r="B3720" t="s">
        <v>72</v>
      </c>
      <c r="C3720">
        <v>29</v>
      </c>
      <c r="D3720" s="12">
        <v>42364</v>
      </c>
      <c r="E3720" t="s">
        <v>57</v>
      </c>
      <c r="F3720" t="s">
        <v>56</v>
      </c>
      <c r="G3720" t="s">
        <v>4</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x14ac:dyDescent="0.35">
      <c r="A3721">
        <v>3045</v>
      </c>
      <c r="B3721" t="s">
        <v>72</v>
      </c>
      <c r="C3721">
        <v>30</v>
      </c>
      <c r="D3721" s="12">
        <v>42366</v>
      </c>
      <c r="E3721" t="s">
        <v>60</v>
      </c>
      <c r="F3721" t="s">
        <v>80</v>
      </c>
      <c r="G3721" t="s">
        <v>5</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x14ac:dyDescent="0.35">
      <c r="A3722">
        <v>3169</v>
      </c>
      <c r="B3722" t="s">
        <v>72</v>
      </c>
      <c r="C3722">
        <v>31</v>
      </c>
      <c r="D3722" s="12">
        <v>42367</v>
      </c>
      <c r="E3722" t="s">
        <v>57</v>
      </c>
      <c r="F3722" t="s">
        <v>82</v>
      </c>
      <c r="G3722" t="s">
        <v>5</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x14ac:dyDescent="0.35">
      <c r="A3723">
        <v>3247</v>
      </c>
      <c r="B3723" t="s">
        <v>72</v>
      </c>
      <c r="C3723">
        <v>32</v>
      </c>
      <c r="D3723" s="12">
        <v>42370</v>
      </c>
      <c r="E3723" t="s">
        <v>60</v>
      </c>
      <c r="F3723" t="s">
        <v>79</v>
      </c>
      <c r="G3723" t="s">
        <v>4</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x14ac:dyDescent="0.35">
      <c r="A3724">
        <v>3345</v>
      </c>
      <c r="B3724" t="s">
        <v>72</v>
      </c>
      <c r="C3724">
        <v>33</v>
      </c>
      <c r="D3724" s="12">
        <v>42372</v>
      </c>
      <c r="E3724" t="s">
        <v>57</v>
      </c>
      <c r="F3724" t="s">
        <v>58</v>
      </c>
      <c r="G3724" t="s">
        <v>4</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x14ac:dyDescent="0.35">
      <c r="A3725">
        <v>3445</v>
      </c>
      <c r="B3725" t="s">
        <v>72</v>
      </c>
      <c r="C3725">
        <v>34</v>
      </c>
      <c r="D3725" s="12">
        <v>42373</v>
      </c>
      <c r="E3725" t="s">
        <v>60</v>
      </c>
      <c r="F3725" t="s">
        <v>70</v>
      </c>
      <c r="G3725" t="s">
        <v>4</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x14ac:dyDescent="0.35">
      <c r="A3726">
        <v>3545</v>
      </c>
      <c r="B3726" t="s">
        <v>72</v>
      </c>
      <c r="C3726">
        <v>35</v>
      </c>
      <c r="D3726" s="12">
        <v>42375</v>
      </c>
      <c r="E3726" t="s">
        <v>60</v>
      </c>
      <c r="F3726" t="s">
        <v>68</v>
      </c>
      <c r="G3726" t="s">
        <v>5</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x14ac:dyDescent="0.35">
      <c r="A3727">
        <v>3645</v>
      </c>
      <c r="B3727" t="s">
        <v>72</v>
      </c>
      <c r="C3727">
        <v>36</v>
      </c>
      <c r="D3727" s="12">
        <v>42377</v>
      </c>
      <c r="E3727" t="s">
        <v>57</v>
      </c>
      <c r="F3727" t="s">
        <v>83</v>
      </c>
      <c r="G3727" t="s">
        <v>4</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x14ac:dyDescent="0.35">
      <c r="A3728">
        <v>3745</v>
      </c>
      <c r="B3728" t="s">
        <v>72</v>
      </c>
      <c r="C3728">
        <v>37</v>
      </c>
      <c r="D3728" s="12">
        <v>42378</v>
      </c>
      <c r="E3728" t="s">
        <v>57</v>
      </c>
      <c r="F3728" t="s">
        <v>81</v>
      </c>
      <c r="G3728" t="s">
        <v>5</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x14ac:dyDescent="0.35">
      <c r="A3729">
        <v>3845</v>
      </c>
      <c r="B3729" t="s">
        <v>72</v>
      </c>
      <c r="C3729">
        <v>38</v>
      </c>
      <c r="D3729" s="12">
        <v>42380</v>
      </c>
      <c r="E3729" t="s">
        <v>57</v>
      </c>
      <c r="F3729" t="s">
        <v>75</v>
      </c>
      <c r="G3729" t="s">
        <v>5</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x14ac:dyDescent="0.35">
      <c r="A3730">
        <v>3945</v>
      </c>
      <c r="B3730" t="s">
        <v>72</v>
      </c>
      <c r="C3730">
        <v>39</v>
      </c>
      <c r="D3730" s="12">
        <v>42382</v>
      </c>
      <c r="E3730" t="s">
        <v>57</v>
      </c>
      <c r="F3730" t="s">
        <v>24</v>
      </c>
      <c r="G3730" t="s">
        <v>5</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x14ac:dyDescent="0.35">
      <c r="A3731">
        <v>4045</v>
      </c>
      <c r="B3731" t="s">
        <v>72</v>
      </c>
      <c r="C3731">
        <v>40</v>
      </c>
      <c r="D3731" s="12">
        <v>42384</v>
      </c>
      <c r="E3731" t="s">
        <v>57</v>
      </c>
      <c r="F3731" t="s">
        <v>69</v>
      </c>
      <c r="G3731" t="s">
        <v>4</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x14ac:dyDescent="0.35">
      <c r="A3732">
        <v>4169</v>
      </c>
      <c r="B3732" t="s">
        <v>72</v>
      </c>
      <c r="C3732">
        <v>41</v>
      </c>
      <c r="D3732" s="12">
        <v>42386</v>
      </c>
      <c r="E3732" t="s">
        <v>57</v>
      </c>
      <c r="F3732" t="s">
        <v>78</v>
      </c>
      <c r="G3732" t="s">
        <v>5</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x14ac:dyDescent="0.35">
      <c r="A3733">
        <v>4247</v>
      </c>
      <c r="B3733" t="s">
        <v>72</v>
      </c>
      <c r="C3733">
        <v>42</v>
      </c>
      <c r="D3733" s="12">
        <v>42388</v>
      </c>
      <c r="E3733" t="s">
        <v>60</v>
      </c>
      <c r="F3733" t="s">
        <v>76</v>
      </c>
      <c r="G3733" t="s">
        <v>5</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x14ac:dyDescent="0.35">
      <c r="A3734">
        <v>4345</v>
      </c>
      <c r="B3734" t="s">
        <v>72</v>
      </c>
      <c r="C3734">
        <v>43</v>
      </c>
      <c r="D3734" s="12">
        <v>42389</v>
      </c>
      <c r="E3734" t="s">
        <v>57</v>
      </c>
      <c r="F3734" t="s">
        <v>58</v>
      </c>
      <c r="G3734" t="s">
        <v>5</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x14ac:dyDescent="0.35">
      <c r="A3735">
        <v>4445</v>
      </c>
      <c r="B3735" t="s">
        <v>72</v>
      </c>
      <c r="C3735">
        <v>44</v>
      </c>
      <c r="D3735" s="12">
        <v>42391</v>
      </c>
      <c r="E3735" t="s">
        <v>57</v>
      </c>
      <c r="F3735" t="s">
        <v>74</v>
      </c>
      <c r="G3735" t="s">
        <v>5</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x14ac:dyDescent="0.35">
      <c r="A3736">
        <v>4545</v>
      </c>
      <c r="B3736" t="s">
        <v>72</v>
      </c>
      <c r="C3736">
        <v>45</v>
      </c>
      <c r="D3736" s="12">
        <v>42394</v>
      </c>
      <c r="E3736" t="s">
        <v>57</v>
      </c>
      <c r="F3736" t="s">
        <v>64</v>
      </c>
      <c r="G3736" t="s">
        <v>4</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x14ac:dyDescent="0.35">
      <c r="A3737">
        <v>4645</v>
      </c>
      <c r="B3737" t="s">
        <v>72</v>
      </c>
      <c r="C3737">
        <v>46</v>
      </c>
      <c r="D3737" s="12">
        <v>42395</v>
      </c>
      <c r="E3737" t="s">
        <v>57</v>
      </c>
      <c r="F3737" t="s">
        <v>80</v>
      </c>
      <c r="G3737" t="s">
        <v>4</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x14ac:dyDescent="0.35">
      <c r="A3738">
        <v>4745</v>
      </c>
      <c r="B3738" t="s">
        <v>72</v>
      </c>
      <c r="C3738">
        <v>47</v>
      </c>
      <c r="D3738" s="12">
        <v>42398</v>
      </c>
      <c r="E3738" t="s">
        <v>57</v>
      </c>
      <c r="F3738" t="s">
        <v>76</v>
      </c>
      <c r="G3738" t="s">
        <v>4</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x14ac:dyDescent="0.35">
      <c r="A3739">
        <v>4845</v>
      </c>
      <c r="B3739" t="s">
        <v>72</v>
      </c>
      <c r="C3739">
        <v>48</v>
      </c>
      <c r="D3739" s="12">
        <v>42400</v>
      </c>
      <c r="E3739" t="s">
        <v>60</v>
      </c>
      <c r="F3739" t="s">
        <v>61</v>
      </c>
      <c r="G3739" t="s">
        <v>4</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x14ac:dyDescent="0.35">
      <c r="A3740">
        <v>4945</v>
      </c>
      <c r="B3740" t="s">
        <v>72</v>
      </c>
      <c r="C3740">
        <v>49</v>
      </c>
      <c r="D3740" s="12">
        <v>42402</v>
      </c>
      <c r="E3740" t="s">
        <v>57</v>
      </c>
      <c r="F3740" t="s">
        <v>63</v>
      </c>
      <c r="G3740" t="s">
        <v>5</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x14ac:dyDescent="0.35">
      <c r="A3741">
        <v>5045</v>
      </c>
      <c r="B3741" t="s">
        <v>72</v>
      </c>
      <c r="C3741">
        <v>50</v>
      </c>
      <c r="D3741" s="12">
        <v>42403</v>
      </c>
      <c r="E3741" t="s">
        <v>57</v>
      </c>
      <c r="F3741" t="s">
        <v>79</v>
      </c>
      <c r="G3741" t="s">
        <v>4</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x14ac:dyDescent="0.35">
      <c r="A3742">
        <v>5169</v>
      </c>
      <c r="B3742" t="s">
        <v>72</v>
      </c>
      <c r="C3742">
        <v>51</v>
      </c>
      <c r="D3742" s="12">
        <v>42405</v>
      </c>
      <c r="E3742" t="s">
        <v>57</v>
      </c>
      <c r="F3742" t="s">
        <v>65</v>
      </c>
      <c r="G3742" t="s">
        <v>4</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x14ac:dyDescent="0.35">
      <c r="A3743">
        <v>5247</v>
      </c>
      <c r="B3743" t="s">
        <v>72</v>
      </c>
      <c r="C3743">
        <v>52</v>
      </c>
      <c r="D3743" s="12">
        <v>42407</v>
      </c>
      <c r="E3743" t="s">
        <v>60</v>
      </c>
      <c r="F3743" t="s">
        <v>24</v>
      </c>
      <c r="G3743" t="s">
        <v>5</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x14ac:dyDescent="0.35">
      <c r="A3744">
        <v>5345</v>
      </c>
      <c r="B3744" t="s">
        <v>72</v>
      </c>
      <c r="C3744">
        <v>53</v>
      </c>
      <c r="D3744" s="12">
        <v>42409</v>
      </c>
      <c r="E3744" t="s">
        <v>60</v>
      </c>
      <c r="F3744" t="s">
        <v>67</v>
      </c>
      <c r="G3744" t="s">
        <v>5</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x14ac:dyDescent="0.35">
      <c r="A3745">
        <v>5445</v>
      </c>
      <c r="B3745" t="s">
        <v>72</v>
      </c>
      <c r="C3745">
        <v>54</v>
      </c>
      <c r="D3745" s="12">
        <v>42419</v>
      </c>
      <c r="E3745" t="s">
        <v>57</v>
      </c>
      <c r="F3745" t="s">
        <v>61</v>
      </c>
      <c r="G3745" t="s">
        <v>4</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x14ac:dyDescent="0.35">
      <c r="A3746">
        <v>5545</v>
      </c>
      <c r="B3746" t="s">
        <v>72</v>
      </c>
      <c r="C3746">
        <v>55</v>
      </c>
      <c r="D3746" s="12">
        <v>42420</v>
      </c>
      <c r="E3746" t="s">
        <v>60</v>
      </c>
      <c r="F3746" t="s">
        <v>58</v>
      </c>
      <c r="G3746" t="s">
        <v>4</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x14ac:dyDescent="0.35">
      <c r="A3747">
        <v>5645</v>
      </c>
      <c r="B3747" t="s">
        <v>72</v>
      </c>
      <c r="C3747">
        <v>56</v>
      </c>
      <c r="D3747" s="12">
        <v>42422</v>
      </c>
      <c r="E3747" t="s">
        <v>60</v>
      </c>
      <c r="F3747" t="s">
        <v>70</v>
      </c>
      <c r="G3747" t="s">
        <v>4</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x14ac:dyDescent="0.35">
      <c r="A3748">
        <v>5745</v>
      </c>
      <c r="B3748" t="s">
        <v>72</v>
      </c>
      <c r="C3748">
        <v>57</v>
      </c>
      <c r="D3748" s="12">
        <v>42424</v>
      </c>
      <c r="E3748" t="s">
        <v>60</v>
      </c>
      <c r="F3748" t="s">
        <v>75</v>
      </c>
      <c r="G3748" t="s">
        <v>5</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x14ac:dyDescent="0.35">
      <c r="A3749">
        <v>5845</v>
      </c>
      <c r="B3749" t="s">
        <v>72</v>
      </c>
      <c r="C3749">
        <v>58</v>
      </c>
      <c r="D3749" s="12">
        <v>42427</v>
      </c>
      <c r="E3749" t="s">
        <v>57</v>
      </c>
      <c r="F3749" t="s">
        <v>59</v>
      </c>
      <c r="G3749" t="s">
        <v>5</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x14ac:dyDescent="0.35">
      <c r="A3750">
        <v>5945</v>
      </c>
      <c r="B3750" t="s">
        <v>72</v>
      </c>
      <c r="C3750">
        <v>59</v>
      </c>
      <c r="D3750" s="12">
        <v>42428</v>
      </c>
      <c r="E3750" t="s">
        <v>57</v>
      </c>
      <c r="F3750" t="s">
        <v>68</v>
      </c>
      <c r="G3750" t="s">
        <v>4</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x14ac:dyDescent="0.35">
      <c r="A3751">
        <v>6045</v>
      </c>
      <c r="B3751" t="s">
        <v>72</v>
      </c>
      <c r="C3751">
        <v>60</v>
      </c>
      <c r="D3751" s="12">
        <v>42430</v>
      </c>
      <c r="E3751" t="s">
        <v>60</v>
      </c>
      <c r="F3751" t="s">
        <v>64</v>
      </c>
      <c r="G3751" t="s">
        <v>4</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x14ac:dyDescent="0.35">
      <c r="A3752">
        <v>6169</v>
      </c>
      <c r="B3752" t="s">
        <v>72</v>
      </c>
      <c r="C3752">
        <v>61</v>
      </c>
      <c r="D3752" s="12">
        <v>42432</v>
      </c>
      <c r="E3752" t="s">
        <v>60</v>
      </c>
      <c r="F3752" t="s">
        <v>83</v>
      </c>
      <c r="G3752" t="s">
        <v>4</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x14ac:dyDescent="0.35">
      <c r="A3753">
        <v>6247</v>
      </c>
      <c r="B3753" t="s">
        <v>72</v>
      </c>
      <c r="C3753">
        <v>62</v>
      </c>
      <c r="D3753" s="12">
        <v>42433</v>
      </c>
      <c r="E3753" t="s">
        <v>57</v>
      </c>
      <c r="F3753" t="s">
        <v>77</v>
      </c>
      <c r="G3753" t="s">
        <v>4</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x14ac:dyDescent="0.35">
      <c r="A3754">
        <v>6345</v>
      </c>
      <c r="B3754" t="s">
        <v>72</v>
      </c>
      <c r="C3754">
        <v>63</v>
      </c>
      <c r="D3754" s="12">
        <v>42435</v>
      </c>
      <c r="E3754" t="s">
        <v>60</v>
      </c>
      <c r="F3754" t="s">
        <v>77</v>
      </c>
      <c r="G3754" t="s">
        <v>4</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x14ac:dyDescent="0.35">
      <c r="A3755">
        <v>6445</v>
      </c>
      <c r="B3755" t="s">
        <v>72</v>
      </c>
      <c r="C3755">
        <v>64</v>
      </c>
      <c r="D3755" s="12">
        <v>42438</v>
      </c>
      <c r="E3755" t="s">
        <v>57</v>
      </c>
      <c r="F3755" t="s">
        <v>76</v>
      </c>
      <c r="G3755" t="s">
        <v>5</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x14ac:dyDescent="0.35">
      <c r="A3756">
        <v>6545</v>
      </c>
      <c r="B3756" t="s">
        <v>72</v>
      </c>
      <c r="C3756">
        <v>65</v>
      </c>
      <c r="D3756" s="12">
        <v>42440</v>
      </c>
      <c r="E3756" t="s">
        <v>57</v>
      </c>
      <c r="F3756" t="s">
        <v>64</v>
      </c>
      <c r="G3756" t="s">
        <v>4</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x14ac:dyDescent="0.35">
      <c r="A3757">
        <v>6645</v>
      </c>
      <c r="B3757" t="s">
        <v>72</v>
      </c>
      <c r="C3757">
        <v>66</v>
      </c>
      <c r="D3757" s="12">
        <v>42441</v>
      </c>
      <c r="E3757" t="s">
        <v>57</v>
      </c>
      <c r="F3757" t="s">
        <v>74</v>
      </c>
      <c r="G3757" t="s">
        <v>5</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x14ac:dyDescent="0.35">
      <c r="A3758">
        <v>6745</v>
      </c>
      <c r="B3758" t="s">
        <v>72</v>
      </c>
      <c r="C3758">
        <v>67</v>
      </c>
      <c r="D3758" s="12">
        <v>42443</v>
      </c>
      <c r="E3758" t="s">
        <v>60</v>
      </c>
      <c r="F3758" t="s">
        <v>69</v>
      </c>
      <c r="G3758" t="s">
        <v>4</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x14ac:dyDescent="0.35">
      <c r="A3759">
        <v>6845</v>
      </c>
      <c r="B3759" t="s">
        <v>72</v>
      </c>
      <c r="C3759">
        <v>68</v>
      </c>
      <c r="D3759" s="12">
        <v>42446</v>
      </c>
      <c r="E3759" t="s">
        <v>60</v>
      </c>
      <c r="F3759" t="s">
        <v>65</v>
      </c>
      <c r="G3759" t="s">
        <v>5</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x14ac:dyDescent="0.35">
      <c r="A3760">
        <v>6945</v>
      </c>
      <c r="B3760" t="s">
        <v>72</v>
      </c>
      <c r="C3760">
        <v>69</v>
      </c>
      <c r="D3760" s="12">
        <v>42448</v>
      </c>
      <c r="E3760" t="s">
        <v>60</v>
      </c>
      <c r="F3760" t="s">
        <v>62</v>
      </c>
      <c r="G3760" t="s">
        <v>4</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x14ac:dyDescent="0.35">
      <c r="A3761">
        <v>7045</v>
      </c>
      <c r="B3761" t="s">
        <v>72</v>
      </c>
      <c r="C3761">
        <v>70</v>
      </c>
      <c r="D3761" s="12">
        <v>42451</v>
      </c>
      <c r="E3761" t="s">
        <v>57</v>
      </c>
      <c r="F3761" t="s">
        <v>73</v>
      </c>
      <c r="G3761" t="s">
        <v>4</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x14ac:dyDescent="0.35">
      <c r="A3762">
        <v>7169</v>
      </c>
      <c r="B3762" t="s">
        <v>72</v>
      </c>
      <c r="C3762">
        <v>71</v>
      </c>
      <c r="D3762" s="12">
        <v>42452</v>
      </c>
      <c r="E3762" t="s">
        <v>57</v>
      </c>
      <c r="F3762" t="s">
        <v>67</v>
      </c>
      <c r="G3762" t="s">
        <v>5</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x14ac:dyDescent="0.35">
      <c r="A3763">
        <v>7247</v>
      </c>
      <c r="B3763" t="s">
        <v>72</v>
      </c>
      <c r="C3763">
        <v>72</v>
      </c>
      <c r="D3763" s="12">
        <v>42454</v>
      </c>
      <c r="E3763" t="s">
        <v>60</v>
      </c>
      <c r="F3763" t="s">
        <v>56</v>
      </c>
      <c r="G3763" t="s">
        <v>4</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x14ac:dyDescent="0.35">
      <c r="A3764">
        <v>7345</v>
      </c>
      <c r="B3764" t="s">
        <v>72</v>
      </c>
      <c r="C3764">
        <v>73</v>
      </c>
      <c r="D3764" s="12">
        <v>42457</v>
      </c>
      <c r="E3764" t="s">
        <v>60</v>
      </c>
      <c r="F3764" t="s">
        <v>80</v>
      </c>
      <c r="G3764" t="s">
        <v>4</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x14ac:dyDescent="0.35">
      <c r="A3765">
        <v>7445</v>
      </c>
      <c r="B3765" t="s">
        <v>72</v>
      </c>
      <c r="C3765">
        <v>74</v>
      </c>
      <c r="D3765" s="12">
        <v>42459</v>
      </c>
      <c r="E3765" t="s">
        <v>57</v>
      </c>
      <c r="F3765" t="s">
        <v>25</v>
      </c>
      <c r="G3765" t="s">
        <v>5</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x14ac:dyDescent="0.35">
      <c r="A3766">
        <v>7545</v>
      </c>
      <c r="B3766" t="s">
        <v>72</v>
      </c>
      <c r="C3766">
        <v>75</v>
      </c>
      <c r="D3766" s="12">
        <v>42461</v>
      </c>
      <c r="E3766" t="s">
        <v>57</v>
      </c>
      <c r="F3766" t="s">
        <v>85</v>
      </c>
      <c r="G3766" t="s">
        <v>4</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x14ac:dyDescent="0.35">
      <c r="A3767">
        <v>7645</v>
      </c>
      <c r="B3767" t="s">
        <v>72</v>
      </c>
      <c r="C3767">
        <v>76</v>
      </c>
      <c r="D3767" s="12">
        <v>42462</v>
      </c>
      <c r="E3767" t="s">
        <v>57</v>
      </c>
      <c r="F3767" t="s">
        <v>84</v>
      </c>
      <c r="G3767" t="s">
        <v>5</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x14ac:dyDescent="0.35">
      <c r="A3768">
        <v>7745</v>
      </c>
      <c r="B3768" t="s">
        <v>72</v>
      </c>
      <c r="C3768">
        <v>77</v>
      </c>
      <c r="D3768" s="12">
        <v>42465</v>
      </c>
      <c r="E3768" t="s">
        <v>60</v>
      </c>
      <c r="F3768" t="s">
        <v>66</v>
      </c>
      <c r="G3768" t="s">
        <v>4</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x14ac:dyDescent="0.35">
      <c r="A3769">
        <v>7845</v>
      </c>
      <c r="B3769" t="s">
        <v>72</v>
      </c>
      <c r="C3769">
        <v>78</v>
      </c>
      <c r="D3769" s="12">
        <v>42467</v>
      </c>
      <c r="E3769" t="s">
        <v>60</v>
      </c>
      <c r="F3769" t="s">
        <v>64</v>
      </c>
      <c r="G3769" t="s">
        <v>4</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x14ac:dyDescent="0.35">
      <c r="A3770">
        <v>7945</v>
      </c>
      <c r="B3770" t="s">
        <v>72</v>
      </c>
      <c r="C3770">
        <v>79</v>
      </c>
      <c r="D3770" s="12">
        <v>42468</v>
      </c>
      <c r="E3770" t="s">
        <v>57</v>
      </c>
      <c r="F3770" t="s">
        <v>56</v>
      </c>
      <c r="G3770" t="s">
        <v>5</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x14ac:dyDescent="0.35">
      <c r="A3771">
        <v>8045</v>
      </c>
      <c r="B3771" t="s">
        <v>72</v>
      </c>
      <c r="C3771">
        <v>80</v>
      </c>
      <c r="D3771" s="12">
        <v>42470</v>
      </c>
      <c r="E3771" t="s">
        <v>60</v>
      </c>
      <c r="F3771" t="s">
        <v>56</v>
      </c>
      <c r="G3771" t="s">
        <v>4</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x14ac:dyDescent="0.35">
      <c r="A3772">
        <v>8146</v>
      </c>
      <c r="B3772" t="s">
        <v>72</v>
      </c>
      <c r="C3772">
        <v>81</v>
      </c>
      <c r="D3772" s="12">
        <v>42472</v>
      </c>
      <c r="E3772" t="s">
        <v>57</v>
      </c>
      <c r="F3772" t="s">
        <v>66</v>
      </c>
      <c r="G3772" t="s">
        <v>4</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x14ac:dyDescent="0.35">
      <c r="A3773">
        <v>8245</v>
      </c>
      <c r="B3773" t="s">
        <v>72</v>
      </c>
      <c r="C3773">
        <v>82</v>
      </c>
      <c r="D3773" s="12">
        <v>42473</v>
      </c>
      <c r="E3773" t="s">
        <v>57</v>
      </c>
      <c r="F3773" t="s">
        <v>59</v>
      </c>
      <c r="G3773" t="s">
        <v>5</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x14ac:dyDescent="0.35">
      <c r="A3774">
        <v>1170</v>
      </c>
      <c r="B3774" t="s">
        <v>76</v>
      </c>
      <c r="C3774">
        <v>1</v>
      </c>
      <c r="D3774" s="12">
        <v>42305</v>
      </c>
      <c r="E3774" t="s">
        <v>60</v>
      </c>
      <c r="F3774" t="s">
        <v>68</v>
      </c>
      <c r="G3774" t="s">
        <v>5</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x14ac:dyDescent="0.35">
      <c r="A3775">
        <v>2170</v>
      </c>
      <c r="B3775" t="s">
        <v>76</v>
      </c>
      <c r="C3775">
        <v>2</v>
      </c>
      <c r="D3775" s="12">
        <v>42307</v>
      </c>
      <c r="E3775" t="s">
        <v>60</v>
      </c>
      <c r="F3775" t="s">
        <v>58</v>
      </c>
      <c r="G3775" t="s">
        <v>5</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x14ac:dyDescent="0.35">
      <c r="A3776">
        <v>3170</v>
      </c>
      <c r="B3776" t="s">
        <v>76</v>
      </c>
      <c r="C3776">
        <v>3</v>
      </c>
      <c r="D3776" s="12">
        <v>42309</v>
      </c>
      <c r="E3776" t="s">
        <v>57</v>
      </c>
      <c r="F3776" t="s">
        <v>74</v>
      </c>
      <c r="G3776" t="s">
        <v>5</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x14ac:dyDescent="0.35">
      <c r="A3777">
        <v>4170</v>
      </c>
      <c r="B3777" t="s">
        <v>76</v>
      </c>
      <c r="C3777">
        <v>4</v>
      </c>
      <c r="D3777" s="12">
        <v>42310</v>
      </c>
      <c r="E3777" t="s">
        <v>57</v>
      </c>
      <c r="F3777" t="s">
        <v>80</v>
      </c>
      <c r="G3777" t="s">
        <v>4</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x14ac:dyDescent="0.35">
      <c r="A3778">
        <v>5170</v>
      </c>
      <c r="B3778" t="s">
        <v>76</v>
      </c>
      <c r="C3778">
        <v>5</v>
      </c>
      <c r="D3778" s="12">
        <v>42312</v>
      </c>
      <c r="E3778" t="s">
        <v>60</v>
      </c>
      <c r="F3778" t="s">
        <v>77</v>
      </c>
      <c r="G3778" t="s">
        <v>4</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x14ac:dyDescent="0.35">
      <c r="A3779">
        <v>6170</v>
      </c>
      <c r="B3779" t="s">
        <v>76</v>
      </c>
      <c r="C3779">
        <v>6</v>
      </c>
      <c r="D3779" s="12">
        <v>42314</v>
      </c>
      <c r="E3779" t="s">
        <v>57</v>
      </c>
      <c r="F3779" t="s">
        <v>68</v>
      </c>
      <c r="G3779" t="s">
        <v>4</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x14ac:dyDescent="0.35">
      <c r="A3780">
        <v>7170</v>
      </c>
      <c r="B3780" t="s">
        <v>76</v>
      </c>
      <c r="C3780">
        <v>7</v>
      </c>
      <c r="D3780" s="12">
        <v>42315</v>
      </c>
      <c r="E3780" t="s">
        <v>60</v>
      </c>
      <c r="F3780" t="s">
        <v>80</v>
      </c>
      <c r="G3780" t="s">
        <v>4</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x14ac:dyDescent="0.35">
      <c r="A3781">
        <v>865</v>
      </c>
      <c r="B3781" t="s">
        <v>76</v>
      </c>
      <c r="C3781">
        <v>8</v>
      </c>
      <c r="D3781" s="12">
        <v>42318</v>
      </c>
      <c r="E3781" t="s">
        <v>60</v>
      </c>
      <c r="F3781" t="s">
        <v>59</v>
      </c>
      <c r="G3781" t="s">
        <v>5</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x14ac:dyDescent="0.35">
      <c r="A3782">
        <v>946</v>
      </c>
      <c r="B3782" t="s">
        <v>76</v>
      </c>
      <c r="C3782">
        <v>9</v>
      </c>
      <c r="D3782" s="12">
        <v>42319</v>
      </c>
      <c r="E3782" t="s">
        <v>57</v>
      </c>
      <c r="F3782" t="s">
        <v>69</v>
      </c>
      <c r="G3782" t="s">
        <v>5</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x14ac:dyDescent="0.35">
      <c r="A3783">
        <v>1046</v>
      </c>
      <c r="B3783" t="s">
        <v>76</v>
      </c>
      <c r="C3783">
        <v>10</v>
      </c>
      <c r="D3783" s="12">
        <v>42322</v>
      </c>
      <c r="E3783" t="s">
        <v>60</v>
      </c>
      <c r="F3783" t="s">
        <v>62</v>
      </c>
      <c r="G3783" t="s">
        <v>4</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x14ac:dyDescent="0.35">
      <c r="A3784">
        <v>1171</v>
      </c>
      <c r="B3784" t="s">
        <v>76</v>
      </c>
      <c r="C3784">
        <v>11</v>
      </c>
      <c r="D3784" s="12">
        <v>42325</v>
      </c>
      <c r="E3784" t="s">
        <v>57</v>
      </c>
      <c r="F3784" t="s">
        <v>58</v>
      </c>
      <c r="G3784" t="s">
        <v>5</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x14ac:dyDescent="0.35">
      <c r="A3785">
        <v>1248</v>
      </c>
      <c r="B3785" t="s">
        <v>76</v>
      </c>
      <c r="C3785">
        <v>12</v>
      </c>
      <c r="D3785" s="12">
        <v>42327</v>
      </c>
      <c r="E3785" t="s">
        <v>57</v>
      </c>
      <c r="F3785" t="s">
        <v>62</v>
      </c>
      <c r="G3785" t="s">
        <v>5</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x14ac:dyDescent="0.35">
      <c r="A3786">
        <v>1346</v>
      </c>
      <c r="B3786" t="s">
        <v>76</v>
      </c>
      <c r="C3786">
        <v>13</v>
      </c>
      <c r="D3786" s="12">
        <v>42329</v>
      </c>
      <c r="E3786" t="s">
        <v>57</v>
      </c>
      <c r="F3786" t="s">
        <v>70</v>
      </c>
      <c r="G3786" t="s">
        <v>5</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x14ac:dyDescent="0.35">
      <c r="A3787">
        <v>1446</v>
      </c>
      <c r="B3787" t="s">
        <v>76</v>
      </c>
      <c r="C3787">
        <v>14</v>
      </c>
      <c r="D3787" s="12">
        <v>42331</v>
      </c>
      <c r="E3787" t="s">
        <v>60</v>
      </c>
      <c r="F3787" t="s">
        <v>66</v>
      </c>
      <c r="G3787" t="s">
        <v>4</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x14ac:dyDescent="0.35">
      <c r="A3788">
        <v>1546</v>
      </c>
      <c r="B3788" t="s">
        <v>76</v>
      </c>
      <c r="C3788">
        <v>15</v>
      </c>
      <c r="D3788" s="12">
        <v>42333</v>
      </c>
      <c r="E3788" t="s">
        <v>60</v>
      </c>
      <c r="F3788" t="s">
        <v>85</v>
      </c>
      <c r="G3788" t="s">
        <v>5</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x14ac:dyDescent="0.35">
      <c r="A3789">
        <v>1646</v>
      </c>
      <c r="B3789" t="s">
        <v>76</v>
      </c>
      <c r="C3789">
        <v>16</v>
      </c>
      <c r="D3789" s="12">
        <v>42335</v>
      </c>
      <c r="E3789" t="s">
        <v>57</v>
      </c>
      <c r="F3789" t="s">
        <v>56</v>
      </c>
      <c r="G3789" t="s">
        <v>5</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x14ac:dyDescent="0.35">
      <c r="A3790">
        <v>1746</v>
      </c>
      <c r="B3790" t="s">
        <v>76</v>
      </c>
      <c r="C3790">
        <v>17</v>
      </c>
      <c r="D3790" s="12">
        <v>42337</v>
      </c>
      <c r="E3790" t="s">
        <v>57</v>
      </c>
      <c r="F3790" t="s">
        <v>65</v>
      </c>
      <c r="G3790" t="s">
        <v>5</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x14ac:dyDescent="0.35">
      <c r="A3791">
        <v>1846</v>
      </c>
      <c r="B3791" t="s">
        <v>76</v>
      </c>
      <c r="C3791">
        <v>18</v>
      </c>
      <c r="D3791" s="12">
        <v>42338</v>
      </c>
      <c r="E3791" t="s">
        <v>60</v>
      </c>
      <c r="F3791" t="s">
        <v>69</v>
      </c>
      <c r="G3791" t="s">
        <v>4</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x14ac:dyDescent="0.35">
      <c r="A3792">
        <v>1946</v>
      </c>
      <c r="B3792" t="s">
        <v>76</v>
      </c>
      <c r="C3792">
        <v>19</v>
      </c>
      <c r="D3792" s="12">
        <v>42340</v>
      </c>
      <c r="E3792" t="s">
        <v>57</v>
      </c>
      <c r="F3792" t="s">
        <v>67</v>
      </c>
      <c r="G3792" t="s">
        <v>5</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x14ac:dyDescent="0.35">
      <c r="A3793">
        <v>2046</v>
      </c>
      <c r="B3793" t="s">
        <v>76</v>
      </c>
      <c r="C3793">
        <v>20</v>
      </c>
      <c r="D3793" s="12">
        <v>42342</v>
      </c>
      <c r="E3793" t="s">
        <v>57</v>
      </c>
      <c r="F3793" t="s">
        <v>66</v>
      </c>
      <c r="G3793" t="s">
        <v>5</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x14ac:dyDescent="0.35">
      <c r="A3794">
        <v>2171</v>
      </c>
      <c r="B3794" t="s">
        <v>76</v>
      </c>
      <c r="C3794">
        <v>21</v>
      </c>
      <c r="D3794" s="12">
        <v>42343</v>
      </c>
      <c r="E3794" t="s">
        <v>60</v>
      </c>
      <c r="F3794" t="s">
        <v>68</v>
      </c>
      <c r="G3794" t="s">
        <v>4</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x14ac:dyDescent="0.35">
      <c r="A3795">
        <v>2248</v>
      </c>
      <c r="B3795" t="s">
        <v>76</v>
      </c>
      <c r="C3795">
        <v>22</v>
      </c>
      <c r="D3795" s="12">
        <v>42345</v>
      </c>
      <c r="E3795" t="s">
        <v>60</v>
      </c>
      <c r="F3795" t="s">
        <v>84</v>
      </c>
      <c r="G3795" t="s">
        <v>4</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x14ac:dyDescent="0.35">
      <c r="A3796">
        <v>2346</v>
      </c>
      <c r="B3796" t="s">
        <v>76</v>
      </c>
      <c r="C3796">
        <v>23</v>
      </c>
      <c r="D3796" s="12">
        <v>42347</v>
      </c>
      <c r="E3796" t="s">
        <v>60</v>
      </c>
      <c r="F3796" t="s">
        <v>24</v>
      </c>
      <c r="G3796" t="s">
        <v>5</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x14ac:dyDescent="0.35">
      <c r="A3797">
        <v>2446</v>
      </c>
      <c r="B3797" t="s">
        <v>76</v>
      </c>
      <c r="C3797">
        <v>24</v>
      </c>
      <c r="D3797" s="12">
        <v>42349</v>
      </c>
      <c r="E3797" t="s">
        <v>57</v>
      </c>
      <c r="F3797" t="s">
        <v>74</v>
      </c>
      <c r="G3797" t="s">
        <v>5</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x14ac:dyDescent="0.35">
      <c r="A3798">
        <v>2546</v>
      </c>
      <c r="B3798" t="s">
        <v>76</v>
      </c>
      <c r="C3798">
        <v>25</v>
      </c>
      <c r="D3798" s="12">
        <v>42350</v>
      </c>
      <c r="E3798" t="s">
        <v>60</v>
      </c>
      <c r="F3798" t="s">
        <v>75</v>
      </c>
      <c r="G3798" t="s">
        <v>4</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x14ac:dyDescent="0.35">
      <c r="A3799">
        <v>2646</v>
      </c>
      <c r="B3799" t="s">
        <v>76</v>
      </c>
      <c r="C3799">
        <v>26</v>
      </c>
      <c r="D3799" s="12">
        <v>42353</v>
      </c>
      <c r="E3799" t="s">
        <v>57</v>
      </c>
      <c r="F3799" t="s">
        <v>25</v>
      </c>
      <c r="G3799" t="s">
        <v>5</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x14ac:dyDescent="0.35">
      <c r="A3800">
        <v>2746</v>
      </c>
      <c r="B3800" t="s">
        <v>76</v>
      </c>
      <c r="C3800">
        <v>27</v>
      </c>
      <c r="D3800" s="12">
        <v>42354</v>
      </c>
      <c r="E3800" t="s">
        <v>57</v>
      </c>
      <c r="F3800" t="s">
        <v>24</v>
      </c>
      <c r="G3800" t="s">
        <v>5</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x14ac:dyDescent="0.35">
      <c r="A3801">
        <v>2846</v>
      </c>
      <c r="B3801" t="s">
        <v>76</v>
      </c>
      <c r="C3801">
        <v>28</v>
      </c>
      <c r="D3801" s="12">
        <v>42356</v>
      </c>
      <c r="E3801" t="s">
        <v>57</v>
      </c>
      <c r="F3801" t="s">
        <v>75</v>
      </c>
      <c r="G3801" t="s">
        <v>5</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x14ac:dyDescent="0.35">
      <c r="A3802">
        <v>2946</v>
      </c>
      <c r="B3802" t="s">
        <v>76</v>
      </c>
      <c r="C3802">
        <v>29</v>
      </c>
      <c r="D3802" s="12">
        <v>42358</v>
      </c>
      <c r="E3802" t="s">
        <v>57</v>
      </c>
      <c r="F3802" t="s">
        <v>83</v>
      </c>
      <c r="G3802" t="s">
        <v>4</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x14ac:dyDescent="0.35">
      <c r="A3803">
        <v>3046</v>
      </c>
      <c r="B3803" t="s">
        <v>76</v>
      </c>
      <c r="C3803">
        <v>30</v>
      </c>
      <c r="D3803" s="12">
        <v>42361</v>
      </c>
      <c r="E3803" t="s">
        <v>60</v>
      </c>
      <c r="F3803" t="s">
        <v>77</v>
      </c>
      <c r="G3803" t="s">
        <v>4</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x14ac:dyDescent="0.35">
      <c r="A3804">
        <v>3171</v>
      </c>
      <c r="B3804" t="s">
        <v>76</v>
      </c>
      <c r="C3804">
        <v>31</v>
      </c>
      <c r="D3804" s="12">
        <v>42364</v>
      </c>
      <c r="E3804" t="s">
        <v>60</v>
      </c>
      <c r="F3804" t="s">
        <v>74</v>
      </c>
      <c r="G3804" t="s">
        <v>5</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x14ac:dyDescent="0.35">
      <c r="A3805">
        <v>3248</v>
      </c>
      <c r="B3805" t="s">
        <v>76</v>
      </c>
      <c r="C3805">
        <v>32</v>
      </c>
      <c r="D3805" s="12">
        <v>42366</v>
      </c>
      <c r="E3805" t="s">
        <v>57</v>
      </c>
      <c r="F3805" t="s">
        <v>79</v>
      </c>
      <c r="G3805" t="s">
        <v>5</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x14ac:dyDescent="0.35">
      <c r="A3806">
        <v>3346</v>
      </c>
      <c r="B3806" t="s">
        <v>76</v>
      </c>
      <c r="C3806">
        <v>33</v>
      </c>
      <c r="D3806" s="12">
        <v>42367</v>
      </c>
      <c r="E3806" t="s">
        <v>57</v>
      </c>
      <c r="F3806" t="s">
        <v>78</v>
      </c>
      <c r="G3806" t="s">
        <v>5</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x14ac:dyDescent="0.35">
      <c r="A3807">
        <v>3446</v>
      </c>
      <c r="B3807" t="s">
        <v>76</v>
      </c>
      <c r="C3807">
        <v>34</v>
      </c>
      <c r="D3807" s="12">
        <v>42369</v>
      </c>
      <c r="E3807" t="s">
        <v>57</v>
      </c>
      <c r="F3807" t="s">
        <v>70</v>
      </c>
      <c r="G3807" t="s">
        <v>4</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x14ac:dyDescent="0.35">
      <c r="A3808">
        <v>3546</v>
      </c>
      <c r="B3808" t="s">
        <v>76</v>
      </c>
      <c r="C3808">
        <v>35</v>
      </c>
      <c r="D3808" s="12">
        <v>42371</v>
      </c>
      <c r="E3808" t="s">
        <v>57</v>
      </c>
      <c r="F3808" t="s">
        <v>71</v>
      </c>
      <c r="G3808" t="s">
        <v>4</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x14ac:dyDescent="0.35">
      <c r="A3809">
        <v>3646</v>
      </c>
      <c r="B3809" t="s">
        <v>76</v>
      </c>
      <c r="C3809">
        <v>36</v>
      </c>
      <c r="D3809" s="12">
        <v>42373</v>
      </c>
      <c r="E3809" t="s">
        <v>60</v>
      </c>
      <c r="F3809" t="s">
        <v>67</v>
      </c>
      <c r="G3809" t="s">
        <v>5</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x14ac:dyDescent="0.35">
      <c r="A3810">
        <v>3746</v>
      </c>
      <c r="B3810" t="s">
        <v>76</v>
      </c>
      <c r="C3810">
        <v>37</v>
      </c>
      <c r="D3810" s="12">
        <v>42374</v>
      </c>
      <c r="E3810" t="s">
        <v>57</v>
      </c>
      <c r="F3810" t="s">
        <v>64</v>
      </c>
      <c r="G3810" t="s">
        <v>5</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x14ac:dyDescent="0.35">
      <c r="A3811">
        <v>3846</v>
      </c>
      <c r="B3811" t="s">
        <v>76</v>
      </c>
      <c r="C3811">
        <v>38</v>
      </c>
      <c r="D3811" s="12">
        <v>42377</v>
      </c>
      <c r="E3811" t="s">
        <v>60</v>
      </c>
      <c r="F3811" t="s">
        <v>79</v>
      </c>
      <c r="G3811" t="s">
        <v>4</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x14ac:dyDescent="0.35">
      <c r="A3812">
        <v>3946</v>
      </c>
      <c r="B3812" t="s">
        <v>76</v>
      </c>
      <c r="C3812">
        <v>39</v>
      </c>
      <c r="D3812" s="12">
        <v>42379</v>
      </c>
      <c r="E3812" t="s">
        <v>57</v>
      </c>
      <c r="F3812" t="s">
        <v>68</v>
      </c>
      <c r="G3812" t="s">
        <v>5</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x14ac:dyDescent="0.35">
      <c r="A3813">
        <v>4046</v>
      </c>
      <c r="B3813" t="s">
        <v>76</v>
      </c>
      <c r="C3813">
        <v>40</v>
      </c>
      <c r="D3813" s="12">
        <v>42381</v>
      </c>
      <c r="E3813" t="s">
        <v>60</v>
      </c>
      <c r="F3813" t="s">
        <v>64</v>
      </c>
      <c r="G3813" t="s">
        <v>4</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x14ac:dyDescent="0.35">
      <c r="A3814">
        <v>4171</v>
      </c>
      <c r="B3814" t="s">
        <v>76</v>
      </c>
      <c r="C3814">
        <v>41</v>
      </c>
      <c r="D3814" s="12">
        <v>42382</v>
      </c>
      <c r="E3814" t="s">
        <v>57</v>
      </c>
      <c r="F3814" t="s">
        <v>58</v>
      </c>
      <c r="G3814" t="s">
        <v>5</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x14ac:dyDescent="0.35">
      <c r="A3815">
        <v>4248</v>
      </c>
      <c r="B3815" t="s">
        <v>76</v>
      </c>
      <c r="C3815">
        <v>42</v>
      </c>
      <c r="D3815" s="12">
        <v>42384</v>
      </c>
      <c r="E3815" t="s">
        <v>60</v>
      </c>
      <c r="F3815" t="s">
        <v>61</v>
      </c>
      <c r="G3815" t="s">
        <v>4</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x14ac:dyDescent="0.35">
      <c r="A3816">
        <v>4346</v>
      </c>
      <c r="B3816" t="s">
        <v>76</v>
      </c>
      <c r="C3816">
        <v>43</v>
      </c>
      <c r="D3816" s="12">
        <v>42385</v>
      </c>
      <c r="E3816" t="s">
        <v>57</v>
      </c>
      <c r="F3816" t="s">
        <v>65</v>
      </c>
      <c r="G3816" t="s">
        <v>4</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x14ac:dyDescent="0.35">
      <c r="A3817">
        <v>4446</v>
      </c>
      <c r="B3817" t="s">
        <v>76</v>
      </c>
      <c r="C3817">
        <v>44</v>
      </c>
      <c r="D3817" s="12">
        <v>42388</v>
      </c>
      <c r="E3817" t="s">
        <v>57</v>
      </c>
      <c r="F3817" t="s">
        <v>72</v>
      </c>
      <c r="G3817" t="s">
        <v>4</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x14ac:dyDescent="0.35">
      <c r="A3818">
        <v>4546</v>
      </c>
      <c r="B3818" t="s">
        <v>76</v>
      </c>
      <c r="C3818">
        <v>45</v>
      </c>
      <c r="D3818" s="12">
        <v>42391</v>
      </c>
      <c r="E3818" t="s">
        <v>57</v>
      </c>
      <c r="F3818" t="s">
        <v>63</v>
      </c>
      <c r="G3818" t="s">
        <v>5</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x14ac:dyDescent="0.35">
      <c r="A3819">
        <v>4646</v>
      </c>
      <c r="B3819" t="s">
        <v>76</v>
      </c>
      <c r="C3819">
        <v>46</v>
      </c>
      <c r="D3819" s="12">
        <v>42392</v>
      </c>
      <c r="E3819" t="s">
        <v>57</v>
      </c>
      <c r="F3819" t="s">
        <v>73</v>
      </c>
      <c r="G3819" t="s">
        <v>5</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x14ac:dyDescent="0.35">
      <c r="A3820">
        <v>4746</v>
      </c>
      <c r="B3820" t="s">
        <v>76</v>
      </c>
      <c r="C3820">
        <v>47</v>
      </c>
      <c r="D3820" s="12">
        <v>42395</v>
      </c>
      <c r="E3820" t="s">
        <v>60</v>
      </c>
      <c r="F3820" t="s">
        <v>56</v>
      </c>
      <c r="G3820" t="s">
        <v>4</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x14ac:dyDescent="0.35">
      <c r="A3821">
        <v>4846</v>
      </c>
      <c r="B3821" t="s">
        <v>76</v>
      </c>
      <c r="C3821">
        <v>48</v>
      </c>
      <c r="D3821" s="12">
        <v>42397</v>
      </c>
      <c r="E3821" t="s">
        <v>57</v>
      </c>
      <c r="F3821" t="s">
        <v>82</v>
      </c>
      <c r="G3821" t="s">
        <v>5</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x14ac:dyDescent="0.35">
      <c r="A3822">
        <v>4946</v>
      </c>
      <c r="B3822" t="s">
        <v>76</v>
      </c>
      <c r="C3822">
        <v>49</v>
      </c>
      <c r="D3822" s="12">
        <v>42398</v>
      </c>
      <c r="E3822" t="s">
        <v>60</v>
      </c>
      <c r="F3822" t="s">
        <v>72</v>
      </c>
      <c r="G3822" t="s">
        <v>5</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x14ac:dyDescent="0.35">
      <c r="A3823">
        <v>5046</v>
      </c>
      <c r="B3823" t="s">
        <v>76</v>
      </c>
      <c r="C3823">
        <v>50</v>
      </c>
      <c r="D3823" s="12">
        <v>42401</v>
      </c>
      <c r="E3823" t="s">
        <v>57</v>
      </c>
      <c r="F3823" t="s">
        <v>85</v>
      </c>
      <c r="G3823" t="s">
        <v>5</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x14ac:dyDescent="0.35">
      <c r="A3824">
        <v>5171</v>
      </c>
      <c r="B3824" t="s">
        <v>76</v>
      </c>
      <c r="C3824">
        <v>51</v>
      </c>
      <c r="D3824" s="12">
        <v>42402</v>
      </c>
      <c r="E3824" t="s">
        <v>57</v>
      </c>
      <c r="F3824" t="s">
        <v>84</v>
      </c>
      <c r="G3824" t="s">
        <v>5</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x14ac:dyDescent="0.35">
      <c r="A3825">
        <v>5248</v>
      </c>
      <c r="B3825" t="s">
        <v>76</v>
      </c>
      <c r="C3825">
        <v>52</v>
      </c>
      <c r="D3825" s="12">
        <v>42405</v>
      </c>
      <c r="E3825" t="s">
        <v>57</v>
      </c>
      <c r="F3825" t="s">
        <v>81</v>
      </c>
      <c r="G3825" t="s">
        <v>5</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x14ac:dyDescent="0.35">
      <c r="A3826">
        <v>5346</v>
      </c>
      <c r="B3826" t="s">
        <v>76</v>
      </c>
      <c r="C3826">
        <v>53</v>
      </c>
      <c r="D3826" s="12">
        <v>42409</v>
      </c>
      <c r="E3826" t="s">
        <v>60</v>
      </c>
      <c r="F3826" t="s">
        <v>59</v>
      </c>
      <c r="G3826" t="s">
        <v>4</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x14ac:dyDescent="0.35">
      <c r="A3827">
        <v>5446</v>
      </c>
      <c r="B3827" t="s">
        <v>76</v>
      </c>
      <c r="C3827">
        <v>54</v>
      </c>
      <c r="D3827" s="12">
        <v>42411</v>
      </c>
      <c r="E3827" t="s">
        <v>60</v>
      </c>
      <c r="F3827" t="s">
        <v>58</v>
      </c>
      <c r="G3827" t="s">
        <v>4</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x14ac:dyDescent="0.35">
      <c r="A3828">
        <v>5546</v>
      </c>
      <c r="B3828" t="s">
        <v>76</v>
      </c>
      <c r="C3828">
        <v>55</v>
      </c>
      <c r="D3828" s="12">
        <v>42419</v>
      </c>
      <c r="E3828" t="s">
        <v>60</v>
      </c>
      <c r="F3828" t="s">
        <v>65</v>
      </c>
      <c r="G3828" t="s">
        <v>5</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x14ac:dyDescent="0.35">
      <c r="A3829">
        <v>5646</v>
      </c>
      <c r="B3829" t="s">
        <v>76</v>
      </c>
      <c r="C3829">
        <v>56</v>
      </c>
      <c r="D3829" s="12">
        <v>42420</v>
      </c>
      <c r="E3829" t="s">
        <v>57</v>
      </c>
      <c r="F3829" t="s">
        <v>61</v>
      </c>
      <c r="G3829" t="s">
        <v>4</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x14ac:dyDescent="0.35">
      <c r="A3830">
        <v>5746</v>
      </c>
      <c r="B3830" t="s">
        <v>76</v>
      </c>
      <c r="C3830">
        <v>57</v>
      </c>
      <c r="D3830" s="12">
        <v>42422</v>
      </c>
      <c r="E3830" t="s">
        <v>60</v>
      </c>
      <c r="F3830" t="s">
        <v>25</v>
      </c>
      <c r="G3830" t="s">
        <v>4</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x14ac:dyDescent="0.35">
      <c r="A3831">
        <v>5846</v>
      </c>
      <c r="B3831" t="s">
        <v>76</v>
      </c>
      <c r="C3831">
        <v>58</v>
      </c>
      <c r="D3831" s="12">
        <v>42425</v>
      </c>
      <c r="E3831" t="s">
        <v>57</v>
      </c>
      <c r="F3831" t="s">
        <v>59</v>
      </c>
      <c r="G3831" t="s">
        <v>5</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x14ac:dyDescent="0.35">
      <c r="A3832">
        <v>5946</v>
      </c>
      <c r="B3832" t="s">
        <v>76</v>
      </c>
      <c r="C3832">
        <v>59</v>
      </c>
      <c r="D3832" s="12">
        <v>42427</v>
      </c>
      <c r="E3832" t="s">
        <v>60</v>
      </c>
      <c r="F3832" t="s">
        <v>66</v>
      </c>
      <c r="G3832" t="s">
        <v>5</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x14ac:dyDescent="0.35">
      <c r="A3833">
        <v>6046</v>
      </c>
      <c r="B3833" t="s">
        <v>76</v>
      </c>
      <c r="C3833">
        <v>60</v>
      </c>
      <c r="D3833" s="12">
        <v>42429</v>
      </c>
      <c r="E3833" t="s">
        <v>60</v>
      </c>
      <c r="F3833" t="s">
        <v>63</v>
      </c>
      <c r="G3833" t="s">
        <v>4</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x14ac:dyDescent="0.35">
      <c r="A3834">
        <v>6171</v>
      </c>
      <c r="B3834" t="s">
        <v>76</v>
      </c>
      <c r="C3834">
        <v>61</v>
      </c>
      <c r="D3834" s="12">
        <v>42431</v>
      </c>
      <c r="E3834" t="s">
        <v>60</v>
      </c>
      <c r="F3834" t="s">
        <v>70</v>
      </c>
      <c r="G3834" t="s">
        <v>5</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x14ac:dyDescent="0.35">
      <c r="A3835">
        <v>6248</v>
      </c>
      <c r="B3835" t="s">
        <v>76</v>
      </c>
      <c r="C3835">
        <v>62</v>
      </c>
      <c r="D3835" s="12">
        <v>42433</v>
      </c>
      <c r="E3835" t="s">
        <v>60</v>
      </c>
      <c r="F3835" t="s">
        <v>71</v>
      </c>
      <c r="G3835" t="s">
        <v>4</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x14ac:dyDescent="0.35">
      <c r="A3836">
        <v>6346</v>
      </c>
      <c r="B3836" t="s">
        <v>76</v>
      </c>
      <c r="C3836">
        <v>63</v>
      </c>
      <c r="D3836" s="12">
        <v>42435</v>
      </c>
      <c r="E3836" t="s">
        <v>60</v>
      </c>
      <c r="F3836" t="s">
        <v>78</v>
      </c>
      <c r="G3836" t="s">
        <v>5</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x14ac:dyDescent="0.35">
      <c r="A3837">
        <v>6446</v>
      </c>
      <c r="B3837" t="s">
        <v>76</v>
      </c>
      <c r="C3837">
        <v>64</v>
      </c>
      <c r="D3837" s="12">
        <v>42436</v>
      </c>
      <c r="E3837" t="s">
        <v>57</v>
      </c>
      <c r="F3837" t="s">
        <v>64</v>
      </c>
      <c r="G3837" t="s">
        <v>5</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x14ac:dyDescent="0.35">
      <c r="A3838">
        <v>6546</v>
      </c>
      <c r="B3838" t="s">
        <v>76</v>
      </c>
      <c r="C3838">
        <v>65</v>
      </c>
      <c r="D3838" s="12">
        <v>42438</v>
      </c>
      <c r="E3838" t="s">
        <v>60</v>
      </c>
      <c r="F3838" t="s">
        <v>72</v>
      </c>
      <c r="G3838" t="s">
        <v>4</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x14ac:dyDescent="0.35">
      <c r="A3839">
        <v>6646</v>
      </c>
      <c r="B3839" t="s">
        <v>76</v>
      </c>
      <c r="C3839">
        <v>66</v>
      </c>
      <c r="D3839" s="12">
        <v>42441</v>
      </c>
      <c r="E3839" t="s">
        <v>60</v>
      </c>
      <c r="F3839" t="s">
        <v>73</v>
      </c>
      <c r="G3839" t="s">
        <v>4</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x14ac:dyDescent="0.35">
      <c r="A3840">
        <v>6746</v>
      </c>
      <c r="B3840" t="s">
        <v>76</v>
      </c>
      <c r="C3840">
        <v>67</v>
      </c>
      <c r="D3840" s="12">
        <v>42442</v>
      </c>
      <c r="E3840" t="s">
        <v>57</v>
      </c>
      <c r="F3840" t="s">
        <v>80</v>
      </c>
      <c r="G3840" t="s">
        <v>4</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x14ac:dyDescent="0.35">
      <c r="A3841">
        <v>6846</v>
      </c>
      <c r="B3841" t="s">
        <v>76</v>
      </c>
      <c r="C3841">
        <v>68</v>
      </c>
      <c r="D3841" s="12">
        <v>42444</v>
      </c>
      <c r="E3841" t="s">
        <v>60</v>
      </c>
      <c r="F3841" t="s">
        <v>74</v>
      </c>
      <c r="G3841" t="s">
        <v>5</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x14ac:dyDescent="0.35">
      <c r="A3842">
        <v>6946</v>
      </c>
      <c r="B3842" t="s">
        <v>76</v>
      </c>
      <c r="C3842">
        <v>69</v>
      </c>
      <c r="D3842" s="12">
        <v>42446</v>
      </c>
      <c r="E3842" t="s">
        <v>60</v>
      </c>
      <c r="F3842" t="s">
        <v>82</v>
      </c>
      <c r="G3842" t="s">
        <v>4</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x14ac:dyDescent="0.35">
      <c r="A3843">
        <v>7046</v>
      </c>
      <c r="B3843" t="s">
        <v>76</v>
      </c>
      <c r="C3843">
        <v>70</v>
      </c>
      <c r="D3843" s="12">
        <v>42449</v>
      </c>
      <c r="E3843" t="s">
        <v>60</v>
      </c>
      <c r="F3843" t="s">
        <v>81</v>
      </c>
      <c r="G3843" t="s">
        <v>5</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x14ac:dyDescent="0.35">
      <c r="A3844">
        <v>7171</v>
      </c>
      <c r="B3844" t="s">
        <v>76</v>
      </c>
      <c r="C3844">
        <v>71</v>
      </c>
      <c r="D3844" s="12">
        <v>42450</v>
      </c>
      <c r="E3844" t="s">
        <v>57</v>
      </c>
      <c r="F3844" t="s">
        <v>66</v>
      </c>
      <c r="G3844" t="s">
        <v>5</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x14ac:dyDescent="0.35">
      <c r="A3845">
        <v>7248</v>
      </c>
      <c r="B3845" t="s">
        <v>76</v>
      </c>
      <c r="C3845">
        <v>72</v>
      </c>
      <c r="D3845" s="12">
        <v>42452</v>
      </c>
      <c r="E3845" t="s">
        <v>57</v>
      </c>
      <c r="F3845" t="s">
        <v>62</v>
      </c>
      <c r="G3845" t="s">
        <v>5</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x14ac:dyDescent="0.35">
      <c r="A3846">
        <v>7346</v>
      </c>
      <c r="B3846" t="s">
        <v>76</v>
      </c>
      <c r="C3846">
        <v>73</v>
      </c>
      <c r="D3846" s="12">
        <v>42454</v>
      </c>
      <c r="E3846" t="s">
        <v>57</v>
      </c>
      <c r="F3846" t="s">
        <v>61</v>
      </c>
      <c r="G3846" t="s">
        <v>5</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x14ac:dyDescent="0.35">
      <c r="A3847">
        <v>7446</v>
      </c>
      <c r="B3847" t="s">
        <v>76</v>
      </c>
      <c r="C3847">
        <v>74</v>
      </c>
      <c r="D3847" s="12">
        <v>42455</v>
      </c>
      <c r="E3847" t="s">
        <v>60</v>
      </c>
      <c r="F3847" t="s">
        <v>65</v>
      </c>
      <c r="G3847" t="s">
        <v>5</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x14ac:dyDescent="0.35">
      <c r="A3848">
        <v>7546</v>
      </c>
      <c r="B3848" t="s">
        <v>76</v>
      </c>
      <c r="C3848">
        <v>75</v>
      </c>
      <c r="D3848" s="12">
        <v>42459</v>
      </c>
      <c r="E3848" t="s">
        <v>60</v>
      </c>
      <c r="F3848" t="s">
        <v>83</v>
      </c>
      <c r="G3848" t="s">
        <v>4</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x14ac:dyDescent="0.35">
      <c r="A3849">
        <v>7646</v>
      </c>
      <c r="B3849" t="s">
        <v>76</v>
      </c>
      <c r="C3849">
        <v>76</v>
      </c>
      <c r="D3849" s="12">
        <v>42461</v>
      </c>
      <c r="E3849" t="s">
        <v>60</v>
      </c>
      <c r="F3849" t="s">
        <v>56</v>
      </c>
      <c r="G3849" t="s">
        <v>4</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x14ac:dyDescent="0.35">
      <c r="A3850">
        <v>7746</v>
      </c>
      <c r="B3850" t="s">
        <v>76</v>
      </c>
      <c r="C3850">
        <v>77</v>
      </c>
      <c r="D3850" s="12">
        <v>42463</v>
      </c>
      <c r="E3850" t="s">
        <v>60</v>
      </c>
      <c r="F3850" t="s">
        <v>64</v>
      </c>
      <c r="G3850" t="s">
        <v>5</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x14ac:dyDescent="0.35">
      <c r="A3851">
        <v>7846</v>
      </c>
      <c r="B3851" t="s">
        <v>76</v>
      </c>
      <c r="C3851">
        <v>78</v>
      </c>
      <c r="D3851" s="12">
        <v>42465</v>
      </c>
      <c r="E3851" t="s">
        <v>60</v>
      </c>
      <c r="F3851" t="s">
        <v>62</v>
      </c>
      <c r="G3851" t="s">
        <v>5</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x14ac:dyDescent="0.35">
      <c r="A3852">
        <v>7946</v>
      </c>
      <c r="B3852" t="s">
        <v>76</v>
      </c>
      <c r="C3852">
        <v>79</v>
      </c>
      <c r="D3852" s="12">
        <v>42468</v>
      </c>
      <c r="E3852" t="s">
        <v>57</v>
      </c>
      <c r="F3852" t="s">
        <v>59</v>
      </c>
      <c r="G3852" t="s">
        <v>5</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x14ac:dyDescent="0.35">
      <c r="A3853">
        <v>8046</v>
      </c>
      <c r="B3853" t="s">
        <v>76</v>
      </c>
      <c r="C3853">
        <v>80</v>
      </c>
      <c r="D3853" s="12">
        <v>42470</v>
      </c>
      <c r="E3853" t="s">
        <v>57</v>
      </c>
      <c r="F3853" t="s">
        <v>77</v>
      </c>
      <c r="G3853" t="s">
        <v>4</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x14ac:dyDescent="0.35">
      <c r="A3854">
        <v>8147</v>
      </c>
      <c r="B3854" t="s">
        <v>76</v>
      </c>
      <c r="C3854">
        <v>81</v>
      </c>
      <c r="D3854" s="12">
        <v>42471</v>
      </c>
      <c r="E3854" t="s">
        <v>57</v>
      </c>
      <c r="F3854" t="s">
        <v>56</v>
      </c>
      <c r="G3854" t="s">
        <v>5</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x14ac:dyDescent="0.35">
      <c r="A3855">
        <v>8246</v>
      </c>
      <c r="B3855" t="s">
        <v>76</v>
      </c>
      <c r="C3855">
        <v>82</v>
      </c>
      <c r="D3855" s="12">
        <v>42473</v>
      </c>
      <c r="E3855" t="s">
        <v>60</v>
      </c>
      <c r="F3855" t="s">
        <v>70</v>
      </c>
      <c r="G3855" t="s">
        <v>5</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x14ac:dyDescent="0.35">
      <c r="A3856">
        <v>1172</v>
      </c>
      <c r="B3856" t="s">
        <v>71</v>
      </c>
      <c r="C3856">
        <v>1</v>
      </c>
      <c r="D3856" s="12">
        <v>42305</v>
      </c>
      <c r="E3856" t="s">
        <v>57</v>
      </c>
      <c r="F3856" t="s">
        <v>25</v>
      </c>
      <c r="G3856" t="s">
        <v>4</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x14ac:dyDescent="0.35">
      <c r="A3857">
        <v>2172</v>
      </c>
      <c r="B3857" t="s">
        <v>71</v>
      </c>
      <c r="C3857">
        <v>2</v>
      </c>
      <c r="D3857" s="12">
        <v>42307</v>
      </c>
      <c r="E3857" t="s">
        <v>57</v>
      </c>
      <c r="F3857" t="s">
        <v>69</v>
      </c>
      <c r="G3857" t="s">
        <v>4</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x14ac:dyDescent="0.35">
      <c r="A3858">
        <v>3172</v>
      </c>
      <c r="B3858" t="s">
        <v>71</v>
      </c>
      <c r="C3858">
        <v>3</v>
      </c>
      <c r="D3858" s="12">
        <v>42310</v>
      </c>
      <c r="E3858" t="s">
        <v>60</v>
      </c>
      <c r="F3858" t="s">
        <v>84</v>
      </c>
      <c r="G3858" t="s">
        <v>5</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x14ac:dyDescent="0.35">
      <c r="A3859">
        <v>4172</v>
      </c>
      <c r="B3859" t="s">
        <v>71</v>
      </c>
      <c r="C3859">
        <v>4</v>
      </c>
      <c r="D3859" s="12">
        <v>42313</v>
      </c>
      <c r="E3859" t="s">
        <v>60</v>
      </c>
      <c r="F3859" t="s">
        <v>72</v>
      </c>
      <c r="G3859" t="s">
        <v>5</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x14ac:dyDescent="0.35">
      <c r="A3860">
        <v>5172</v>
      </c>
      <c r="B3860" t="s">
        <v>71</v>
      </c>
      <c r="C3860">
        <v>5</v>
      </c>
      <c r="D3860" s="12">
        <v>42315</v>
      </c>
      <c r="E3860" t="s">
        <v>57</v>
      </c>
      <c r="F3860" t="s">
        <v>64</v>
      </c>
      <c r="G3860" t="s">
        <v>4</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x14ac:dyDescent="0.35">
      <c r="A3861">
        <v>6172</v>
      </c>
      <c r="B3861" t="s">
        <v>71</v>
      </c>
      <c r="C3861">
        <v>6</v>
      </c>
      <c r="D3861" s="12">
        <v>42317</v>
      </c>
      <c r="E3861" t="s">
        <v>57</v>
      </c>
      <c r="F3861" t="s">
        <v>61</v>
      </c>
      <c r="G3861" t="s">
        <v>4</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x14ac:dyDescent="0.35">
      <c r="A3862">
        <v>7172</v>
      </c>
      <c r="B3862" t="s">
        <v>71</v>
      </c>
      <c r="C3862">
        <v>7</v>
      </c>
      <c r="D3862" s="12">
        <v>42318</v>
      </c>
      <c r="E3862" t="s">
        <v>60</v>
      </c>
      <c r="F3862" t="s">
        <v>65</v>
      </c>
      <c r="G3862" t="s">
        <v>5</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x14ac:dyDescent="0.35">
      <c r="A3863">
        <v>866</v>
      </c>
      <c r="B3863" t="s">
        <v>71</v>
      </c>
      <c r="C3863">
        <v>8</v>
      </c>
      <c r="D3863" s="12">
        <v>42320</v>
      </c>
      <c r="E3863" t="s">
        <v>60</v>
      </c>
      <c r="F3863" t="s">
        <v>75</v>
      </c>
      <c r="G3863" t="s">
        <v>5</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x14ac:dyDescent="0.35">
      <c r="A3864">
        <v>947</v>
      </c>
      <c r="B3864" t="s">
        <v>71</v>
      </c>
      <c r="C3864">
        <v>9</v>
      </c>
      <c r="D3864" s="12">
        <v>42321</v>
      </c>
      <c r="E3864" t="s">
        <v>57</v>
      </c>
      <c r="F3864" t="s">
        <v>70</v>
      </c>
      <c r="G3864" t="s">
        <v>5</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x14ac:dyDescent="0.35">
      <c r="A3865">
        <v>1047</v>
      </c>
      <c r="B3865" t="s">
        <v>71</v>
      </c>
      <c r="C3865">
        <v>10</v>
      </c>
      <c r="D3865" s="12">
        <v>42323</v>
      </c>
      <c r="E3865" t="s">
        <v>60</v>
      </c>
      <c r="F3865" t="s">
        <v>82</v>
      </c>
      <c r="G3865" t="s">
        <v>5</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x14ac:dyDescent="0.35">
      <c r="A3866">
        <v>1173</v>
      </c>
      <c r="B3866" t="s">
        <v>71</v>
      </c>
      <c r="C3866">
        <v>11</v>
      </c>
      <c r="D3866" s="12">
        <v>42325</v>
      </c>
      <c r="E3866" t="s">
        <v>57</v>
      </c>
      <c r="F3866" t="s">
        <v>72</v>
      </c>
      <c r="G3866" t="s">
        <v>4</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x14ac:dyDescent="0.35">
      <c r="A3867">
        <v>1249</v>
      </c>
      <c r="B3867" t="s">
        <v>71</v>
      </c>
      <c r="C3867">
        <v>12</v>
      </c>
      <c r="D3867" s="12">
        <v>42326</v>
      </c>
      <c r="E3867" t="s">
        <v>57</v>
      </c>
      <c r="F3867" t="s">
        <v>56</v>
      </c>
      <c r="G3867" t="s">
        <v>5</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x14ac:dyDescent="0.35">
      <c r="A3868">
        <v>1347</v>
      </c>
      <c r="B3868" t="s">
        <v>71</v>
      </c>
      <c r="C3868">
        <v>13</v>
      </c>
      <c r="D3868" s="12">
        <v>42328</v>
      </c>
      <c r="E3868" t="s">
        <v>60</v>
      </c>
      <c r="F3868" t="s">
        <v>66</v>
      </c>
      <c r="G3868" t="s">
        <v>5</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x14ac:dyDescent="0.35">
      <c r="A3869">
        <v>1447</v>
      </c>
      <c r="B3869" t="s">
        <v>71</v>
      </c>
      <c r="C3869">
        <v>14</v>
      </c>
      <c r="D3869" s="12">
        <v>42331</v>
      </c>
      <c r="E3869" t="s">
        <v>60</v>
      </c>
      <c r="F3869" t="s">
        <v>77</v>
      </c>
      <c r="G3869" t="s">
        <v>4</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x14ac:dyDescent="0.35">
      <c r="A3870">
        <v>1547</v>
      </c>
      <c r="B3870" t="s">
        <v>71</v>
      </c>
      <c r="C3870">
        <v>15</v>
      </c>
      <c r="D3870" s="12">
        <v>42333</v>
      </c>
      <c r="E3870" t="s">
        <v>60</v>
      </c>
      <c r="F3870" t="s">
        <v>61</v>
      </c>
      <c r="G3870" t="s">
        <v>4</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x14ac:dyDescent="0.35">
      <c r="A3871">
        <v>1647</v>
      </c>
      <c r="B3871" t="s">
        <v>71</v>
      </c>
      <c r="C3871">
        <v>16</v>
      </c>
      <c r="D3871" s="12">
        <v>42335</v>
      </c>
      <c r="E3871" t="s">
        <v>57</v>
      </c>
      <c r="F3871" t="s">
        <v>85</v>
      </c>
      <c r="G3871" t="s">
        <v>4</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x14ac:dyDescent="0.35">
      <c r="A3872">
        <v>1747</v>
      </c>
      <c r="B3872" t="s">
        <v>71</v>
      </c>
      <c r="C3872">
        <v>17</v>
      </c>
      <c r="D3872" s="12">
        <v>42337</v>
      </c>
      <c r="E3872" t="s">
        <v>57</v>
      </c>
      <c r="F3872" t="s">
        <v>24</v>
      </c>
      <c r="G3872" t="s">
        <v>5</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x14ac:dyDescent="0.35">
      <c r="A3873">
        <v>1847</v>
      </c>
      <c r="B3873" t="s">
        <v>71</v>
      </c>
      <c r="C3873">
        <v>18</v>
      </c>
      <c r="D3873" s="12">
        <v>42339</v>
      </c>
      <c r="E3873" t="s">
        <v>60</v>
      </c>
      <c r="F3873" t="s">
        <v>56</v>
      </c>
      <c r="G3873" t="s">
        <v>5</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x14ac:dyDescent="0.35">
      <c r="A3874">
        <v>1947</v>
      </c>
      <c r="B3874" t="s">
        <v>71</v>
      </c>
      <c r="C3874">
        <v>19</v>
      </c>
      <c r="D3874" s="12">
        <v>42343</v>
      </c>
      <c r="E3874" t="s">
        <v>60</v>
      </c>
      <c r="F3874" t="s">
        <v>84</v>
      </c>
      <c r="G3874" t="s">
        <v>5</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x14ac:dyDescent="0.35">
      <c r="A3875">
        <v>2047</v>
      </c>
      <c r="B3875" t="s">
        <v>71</v>
      </c>
      <c r="C3875">
        <v>20</v>
      </c>
      <c r="D3875" s="12">
        <v>42345</v>
      </c>
      <c r="E3875" t="s">
        <v>60</v>
      </c>
      <c r="F3875" t="s">
        <v>24</v>
      </c>
      <c r="G3875" t="s">
        <v>5</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x14ac:dyDescent="0.35">
      <c r="A3876">
        <v>2173</v>
      </c>
      <c r="B3876" t="s">
        <v>71</v>
      </c>
      <c r="C3876">
        <v>21</v>
      </c>
      <c r="D3876" s="12">
        <v>42347</v>
      </c>
      <c r="E3876" t="s">
        <v>60</v>
      </c>
      <c r="F3876" t="s">
        <v>25</v>
      </c>
      <c r="G3876" t="s">
        <v>4</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x14ac:dyDescent="0.35">
      <c r="A3877">
        <v>2249</v>
      </c>
      <c r="B3877" t="s">
        <v>71</v>
      </c>
      <c r="C3877">
        <v>22</v>
      </c>
      <c r="D3877" s="12">
        <v>42349</v>
      </c>
      <c r="E3877" t="s">
        <v>57</v>
      </c>
      <c r="F3877" t="s">
        <v>69</v>
      </c>
      <c r="G3877" t="s">
        <v>5</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x14ac:dyDescent="0.35">
      <c r="A3878">
        <v>2347</v>
      </c>
      <c r="B3878" t="s">
        <v>71</v>
      </c>
      <c r="C3878">
        <v>23</v>
      </c>
      <c r="D3878" s="12">
        <v>42351</v>
      </c>
      <c r="E3878" t="s">
        <v>57</v>
      </c>
      <c r="F3878" t="s">
        <v>83</v>
      </c>
      <c r="G3878" t="s">
        <v>5</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x14ac:dyDescent="0.35">
      <c r="A3879">
        <v>2447</v>
      </c>
      <c r="B3879" t="s">
        <v>71</v>
      </c>
      <c r="C3879">
        <v>24</v>
      </c>
      <c r="D3879" s="12">
        <v>42353</v>
      </c>
      <c r="E3879" t="s">
        <v>60</v>
      </c>
      <c r="F3879" t="s">
        <v>69</v>
      </c>
      <c r="G3879" t="s">
        <v>5</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x14ac:dyDescent="0.35">
      <c r="A3880">
        <v>2547</v>
      </c>
      <c r="B3880" t="s">
        <v>71</v>
      </c>
      <c r="C3880">
        <v>25</v>
      </c>
      <c r="D3880" s="12">
        <v>42354</v>
      </c>
      <c r="E3880" t="s">
        <v>57</v>
      </c>
      <c r="F3880" t="s">
        <v>68</v>
      </c>
      <c r="G3880" t="s">
        <v>5</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x14ac:dyDescent="0.35">
      <c r="A3881">
        <v>2647</v>
      </c>
      <c r="B3881" t="s">
        <v>71</v>
      </c>
      <c r="C3881">
        <v>26</v>
      </c>
      <c r="D3881" s="12">
        <v>42356</v>
      </c>
      <c r="E3881" t="s">
        <v>60</v>
      </c>
      <c r="F3881" t="s">
        <v>85</v>
      </c>
      <c r="G3881" t="s">
        <v>4</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x14ac:dyDescent="0.35">
      <c r="A3882">
        <v>2747</v>
      </c>
      <c r="B3882" t="s">
        <v>71</v>
      </c>
      <c r="C3882">
        <v>27</v>
      </c>
      <c r="D3882" s="12">
        <v>42358</v>
      </c>
      <c r="E3882" t="s">
        <v>57</v>
      </c>
      <c r="F3882" t="s">
        <v>80</v>
      </c>
      <c r="G3882" t="s">
        <v>4</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x14ac:dyDescent="0.35">
      <c r="A3883">
        <v>2847</v>
      </c>
      <c r="B3883" t="s">
        <v>71</v>
      </c>
      <c r="C3883">
        <v>28</v>
      </c>
      <c r="D3883" s="12">
        <v>42359</v>
      </c>
      <c r="E3883" t="s">
        <v>57</v>
      </c>
      <c r="F3883" t="s">
        <v>59</v>
      </c>
      <c r="G3883" t="s">
        <v>5</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x14ac:dyDescent="0.35">
      <c r="A3884">
        <v>2947</v>
      </c>
      <c r="B3884" t="s">
        <v>71</v>
      </c>
      <c r="C3884">
        <v>29</v>
      </c>
      <c r="D3884" s="12">
        <v>42361</v>
      </c>
      <c r="E3884" t="s">
        <v>60</v>
      </c>
      <c r="F3884" t="s">
        <v>67</v>
      </c>
      <c r="G3884" t="s">
        <v>5</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x14ac:dyDescent="0.35">
      <c r="A3885">
        <v>3047</v>
      </c>
      <c r="B3885" t="s">
        <v>71</v>
      </c>
      <c r="C3885">
        <v>30</v>
      </c>
      <c r="D3885" s="12">
        <v>42364</v>
      </c>
      <c r="E3885" t="s">
        <v>60</v>
      </c>
      <c r="F3885" t="s">
        <v>70</v>
      </c>
      <c r="G3885" t="s">
        <v>5</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x14ac:dyDescent="0.35">
      <c r="A3886">
        <v>3173</v>
      </c>
      <c r="B3886" t="s">
        <v>71</v>
      </c>
      <c r="C3886">
        <v>31</v>
      </c>
      <c r="D3886" s="12">
        <v>42366</v>
      </c>
      <c r="E3886" t="s">
        <v>57</v>
      </c>
      <c r="F3886" t="s">
        <v>67</v>
      </c>
      <c r="G3886" t="s">
        <v>5</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x14ac:dyDescent="0.35">
      <c r="A3887">
        <v>3249</v>
      </c>
      <c r="B3887" t="s">
        <v>71</v>
      </c>
      <c r="C3887">
        <v>32</v>
      </c>
      <c r="D3887" s="12">
        <v>42368</v>
      </c>
      <c r="E3887" t="s">
        <v>60</v>
      </c>
      <c r="F3887" t="s">
        <v>81</v>
      </c>
      <c r="G3887" t="s">
        <v>4</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x14ac:dyDescent="0.35">
      <c r="A3888">
        <v>3347</v>
      </c>
      <c r="B3888" t="s">
        <v>71</v>
      </c>
      <c r="C3888">
        <v>33</v>
      </c>
      <c r="D3888" s="12">
        <v>42369</v>
      </c>
      <c r="E3888" t="s">
        <v>57</v>
      </c>
      <c r="F3888" t="s">
        <v>66</v>
      </c>
      <c r="G3888" t="s">
        <v>5</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x14ac:dyDescent="0.35">
      <c r="A3889">
        <v>3447</v>
      </c>
      <c r="B3889" t="s">
        <v>71</v>
      </c>
      <c r="C3889">
        <v>34</v>
      </c>
      <c r="D3889" s="12">
        <v>42371</v>
      </c>
      <c r="E3889" t="s">
        <v>60</v>
      </c>
      <c r="F3889" t="s">
        <v>76</v>
      </c>
      <c r="G3889" t="s">
        <v>5</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x14ac:dyDescent="0.35">
      <c r="A3890">
        <v>3547</v>
      </c>
      <c r="B3890" t="s">
        <v>71</v>
      </c>
      <c r="C3890">
        <v>35</v>
      </c>
      <c r="D3890" s="12">
        <v>42373</v>
      </c>
      <c r="E3890" t="s">
        <v>57</v>
      </c>
      <c r="F3890" t="s">
        <v>77</v>
      </c>
      <c r="G3890" t="s">
        <v>5</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x14ac:dyDescent="0.35">
      <c r="A3891">
        <v>3647</v>
      </c>
      <c r="B3891" t="s">
        <v>71</v>
      </c>
      <c r="C3891">
        <v>36</v>
      </c>
      <c r="D3891" s="12">
        <v>42375</v>
      </c>
      <c r="E3891" t="s">
        <v>60</v>
      </c>
      <c r="F3891" t="s">
        <v>69</v>
      </c>
      <c r="G3891" t="s">
        <v>5</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x14ac:dyDescent="0.35">
      <c r="A3892">
        <v>3747</v>
      </c>
      <c r="B3892" t="s">
        <v>71</v>
      </c>
      <c r="C3892">
        <v>37</v>
      </c>
      <c r="D3892" s="12">
        <v>42377</v>
      </c>
      <c r="E3892" t="s">
        <v>60</v>
      </c>
      <c r="F3892" t="s">
        <v>62</v>
      </c>
      <c r="G3892" t="s">
        <v>5</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x14ac:dyDescent="0.35">
      <c r="A3893">
        <v>3847</v>
      </c>
      <c r="B3893" t="s">
        <v>71</v>
      </c>
      <c r="C3893">
        <v>38</v>
      </c>
      <c r="D3893" s="12">
        <v>42379</v>
      </c>
      <c r="E3893" t="s">
        <v>60</v>
      </c>
      <c r="F3893" t="s">
        <v>79</v>
      </c>
      <c r="G3893" t="s">
        <v>5</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x14ac:dyDescent="0.35">
      <c r="A3894">
        <v>3947</v>
      </c>
      <c r="B3894" t="s">
        <v>71</v>
      </c>
      <c r="C3894">
        <v>39</v>
      </c>
      <c r="D3894" s="12">
        <v>42381</v>
      </c>
      <c r="E3894" t="s">
        <v>60</v>
      </c>
      <c r="F3894" t="s">
        <v>78</v>
      </c>
      <c r="G3894" t="s">
        <v>5</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x14ac:dyDescent="0.35">
      <c r="A3895">
        <v>4047</v>
      </c>
      <c r="B3895" t="s">
        <v>71</v>
      </c>
      <c r="C3895">
        <v>40</v>
      </c>
      <c r="D3895" s="12">
        <v>42382</v>
      </c>
      <c r="E3895" t="s">
        <v>57</v>
      </c>
      <c r="F3895" t="s">
        <v>63</v>
      </c>
      <c r="G3895" t="s">
        <v>5</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x14ac:dyDescent="0.35">
      <c r="A3896">
        <v>4173</v>
      </c>
      <c r="B3896" t="s">
        <v>71</v>
      </c>
      <c r="C3896">
        <v>41</v>
      </c>
      <c r="D3896" s="12">
        <v>42384</v>
      </c>
      <c r="E3896" t="s">
        <v>57</v>
      </c>
      <c r="F3896" t="s">
        <v>78</v>
      </c>
      <c r="G3896" t="s">
        <v>5</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x14ac:dyDescent="0.35">
      <c r="A3897">
        <v>4249</v>
      </c>
      <c r="B3897" t="s">
        <v>71</v>
      </c>
      <c r="C3897">
        <v>42</v>
      </c>
      <c r="D3897" s="12">
        <v>42386</v>
      </c>
      <c r="E3897" t="s">
        <v>60</v>
      </c>
      <c r="F3897" t="s">
        <v>83</v>
      </c>
      <c r="G3897" t="s">
        <v>4</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x14ac:dyDescent="0.35">
      <c r="A3898">
        <v>4347</v>
      </c>
      <c r="B3898" t="s">
        <v>71</v>
      </c>
      <c r="C3898">
        <v>43</v>
      </c>
      <c r="D3898" s="12">
        <v>42388</v>
      </c>
      <c r="E3898" t="s">
        <v>57</v>
      </c>
      <c r="F3898" t="s">
        <v>73</v>
      </c>
      <c r="G3898" t="s">
        <v>5</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x14ac:dyDescent="0.35">
      <c r="A3899">
        <v>4447</v>
      </c>
      <c r="B3899" t="s">
        <v>71</v>
      </c>
      <c r="C3899">
        <v>44</v>
      </c>
      <c r="D3899" s="12">
        <v>42389</v>
      </c>
      <c r="E3899" t="s">
        <v>57</v>
      </c>
      <c r="F3899" t="s">
        <v>79</v>
      </c>
      <c r="G3899" t="s">
        <v>5</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x14ac:dyDescent="0.35">
      <c r="A3900">
        <v>4547</v>
      </c>
      <c r="B3900" t="s">
        <v>71</v>
      </c>
      <c r="C3900">
        <v>45</v>
      </c>
      <c r="D3900" s="12">
        <v>42392</v>
      </c>
      <c r="E3900" t="s">
        <v>60</v>
      </c>
      <c r="F3900" t="s">
        <v>82</v>
      </c>
      <c r="G3900" t="s">
        <v>4</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x14ac:dyDescent="0.35">
      <c r="A3901">
        <v>4647</v>
      </c>
      <c r="B3901" t="s">
        <v>71</v>
      </c>
      <c r="C3901">
        <v>46</v>
      </c>
      <c r="D3901" s="12">
        <v>42394</v>
      </c>
      <c r="E3901" t="s">
        <v>57</v>
      </c>
      <c r="F3901" t="s">
        <v>62</v>
      </c>
      <c r="G3901" t="s">
        <v>5</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x14ac:dyDescent="0.35">
      <c r="A3902">
        <v>4747</v>
      </c>
      <c r="B3902" t="s">
        <v>71</v>
      </c>
      <c r="C3902">
        <v>47</v>
      </c>
      <c r="D3902" s="12">
        <v>42396</v>
      </c>
      <c r="E3902" t="s">
        <v>60</v>
      </c>
      <c r="F3902" t="s">
        <v>78</v>
      </c>
      <c r="G3902" t="s">
        <v>5</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x14ac:dyDescent="0.35">
      <c r="A3903">
        <v>4847</v>
      </c>
      <c r="B3903" t="s">
        <v>71</v>
      </c>
      <c r="C3903">
        <v>48</v>
      </c>
      <c r="D3903" s="12">
        <v>42398</v>
      </c>
      <c r="E3903" t="s">
        <v>57</v>
      </c>
      <c r="F3903" t="s">
        <v>81</v>
      </c>
      <c r="G3903" t="s">
        <v>5</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x14ac:dyDescent="0.35">
      <c r="A3904">
        <v>4947</v>
      </c>
      <c r="B3904" t="s">
        <v>71</v>
      </c>
      <c r="C3904">
        <v>49</v>
      </c>
      <c r="D3904" s="12">
        <v>42400</v>
      </c>
      <c r="E3904" t="s">
        <v>57</v>
      </c>
      <c r="F3904" t="s">
        <v>84</v>
      </c>
      <c r="G3904" t="s">
        <v>5</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x14ac:dyDescent="0.35">
      <c r="A3905">
        <v>5047</v>
      </c>
      <c r="B3905" t="s">
        <v>71</v>
      </c>
      <c r="C3905">
        <v>50</v>
      </c>
      <c r="D3905" s="12">
        <v>42402</v>
      </c>
      <c r="E3905" t="s">
        <v>57</v>
      </c>
      <c r="F3905" t="s">
        <v>25</v>
      </c>
      <c r="G3905" t="s">
        <v>5</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x14ac:dyDescent="0.35">
      <c r="A3906">
        <v>5173</v>
      </c>
      <c r="B3906" t="s">
        <v>71</v>
      </c>
      <c r="C3906">
        <v>51</v>
      </c>
      <c r="D3906" s="12">
        <v>42403</v>
      </c>
      <c r="E3906" t="s">
        <v>57</v>
      </c>
      <c r="F3906" t="s">
        <v>24</v>
      </c>
      <c r="G3906" t="s">
        <v>4</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x14ac:dyDescent="0.35">
      <c r="A3907">
        <v>5249</v>
      </c>
      <c r="B3907" t="s">
        <v>71</v>
      </c>
      <c r="C3907">
        <v>52</v>
      </c>
      <c r="D3907" s="12">
        <v>42406</v>
      </c>
      <c r="E3907" t="s">
        <v>60</v>
      </c>
      <c r="F3907" t="s">
        <v>64</v>
      </c>
      <c r="G3907" t="s">
        <v>4</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x14ac:dyDescent="0.35">
      <c r="A3908">
        <v>5347</v>
      </c>
      <c r="B3908" t="s">
        <v>71</v>
      </c>
      <c r="C3908">
        <v>53</v>
      </c>
      <c r="D3908" s="12">
        <v>42408</v>
      </c>
      <c r="E3908" t="s">
        <v>60</v>
      </c>
      <c r="F3908" t="s">
        <v>73</v>
      </c>
      <c r="G3908" t="s">
        <v>5</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x14ac:dyDescent="0.35">
      <c r="A3909">
        <v>5447</v>
      </c>
      <c r="B3909" t="s">
        <v>71</v>
      </c>
      <c r="C3909">
        <v>54</v>
      </c>
      <c r="D3909" s="12">
        <v>42410</v>
      </c>
      <c r="E3909" t="s">
        <v>60</v>
      </c>
      <c r="F3909" t="s">
        <v>74</v>
      </c>
      <c r="G3909" t="s">
        <v>4</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x14ac:dyDescent="0.35">
      <c r="A3910">
        <v>5547</v>
      </c>
      <c r="B3910" t="s">
        <v>71</v>
      </c>
      <c r="C3910">
        <v>55</v>
      </c>
      <c r="D3910" s="12">
        <v>42419</v>
      </c>
      <c r="E3910" t="s">
        <v>57</v>
      </c>
      <c r="F3910" t="s">
        <v>82</v>
      </c>
      <c r="G3910" t="s">
        <v>5</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x14ac:dyDescent="0.35">
      <c r="A3911">
        <v>5647</v>
      </c>
      <c r="B3911" t="s">
        <v>71</v>
      </c>
      <c r="C3911">
        <v>56</v>
      </c>
      <c r="D3911" s="12">
        <v>42420</v>
      </c>
      <c r="E3911" t="s">
        <v>60</v>
      </c>
      <c r="F3911" t="s">
        <v>68</v>
      </c>
      <c r="G3911" t="s">
        <v>5</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x14ac:dyDescent="0.35">
      <c r="A3912">
        <v>5747</v>
      </c>
      <c r="B3912" t="s">
        <v>71</v>
      </c>
      <c r="C3912">
        <v>57</v>
      </c>
      <c r="D3912" s="12">
        <v>42422</v>
      </c>
      <c r="E3912" t="s">
        <v>60</v>
      </c>
      <c r="F3912" t="s">
        <v>59</v>
      </c>
      <c r="G3912" t="s">
        <v>4</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x14ac:dyDescent="0.35">
      <c r="A3913">
        <v>5847</v>
      </c>
      <c r="B3913" t="s">
        <v>71</v>
      </c>
      <c r="C3913">
        <v>58</v>
      </c>
      <c r="D3913" s="12">
        <v>42424</v>
      </c>
      <c r="E3913" t="s">
        <v>57</v>
      </c>
      <c r="F3913" t="s">
        <v>74</v>
      </c>
      <c r="G3913" t="s">
        <v>5</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x14ac:dyDescent="0.35">
      <c r="A3914">
        <v>5947</v>
      </c>
      <c r="B3914" t="s">
        <v>71</v>
      </c>
      <c r="C3914">
        <v>59</v>
      </c>
      <c r="D3914" s="12">
        <v>42427</v>
      </c>
      <c r="E3914" t="s">
        <v>57</v>
      </c>
      <c r="F3914" t="s">
        <v>73</v>
      </c>
      <c r="G3914" t="s">
        <v>4</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x14ac:dyDescent="0.35">
      <c r="A3915">
        <v>6047</v>
      </c>
      <c r="B3915" t="s">
        <v>71</v>
      </c>
      <c r="C3915">
        <v>60</v>
      </c>
      <c r="D3915" s="12">
        <v>42428</v>
      </c>
      <c r="E3915" t="s">
        <v>57</v>
      </c>
      <c r="F3915" t="s">
        <v>79</v>
      </c>
      <c r="G3915" t="s">
        <v>5</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x14ac:dyDescent="0.35">
      <c r="A3916">
        <v>6173</v>
      </c>
      <c r="B3916" t="s">
        <v>71</v>
      </c>
      <c r="C3916">
        <v>61</v>
      </c>
      <c r="D3916" s="12">
        <v>42431</v>
      </c>
      <c r="E3916" t="s">
        <v>60</v>
      </c>
      <c r="F3916" t="s">
        <v>58</v>
      </c>
      <c r="G3916" t="s">
        <v>5</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x14ac:dyDescent="0.35">
      <c r="A3917">
        <v>6249</v>
      </c>
      <c r="B3917" t="s">
        <v>71</v>
      </c>
      <c r="C3917">
        <v>62</v>
      </c>
      <c r="D3917" s="12">
        <v>42433</v>
      </c>
      <c r="E3917" t="s">
        <v>57</v>
      </c>
      <c r="F3917" t="s">
        <v>76</v>
      </c>
      <c r="G3917" t="s">
        <v>5</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x14ac:dyDescent="0.35">
      <c r="A3918">
        <v>6347</v>
      </c>
      <c r="B3918" t="s">
        <v>71</v>
      </c>
      <c r="C3918">
        <v>63</v>
      </c>
      <c r="D3918" s="12">
        <v>42434</v>
      </c>
      <c r="E3918" t="s">
        <v>60</v>
      </c>
      <c r="F3918" t="s">
        <v>80</v>
      </c>
      <c r="G3918" t="s">
        <v>4</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x14ac:dyDescent="0.35">
      <c r="A3919">
        <v>6447</v>
      </c>
      <c r="B3919" t="s">
        <v>71</v>
      </c>
      <c r="C3919">
        <v>64</v>
      </c>
      <c r="D3919" s="12">
        <v>42436</v>
      </c>
      <c r="E3919" t="s">
        <v>57</v>
      </c>
      <c r="F3919" t="s">
        <v>65</v>
      </c>
      <c r="G3919" t="s">
        <v>5</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x14ac:dyDescent="0.35">
      <c r="A3920">
        <v>6547</v>
      </c>
      <c r="B3920" t="s">
        <v>71</v>
      </c>
      <c r="C3920">
        <v>65</v>
      </c>
      <c r="D3920" s="12">
        <v>42437</v>
      </c>
      <c r="E3920" t="s">
        <v>60</v>
      </c>
      <c r="F3920" t="s">
        <v>67</v>
      </c>
      <c r="G3920" t="s">
        <v>5</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x14ac:dyDescent="0.35">
      <c r="A3921">
        <v>6647</v>
      </c>
      <c r="B3921" t="s">
        <v>71</v>
      </c>
      <c r="C3921">
        <v>66</v>
      </c>
      <c r="D3921" s="12">
        <v>42440</v>
      </c>
      <c r="E3921" t="s">
        <v>57</v>
      </c>
      <c r="F3921" t="s">
        <v>78</v>
      </c>
      <c r="G3921" t="s">
        <v>4</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x14ac:dyDescent="0.35">
      <c r="A3922">
        <v>6747</v>
      </c>
      <c r="B3922" t="s">
        <v>71</v>
      </c>
      <c r="C3922">
        <v>67</v>
      </c>
      <c r="D3922" s="12">
        <v>42443</v>
      </c>
      <c r="E3922" t="s">
        <v>57</v>
      </c>
      <c r="F3922" t="s">
        <v>83</v>
      </c>
      <c r="G3922" t="s">
        <v>5</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x14ac:dyDescent="0.35">
      <c r="A3923">
        <v>6847</v>
      </c>
      <c r="B3923" t="s">
        <v>71</v>
      </c>
      <c r="C3923">
        <v>68</v>
      </c>
      <c r="D3923" s="12">
        <v>42445</v>
      </c>
      <c r="E3923" t="s">
        <v>57</v>
      </c>
      <c r="F3923" t="s">
        <v>82</v>
      </c>
      <c r="G3923" t="s">
        <v>4</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x14ac:dyDescent="0.35">
      <c r="A3924">
        <v>6947</v>
      </c>
      <c r="B3924" t="s">
        <v>71</v>
      </c>
      <c r="C3924">
        <v>69</v>
      </c>
      <c r="D3924" s="12">
        <v>42447</v>
      </c>
      <c r="E3924" t="s">
        <v>57</v>
      </c>
      <c r="F3924" t="s">
        <v>63</v>
      </c>
      <c r="G3924" t="s">
        <v>5</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x14ac:dyDescent="0.35">
      <c r="A3925">
        <v>7047</v>
      </c>
      <c r="B3925" t="s">
        <v>71</v>
      </c>
      <c r="C3925">
        <v>70</v>
      </c>
      <c r="D3925" s="12">
        <v>42450</v>
      </c>
      <c r="E3925" t="s">
        <v>60</v>
      </c>
      <c r="F3925" t="s">
        <v>75</v>
      </c>
      <c r="G3925" t="s">
        <v>5</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x14ac:dyDescent="0.35">
      <c r="A3926">
        <v>7173</v>
      </c>
      <c r="B3926" t="s">
        <v>71</v>
      </c>
      <c r="C3926">
        <v>71</v>
      </c>
      <c r="D3926" s="12">
        <v>42452</v>
      </c>
      <c r="E3926" t="s">
        <v>60</v>
      </c>
      <c r="F3926" t="s">
        <v>85</v>
      </c>
      <c r="G3926" t="s">
        <v>4</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x14ac:dyDescent="0.35">
      <c r="A3927">
        <v>7249</v>
      </c>
      <c r="B3927" t="s">
        <v>71</v>
      </c>
      <c r="C3927">
        <v>72</v>
      </c>
      <c r="D3927" s="12">
        <v>42454</v>
      </c>
      <c r="E3927" t="s">
        <v>57</v>
      </c>
      <c r="F3927" t="s">
        <v>58</v>
      </c>
      <c r="G3927" t="s">
        <v>4</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x14ac:dyDescent="0.35">
      <c r="A3928">
        <v>7347</v>
      </c>
      <c r="B3928" t="s">
        <v>71</v>
      </c>
      <c r="C3928">
        <v>73</v>
      </c>
      <c r="D3928" s="12">
        <v>42455</v>
      </c>
      <c r="E3928" t="s">
        <v>60</v>
      </c>
      <c r="F3928" t="s">
        <v>81</v>
      </c>
      <c r="G3928" t="s">
        <v>5</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x14ac:dyDescent="0.35">
      <c r="A3929">
        <v>7447</v>
      </c>
      <c r="B3929" t="s">
        <v>71</v>
      </c>
      <c r="C3929">
        <v>74</v>
      </c>
      <c r="D3929" s="12">
        <v>42457</v>
      </c>
      <c r="E3929" t="s">
        <v>60</v>
      </c>
      <c r="F3929" t="s">
        <v>83</v>
      </c>
      <c r="G3929" t="s">
        <v>4</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x14ac:dyDescent="0.35">
      <c r="A3930">
        <v>7547</v>
      </c>
      <c r="B3930" t="s">
        <v>71</v>
      </c>
      <c r="C3930">
        <v>75</v>
      </c>
      <c r="D3930" s="12">
        <v>42459</v>
      </c>
      <c r="E3930" t="s">
        <v>60</v>
      </c>
      <c r="F3930" t="s">
        <v>24</v>
      </c>
      <c r="G3930" t="s">
        <v>5</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x14ac:dyDescent="0.35">
      <c r="A3931">
        <v>7647</v>
      </c>
      <c r="B3931" t="s">
        <v>71</v>
      </c>
      <c r="C3931">
        <v>76</v>
      </c>
      <c r="D3931" s="12">
        <v>42461</v>
      </c>
      <c r="E3931" t="s">
        <v>57</v>
      </c>
      <c r="F3931" t="s">
        <v>81</v>
      </c>
      <c r="G3931" t="s">
        <v>5</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x14ac:dyDescent="0.35">
      <c r="A3932">
        <v>7747</v>
      </c>
      <c r="B3932" t="s">
        <v>71</v>
      </c>
      <c r="C3932">
        <v>77</v>
      </c>
      <c r="D3932" s="12">
        <v>42463</v>
      </c>
      <c r="E3932" t="s">
        <v>60</v>
      </c>
      <c r="F3932" t="s">
        <v>79</v>
      </c>
      <c r="G3932" t="s">
        <v>5</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x14ac:dyDescent="0.35">
      <c r="A3933">
        <v>7847</v>
      </c>
      <c r="B3933" t="s">
        <v>71</v>
      </c>
      <c r="C3933">
        <v>78</v>
      </c>
      <c r="D3933" s="12">
        <v>42465</v>
      </c>
      <c r="E3933" t="s">
        <v>57</v>
      </c>
      <c r="F3933" t="s">
        <v>75</v>
      </c>
      <c r="G3933" t="s">
        <v>4</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x14ac:dyDescent="0.35">
      <c r="A3934">
        <v>7947</v>
      </c>
      <c r="B3934" t="s">
        <v>71</v>
      </c>
      <c r="C3934">
        <v>79</v>
      </c>
      <c r="D3934" s="12">
        <v>42467</v>
      </c>
      <c r="E3934" t="s">
        <v>57</v>
      </c>
      <c r="F3934" t="s">
        <v>85</v>
      </c>
      <c r="G3934" t="s">
        <v>4</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x14ac:dyDescent="0.35">
      <c r="A3935">
        <v>8047</v>
      </c>
      <c r="B3935" t="s">
        <v>71</v>
      </c>
      <c r="C3935">
        <v>80</v>
      </c>
      <c r="D3935" s="12">
        <v>42469</v>
      </c>
      <c r="E3935" t="s">
        <v>57</v>
      </c>
      <c r="F3935" t="s">
        <v>84</v>
      </c>
      <c r="G3935" t="s">
        <v>4</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x14ac:dyDescent="0.35">
      <c r="A3936">
        <v>8148</v>
      </c>
      <c r="B3936" t="s">
        <v>71</v>
      </c>
      <c r="C3936">
        <v>81</v>
      </c>
      <c r="D3936" s="12">
        <v>42471</v>
      </c>
      <c r="E3936" t="s">
        <v>60</v>
      </c>
      <c r="F3936" t="s">
        <v>63</v>
      </c>
      <c r="G3936" t="s">
        <v>5</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x14ac:dyDescent="0.35">
      <c r="A3937">
        <v>8247</v>
      </c>
      <c r="B3937" t="s">
        <v>71</v>
      </c>
      <c r="C3937">
        <v>82</v>
      </c>
      <c r="D3937" s="12">
        <v>42473</v>
      </c>
      <c r="E3937" t="s">
        <v>60</v>
      </c>
      <c r="F3937" t="s">
        <v>73</v>
      </c>
      <c r="G3937" t="s">
        <v>4</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x14ac:dyDescent="0.35">
      <c r="A3938">
        <v>1174</v>
      </c>
      <c r="B3938" t="s">
        <v>73</v>
      </c>
      <c r="C3938">
        <v>1</v>
      </c>
      <c r="D3938" s="12">
        <v>42304</v>
      </c>
      <c r="E3938" t="s">
        <v>57</v>
      </c>
      <c r="F3938" t="s">
        <v>75</v>
      </c>
      <c r="G3938" t="s">
        <v>5</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x14ac:dyDescent="0.35">
      <c r="A3939">
        <v>2174</v>
      </c>
      <c r="B3939" t="s">
        <v>73</v>
      </c>
      <c r="C3939">
        <v>2</v>
      </c>
      <c r="D3939" s="12">
        <v>42305</v>
      </c>
      <c r="E3939" t="s">
        <v>57</v>
      </c>
      <c r="F3939" t="s">
        <v>84</v>
      </c>
      <c r="G3939" t="s">
        <v>5</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x14ac:dyDescent="0.35">
      <c r="A3940">
        <v>3174</v>
      </c>
      <c r="B3940" t="s">
        <v>73</v>
      </c>
      <c r="C3940">
        <v>3</v>
      </c>
      <c r="D3940" s="12">
        <v>42308</v>
      </c>
      <c r="E3940" t="s">
        <v>60</v>
      </c>
      <c r="F3940" t="s">
        <v>75</v>
      </c>
      <c r="G3940" t="s">
        <v>5</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x14ac:dyDescent="0.35">
      <c r="A3941">
        <v>4174</v>
      </c>
      <c r="B3941" t="s">
        <v>73</v>
      </c>
      <c r="C3941">
        <v>4</v>
      </c>
      <c r="D3941" s="12">
        <v>42311</v>
      </c>
      <c r="E3941" t="s">
        <v>60</v>
      </c>
      <c r="F3941" t="s">
        <v>56</v>
      </c>
      <c r="G3941" t="s">
        <v>5</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x14ac:dyDescent="0.35">
      <c r="A3942">
        <v>5174</v>
      </c>
      <c r="B3942" t="s">
        <v>73</v>
      </c>
      <c r="C3942">
        <v>5</v>
      </c>
      <c r="D3942" s="12">
        <v>42314</v>
      </c>
      <c r="E3942" t="s">
        <v>60</v>
      </c>
      <c r="F3942" t="s">
        <v>61</v>
      </c>
      <c r="G3942" t="s">
        <v>5</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x14ac:dyDescent="0.35">
      <c r="A3943">
        <v>6174</v>
      </c>
      <c r="B3943" t="s">
        <v>73</v>
      </c>
      <c r="C3943">
        <v>6</v>
      </c>
      <c r="D3943" s="12">
        <v>42315</v>
      </c>
      <c r="E3943" t="s">
        <v>57</v>
      </c>
      <c r="F3943" t="s">
        <v>79</v>
      </c>
      <c r="G3943" t="s">
        <v>5</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x14ac:dyDescent="0.35">
      <c r="A3944">
        <v>7174</v>
      </c>
      <c r="B3944" t="s">
        <v>73</v>
      </c>
      <c r="C3944">
        <v>7</v>
      </c>
      <c r="D3944" s="12">
        <v>42318</v>
      </c>
      <c r="E3944" t="s">
        <v>60</v>
      </c>
      <c r="F3944" t="s">
        <v>79</v>
      </c>
      <c r="G3944" t="s">
        <v>4</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x14ac:dyDescent="0.35">
      <c r="A3945">
        <v>867</v>
      </c>
      <c r="B3945" t="s">
        <v>73</v>
      </c>
      <c r="C3945">
        <v>8</v>
      </c>
      <c r="D3945" s="12">
        <v>42319</v>
      </c>
      <c r="E3945" t="s">
        <v>57</v>
      </c>
      <c r="F3945" t="s">
        <v>61</v>
      </c>
      <c r="G3945" t="s">
        <v>5</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x14ac:dyDescent="0.35">
      <c r="A3946">
        <v>948</v>
      </c>
      <c r="B3946" t="s">
        <v>73</v>
      </c>
      <c r="C3946">
        <v>9</v>
      </c>
      <c r="D3946" s="12">
        <v>42321</v>
      </c>
      <c r="E3946" t="s">
        <v>57</v>
      </c>
      <c r="F3946" t="s">
        <v>74</v>
      </c>
      <c r="G3946" t="s">
        <v>5</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x14ac:dyDescent="0.35">
      <c r="A3947">
        <v>1048</v>
      </c>
      <c r="B3947" t="s">
        <v>73</v>
      </c>
      <c r="C3947">
        <v>10</v>
      </c>
      <c r="D3947" s="12">
        <v>42323</v>
      </c>
      <c r="E3947" t="s">
        <v>57</v>
      </c>
      <c r="F3947" t="s">
        <v>68</v>
      </c>
      <c r="G3947" t="s">
        <v>5</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x14ac:dyDescent="0.35">
      <c r="A3948">
        <v>1175</v>
      </c>
      <c r="B3948" t="s">
        <v>73</v>
      </c>
      <c r="C3948">
        <v>11</v>
      </c>
      <c r="D3948" s="12">
        <v>42325</v>
      </c>
      <c r="E3948" t="s">
        <v>60</v>
      </c>
      <c r="F3948" t="s">
        <v>69</v>
      </c>
      <c r="G3948" t="s">
        <v>5</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x14ac:dyDescent="0.35">
      <c r="A3949">
        <v>1250</v>
      </c>
      <c r="B3949" t="s">
        <v>73</v>
      </c>
      <c r="C3949">
        <v>12</v>
      </c>
      <c r="D3949" s="12">
        <v>42326</v>
      </c>
      <c r="E3949" t="s">
        <v>57</v>
      </c>
      <c r="F3949" t="s">
        <v>78</v>
      </c>
      <c r="G3949" t="s">
        <v>5</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x14ac:dyDescent="0.35">
      <c r="A3950">
        <v>1348</v>
      </c>
      <c r="B3950" t="s">
        <v>73</v>
      </c>
      <c r="C3950">
        <v>13</v>
      </c>
      <c r="D3950" s="12">
        <v>42328</v>
      </c>
      <c r="E3950" t="s">
        <v>60</v>
      </c>
      <c r="F3950" t="s">
        <v>67</v>
      </c>
      <c r="G3950" t="s">
        <v>4</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x14ac:dyDescent="0.35">
      <c r="A3951">
        <v>1448</v>
      </c>
      <c r="B3951" t="s">
        <v>73</v>
      </c>
      <c r="C3951">
        <v>14</v>
      </c>
      <c r="D3951" s="12">
        <v>42330</v>
      </c>
      <c r="E3951" t="s">
        <v>60</v>
      </c>
      <c r="F3951" t="s">
        <v>83</v>
      </c>
      <c r="G3951" t="s">
        <v>4</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x14ac:dyDescent="0.35">
      <c r="A3952">
        <v>1548</v>
      </c>
      <c r="B3952" t="s">
        <v>73</v>
      </c>
      <c r="C3952">
        <v>15</v>
      </c>
      <c r="D3952" s="12">
        <v>42333</v>
      </c>
      <c r="E3952" t="s">
        <v>57</v>
      </c>
      <c r="F3952" t="s">
        <v>83</v>
      </c>
      <c r="G3952" t="s">
        <v>4</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x14ac:dyDescent="0.35">
      <c r="A3953">
        <v>1648</v>
      </c>
      <c r="B3953" t="s">
        <v>73</v>
      </c>
      <c r="C3953">
        <v>16</v>
      </c>
      <c r="D3953" s="12">
        <v>42335</v>
      </c>
      <c r="E3953" t="s">
        <v>57</v>
      </c>
      <c r="F3953" t="s">
        <v>24</v>
      </c>
      <c r="G3953" t="s">
        <v>5</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x14ac:dyDescent="0.35">
      <c r="A3954">
        <v>1748</v>
      </c>
      <c r="B3954" t="s">
        <v>73</v>
      </c>
      <c r="C3954">
        <v>17</v>
      </c>
      <c r="D3954" s="12">
        <v>42336</v>
      </c>
      <c r="E3954" t="s">
        <v>57</v>
      </c>
      <c r="F3954" t="s">
        <v>81</v>
      </c>
      <c r="G3954" t="s">
        <v>5</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x14ac:dyDescent="0.35">
      <c r="A3955">
        <v>1848</v>
      </c>
      <c r="B3955" t="s">
        <v>73</v>
      </c>
      <c r="C3955">
        <v>18</v>
      </c>
      <c r="D3955" s="12">
        <v>42339</v>
      </c>
      <c r="E3955" t="s">
        <v>60</v>
      </c>
      <c r="F3955" t="s">
        <v>82</v>
      </c>
      <c r="G3955" t="s">
        <v>5</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x14ac:dyDescent="0.35">
      <c r="A3956">
        <v>1948</v>
      </c>
      <c r="B3956" t="s">
        <v>73</v>
      </c>
      <c r="C3956">
        <v>19</v>
      </c>
      <c r="D3956" s="12">
        <v>42340</v>
      </c>
      <c r="E3956" t="s">
        <v>57</v>
      </c>
      <c r="F3956" t="s">
        <v>63</v>
      </c>
      <c r="G3956" t="s">
        <v>5</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x14ac:dyDescent="0.35">
      <c r="A3957">
        <v>2048</v>
      </c>
      <c r="B3957" t="s">
        <v>73</v>
      </c>
      <c r="C3957">
        <v>20</v>
      </c>
      <c r="D3957" s="12">
        <v>42342</v>
      </c>
      <c r="E3957" t="s">
        <v>60</v>
      </c>
      <c r="F3957" t="s">
        <v>62</v>
      </c>
      <c r="G3957" t="s">
        <v>4</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x14ac:dyDescent="0.35">
      <c r="A3958">
        <v>2175</v>
      </c>
      <c r="B3958" t="s">
        <v>73</v>
      </c>
      <c r="C3958">
        <v>21</v>
      </c>
      <c r="D3958" s="12">
        <v>42345</v>
      </c>
      <c r="E3958" t="s">
        <v>60</v>
      </c>
      <c r="F3958" t="s">
        <v>59</v>
      </c>
      <c r="G3958" t="s">
        <v>5</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x14ac:dyDescent="0.35">
      <c r="A3959">
        <v>2250</v>
      </c>
      <c r="B3959" t="s">
        <v>73</v>
      </c>
      <c r="C3959">
        <v>22</v>
      </c>
      <c r="D3959" s="12">
        <v>42349</v>
      </c>
      <c r="E3959" t="s">
        <v>60</v>
      </c>
      <c r="F3959" t="s">
        <v>58</v>
      </c>
      <c r="G3959" t="s">
        <v>4</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x14ac:dyDescent="0.35">
      <c r="A3960">
        <v>2348</v>
      </c>
      <c r="B3960" t="s">
        <v>73</v>
      </c>
      <c r="C3960">
        <v>23</v>
      </c>
      <c r="D3960" s="12">
        <v>42350</v>
      </c>
      <c r="E3960" t="s">
        <v>57</v>
      </c>
      <c r="F3960" t="s">
        <v>64</v>
      </c>
      <c r="G3960" t="s">
        <v>5</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x14ac:dyDescent="0.35">
      <c r="A3961">
        <v>2448</v>
      </c>
      <c r="B3961" t="s">
        <v>73</v>
      </c>
      <c r="C3961">
        <v>24</v>
      </c>
      <c r="D3961" s="12">
        <v>42352</v>
      </c>
      <c r="E3961" t="s">
        <v>57</v>
      </c>
      <c r="F3961" t="s">
        <v>84</v>
      </c>
      <c r="G3961" t="s">
        <v>5</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x14ac:dyDescent="0.35">
      <c r="A3962">
        <v>2548</v>
      </c>
      <c r="B3962" t="s">
        <v>73</v>
      </c>
      <c r="C3962">
        <v>25</v>
      </c>
      <c r="D3962" s="12">
        <v>42354</v>
      </c>
      <c r="E3962" t="s">
        <v>57</v>
      </c>
      <c r="F3962" t="s">
        <v>81</v>
      </c>
      <c r="G3962" t="s">
        <v>4</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x14ac:dyDescent="0.35">
      <c r="A3963">
        <v>2648</v>
      </c>
      <c r="B3963" t="s">
        <v>73</v>
      </c>
      <c r="C3963">
        <v>26</v>
      </c>
      <c r="D3963" s="12">
        <v>42356</v>
      </c>
      <c r="E3963" t="s">
        <v>57</v>
      </c>
      <c r="F3963" t="s">
        <v>83</v>
      </c>
      <c r="G3963" t="s">
        <v>5</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x14ac:dyDescent="0.35">
      <c r="A3964">
        <v>2748</v>
      </c>
      <c r="B3964" t="s">
        <v>73</v>
      </c>
      <c r="C3964">
        <v>27</v>
      </c>
      <c r="D3964" s="12">
        <v>42358</v>
      </c>
      <c r="E3964" t="s">
        <v>57</v>
      </c>
      <c r="F3964" t="s">
        <v>69</v>
      </c>
      <c r="G3964" t="s">
        <v>4</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x14ac:dyDescent="0.35">
      <c r="A3965">
        <v>2848</v>
      </c>
      <c r="B3965" t="s">
        <v>73</v>
      </c>
      <c r="C3965">
        <v>28</v>
      </c>
      <c r="D3965" s="12">
        <v>42361</v>
      </c>
      <c r="E3965" t="s">
        <v>60</v>
      </c>
      <c r="F3965" t="s">
        <v>84</v>
      </c>
      <c r="G3965" t="s">
        <v>4</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x14ac:dyDescent="0.35">
      <c r="A3966">
        <v>2948</v>
      </c>
      <c r="B3966" t="s">
        <v>73</v>
      </c>
      <c r="C3966">
        <v>29</v>
      </c>
      <c r="D3966" s="12">
        <v>42363</v>
      </c>
      <c r="E3966" t="s">
        <v>57</v>
      </c>
      <c r="F3966" t="s">
        <v>72</v>
      </c>
      <c r="G3966" t="s">
        <v>5</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x14ac:dyDescent="0.35">
      <c r="A3967">
        <v>3048</v>
      </c>
      <c r="B3967" t="s">
        <v>73</v>
      </c>
      <c r="C3967">
        <v>30</v>
      </c>
      <c r="D3967" s="12">
        <v>42364</v>
      </c>
      <c r="E3967" t="s">
        <v>60</v>
      </c>
      <c r="F3967" t="s">
        <v>63</v>
      </c>
      <c r="G3967" t="s">
        <v>4</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x14ac:dyDescent="0.35">
      <c r="A3968">
        <v>3175</v>
      </c>
      <c r="B3968" t="s">
        <v>73</v>
      </c>
      <c r="C3968">
        <v>31</v>
      </c>
      <c r="D3968" s="12">
        <v>42366</v>
      </c>
      <c r="E3968" t="s">
        <v>57</v>
      </c>
      <c r="F3968" t="s">
        <v>56</v>
      </c>
      <c r="G3968" t="s">
        <v>5</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x14ac:dyDescent="0.35">
      <c r="A3969">
        <v>3250</v>
      </c>
      <c r="B3969" t="s">
        <v>73</v>
      </c>
      <c r="C3969">
        <v>32</v>
      </c>
      <c r="D3969" s="12">
        <v>42369</v>
      </c>
      <c r="E3969" t="s">
        <v>60</v>
      </c>
      <c r="F3969" t="s">
        <v>24</v>
      </c>
      <c r="G3969" t="s">
        <v>5</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x14ac:dyDescent="0.35">
      <c r="A3970">
        <v>3348</v>
      </c>
      <c r="B3970" t="s">
        <v>73</v>
      </c>
      <c r="C3970">
        <v>33</v>
      </c>
      <c r="D3970" s="12">
        <v>42371</v>
      </c>
      <c r="E3970" t="s">
        <v>57</v>
      </c>
      <c r="F3970" t="s">
        <v>79</v>
      </c>
      <c r="G3970" t="s">
        <v>4</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x14ac:dyDescent="0.35">
      <c r="A3971">
        <v>3448</v>
      </c>
      <c r="B3971" t="s">
        <v>73</v>
      </c>
      <c r="C3971">
        <v>34</v>
      </c>
      <c r="D3971" s="12">
        <v>42375</v>
      </c>
      <c r="E3971" t="s">
        <v>60</v>
      </c>
      <c r="F3971" t="s">
        <v>79</v>
      </c>
      <c r="G3971" t="s">
        <v>5</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x14ac:dyDescent="0.35">
      <c r="A3972">
        <v>3548</v>
      </c>
      <c r="B3972" t="s">
        <v>73</v>
      </c>
      <c r="C3972">
        <v>35</v>
      </c>
      <c r="D3972" s="12">
        <v>42377</v>
      </c>
      <c r="E3972" t="s">
        <v>60</v>
      </c>
      <c r="F3972" t="s">
        <v>70</v>
      </c>
      <c r="G3972" t="s">
        <v>5</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x14ac:dyDescent="0.35">
      <c r="A3973">
        <v>3648</v>
      </c>
      <c r="B3973" t="s">
        <v>73</v>
      </c>
      <c r="C3973">
        <v>36</v>
      </c>
      <c r="D3973" s="12">
        <v>42379</v>
      </c>
      <c r="E3973" t="s">
        <v>57</v>
      </c>
      <c r="F3973" t="s">
        <v>24</v>
      </c>
      <c r="G3973" t="s">
        <v>5</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x14ac:dyDescent="0.35">
      <c r="A3974">
        <v>3748</v>
      </c>
      <c r="B3974" t="s">
        <v>73</v>
      </c>
      <c r="C3974">
        <v>37</v>
      </c>
      <c r="D3974" s="12">
        <v>42381</v>
      </c>
      <c r="E3974" t="s">
        <v>57</v>
      </c>
      <c r="F3974" t="s">
        <v>25</v>
      </c>
      <c r="G3974" t="s">
        <v>5</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x14ac:dyDescent="0.35">
      <c r="A3975">
        <v>3848</v>
      </c>
      <c r="B3975" t="s">
        <v>73</v>
      </c>
      <c r="C3975">
        <v>38</v>
      </c>
      <c r="D3975" s="12">
        <v>42382</v>
      </c>
      <c r="E3975" t="s">
        <v>57</v>
      </c>
      <c r="F3975" t="s">
        <v>85</v>
      </c>
      <c r="G3975" t="s">
        <v>4</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x14ac:dyDescent="0.35">
      <c r="A3976">
        <v>3948</v>
      </c>
      <c r="B3976" t="s">
        <v>73</v>
      </c>
      <c r="C3976">
        <v>39</v>
      </c>
      <c r="D3976" s="12">
        <v>42384</v>
      </c>
      <c r="E3976" t="s">
        <v>60</v>
      </c>
      <c r="F3976" t="s">
        <v>65</v>
      </c>
      <c r="G3976" t="s">
        <v>4</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x14ac:dyDescent="0.35">
      <c r="A3977">
        <v>4048</v>
      </c>
      <c r="B3977" t="s">
        <v>73</v>
      </c>
      <c r="C3977">
        <v>40</v>
      </c>
      <c r="D3977" s="12">
        <v>42387</v>
      </c>
      <c r="E3977" t="s">
        <v>57</v>
      </c>
      <c r="F3977" t="s">
        <v>82</v>
      </c>
      <c r="G3977" t="s">
        <v>5</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x14ac:dyDescent="0.35">
      <c r="A3978">
        <v>4175</v>
      </c>
      <c r="B3978" t="s">
        <v>73</v>
      </c>
      <c r="C3978">
        <v>41</v>
      </c>
      <c r="D3978" s="12">
        <v>42388</v>
      </c>
      <c r="E3978" t="s">
        <v>60</v>
      </c>
      <c r="F3978" t="s">
        <v>71</v>
      </c>
      <c r="G3978" t="s">
        <v>4</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x14ac:dyDescent="0.35">
      <c r="A3979">
        <v>4250</v>
      </c>
      <c r="B3979" t="s">
        <v>73</v>
      </c>
      <c r="C3979">
        <v>42</v>
      </c>
      <c r="D3979" s="12">
        <v>42390</v>
      </c>
      <c r="E3979" t="s">
        <v>60</v>
      </c>
      <c r="F3979" t="s">
        <v>66</v>
      </c>
      <c r="G3979" t="s">
        <v>4</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x14ac:dyDescent="0.35">
      <c r="A3980">
        <v>4348</v>
      </c>
      <c r="B3980" t="s">
        <v>73</v>
      </c>
      <c r="C3980">
        <v>43</v>
      </c>
      <c r="D3980" s="12">
        <v>42392</v>
      </c>
      <c r="E3980" t="s">
        <v>60</v>
      </c>
      <c r="F3980" t="s">
        <v>76</v>
      </c>
      <c r="G3980" t="s">
        <v>4</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x14ac:dyDescent="0.35">
      <c r="A3981">
        <v>4448</v>
      </c>
      <c r="B3981" t="s">
        <v>73</v>
      </c>
      <c r="C3981">
        <v>44</v>
      </c>
      <c r="D3981" s="12">
        <v>42394</v>
      </c>
      <c r="E3981" t="s">
        <v>60</v>
      </c>
      <c r="F3981" t="s">
        <v>63</v>
      </c>
      <c r="G3981" t="s">
        <v>5</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x14ac:dyDescent="0.35">
      <c r="A3982">
        <v>4548</v>
      </c>
      <c r="B3982" t="s">
        <v>73</v>
      </c>
      <c r="C3982">
        <v>45</v>
      </c>
      <c r="D3982" s="12">
        <v>42397</v>
      </c>
      <c r="E3982" t="s">
        <v>60</v>
      </c>
      <c r="F3982" t="s">
        <v>85</v>
      </c>
      <c r="G3982" t="s">
        <v>4</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x14ac:dyDescent="0.35">
      <c r="A3983">
        <v>4648</v>
      </c>
      <c r="B3983" t="s">
        <v>73</v>
      </c>
      <c r="C3983">
        <v>46</v>
      </c>
      <c r="D3983" s="12">
        <v>42399</v>
      </c>
      <c r="E3983" t="s">
        <v>60</v>
      </c>
      <c r="F3983" t="s">
        <v>80</v>
      </c>
      <c r="G3983" t="s">
        <v>4</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x14ac:dyDescent="0.35">
      <c r="A3984">
        <v>4748</v>
      </c>
      <c r="B3984" t="s">
        <v>73</v>
      </c>
      <c r="C3984">
        <v>47</v>
      </c>
      <c r="D3984" s="12">
        <v>42401</v>
      </c>
      <c r="E3984" t="s">
        <v>60</v>
      </c>
      <c r="F3984" t="s">
        <v>82</v>
      </c>
      <c r="G3984" t="s">
        <v>5</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x14ac:dyDescent="0.35">
      <c r="A3985">
        <v>4848</v>
      </c>
      <c r="B3985" t="s">
        <v>73</v>
      </c>
      <c r="C3985">
        <v>48</v>
      </c>
      <c r="D3985" s="12">
        <v>42403</v>
      </c>
      <c r="E3985" t="s">
        <v>57</v>
      </c>
      <c r="F3985" t="s">
        <v>67</v>
      </c>
      <c r="G3985" t="s">
        <v>5</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x14ac:dyDescent="0.35">
      <c r="A3986">
        <v>4948</v>
      </c>
      <c r="B3986" t="s">
        <v>73</v>
      </c>
      <c r="C3986">
        <v>49</v>
      </c>
      <c r="D3986" s="12">
        <v>42404</v>
      </c>
      <c r="E3986" t="s">
        <v>60</v>
      </c>
      <c r="F3986" t="s">
        <v>25</v>
      </c>
      <c r="G3986" t="s">
        <v>5</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x14ac:dyDescent="0.35">
      <c r="A3987">
        <v>5048</v>
      </c>
      <c r="B3987" t="s">
        <v>73</v>
      </c>
      <c r="C3987">
        <v>50</v>
      </c>
      <c r="D3987" s="12">
        <v>42406</v>
      </c>
      <c r="E3987" t="s">
        <v>57</v>
      </c>
      <c r="F3987" t="s">
        <v>62</v>
      </c>
      <c r="G3987" t="s">
        <v>5</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x14ac:dyDescent="0.35">
      <c r="A3988">
        <v>5175</v>
      </c>
      <c r="B3988" t="s">
        <v>73</v>
      </c>
      <c r="C3988">
        <v>51</v>
      </c>
      <c r="D3988" s="12">
        <v>42408</v>
      </c>
      <c r="E3988" t="s">
        <v>57</v>
      </c>
      <c r="F3988" t="s">
        <v>71</v>
      </c>
      <c r="G3988" t="s">
        <v>4</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x14ac:dyDescent="0.35">
      <c r="A3989">
        <v>5250</v>
      </c>
      <c r="B3989" t="s">
        <v>73</v>
      </c>
      <c r="C3989">
        <v>52</v>
      </c>
      <c r="D3989" s="12">
        <v>42410</v>
      </c>
      <c r="E3989" t="s">
        <v>60</v>
      </c>
      <c r="F3989" t="s">
        <v>81</v>
      </c>
      <c r="G3989" t="s">
        <v>4</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x14ac:dyDescent="0.35">
      <c r="A3990">
        <v>5348</v>
      </c>
      <c r="B3990" t="s">
        <v>73</v>
      </c>
      <c r="C3990">
        <v>53</v>
      </c>
      <c r="D3990" s="12">
        <v>42411</v>
      </c>
      <c r="E3990" t="s">
        <v>57</v>
      </c>
      <c r="F3990" t="s">
        <v>78</v>
      </c>
      <c r="G3990" t="s">
        <v>5</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x14ac:dyDescent="0.35">
      <c r="A3991">
        <v>5448</v>
      </c>
      <c r="B3991" t="s">
        <v>73</v>
      </c>
      <c r="C3991">
        <v>54</v>
      </c>
      <c r="D3991" s="12">
        <v>42419</v>
      </c>
      <c r="E3991" t="s">
        <v>60</v>
      </c>
      <c r="F3991" t="s">
        <v>77</v>
      </c>
      <c r="G3991" t="s">
        <v>4</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x14ac:dyDescent="0.35">
      <c r="A3992">
        <v>5548</v>
      </c>
      <c r="B3992" t="s">
        <v>73</v>
      </c>
      <c r="C3992">
        <v>55</v>
      </c>
      <c r="D3992" s="12">
        <v>42421</v>
      </c>
      <c r="E3992" t="s">
        <v>57</v>
      </c>
      <c r="F3992" t="s">
        <v>66</v>
      </c>
      <c r="G3992" t="s">
        <v>4</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x14ac:dyDescent="0.35">
      <c r="A3993">
        <v>5648</v>
      </c>
      <c r="B3993" t="s">
        <v>73</v>
      </c>
      <c r="C3993">
        <v>56</v>
      </c>
      <c r="D3993" s="12">
        <v>42423</v>
      </c>
      <c r="E3993" t="s">
        <v>57</v>
      </c>
      <c r="F3993" t="s">
        <v>58</v>
      </c>
      <c r="G3993" t="s">
        <v>5</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x14ac:dyDescent="0.35">
      <c r="A3994">
        <v>5748</v>
      </c>
      <c r="B3994" t="s">
        <v>73</v>
      </c>
      <c r="C3994">
        <v>57</v>
      </c>
      <c r="D3994" s="12">
        <v>42425</v>
      </c>
      <c r="E3994" t="s">
        <v>60</v>
      </c>
      <c r="F3994" t="s">
        <v>78</v>
      </c>
      <c r="G3994" t="s">
        <v>4</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x14ac:dyDescent="0.35">
      <c r="A3995">
        <v>5848</v>
      </c>
      <c r="B3995" t="s">
        <v>73</v>
      </c>
      <c r="C3995">
        <v>58</v>
      </c>
      <c r="D3995" s="12">
        <v>42427</v>
      </c>
      <c r="E3995" t="s">
        <v>60</v>
      </c>
      <c r="F3995" t="s">
        <v>71</v>
      </c>
      <c r="G3995" t="s">
        <v>5</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x14ac:dyDescent="0.35">
      <c r="A3996">
        <v>5948</v>
      </c>
      <c r="B3996" t="s">
        <v>73</v>
      </c>
      <c r="C3996">
        <v>59</v>
      </c>
      <c r="D3996" s="12">
        <v>42431</v>
      </c>
      <c r="E3996" t="s">
        <v>57</v>
      </c>
      <c r="F3996" t="s">
        <v>63</v>
      </c>
      <c r="G3996" t="s">
        <v>5</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x14ac:dyDescent="0.35">
      <c r="A3997">
        <v>6048</v>
      </c>
      <c r="B3997" t="s">
        <v>73</v>
      </c>
      <c r="C3997">
        <v>60</v>
      </c>
      <c r="D3997" s="12">
        <v>42432</v>
      </c>
      <c r="E3997" t="s">
        <v>60</v>
      </c>
      <c r="F3997" t="s">
        <v>67</v>
      </c>
      <c r="G3997" t="s">
        <v>5</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x14ac:dyDescent="0.35">
      <c r="A3998">
        <v>6175</v>
      </c>
      <c r="B3998" t="s">
        <v>73</v>
      </c>
      <c r="C3998">
        <v>61</v>
      </c>
      <c r="D3998" s="12">
        <v>42434</v>
      </c>
      <c r="E3998" t="s">
        <v>60</v>
      </c>
      <c r="F3998" t="s">
        <v>81</v>
      </c>
      <c r="G3998" t="s">
        <v>5</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x14ac:dyDescent="0.35">
      <c r="A3999">
        <v>6250</v>
      </c>
      <c r="B3999" t="s">
        <v>73</v>
      </c>
      <c r="C3999">
        <v>62</v>
      </c>
      <c r="D3999" s="12">
        <v>42436</v>
      </c>
      <c r="E3999" t="s">
        <v>60</v>
      </c>
      <c r="F3999" t="s">
        <v>85</v>
      </c>
      <c r="G3999" t="s">
        <v>4</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x14ac:dyDescent="0.35">
      <c r="A4000">
        <v>6348</v>
      </c>
      <c r="B4000" t="s">
        <v>73</v>
      </c>
      <c r="C4000">
        <v>63</v>
      </c>
      <c r="D4000" s="12">
        <v>42438</v>
      </c>
      <c r="E4000" t="s">
        <v>57</v>
      </c>
      <c r="F4000" t="s">
        <v>65</v>
      </c>
      <c r="G4000" t="s">
        <v>5</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x14ac:dyDescent="0.35">
      <c r="A4001">
        <v>6448</v>
      </c>
      <c r="B4001" t="s">
        <v>73</v>
      </c>
      <c r="C4001">
        <v>64</v>
      </c>
      <c r="D4001" s="12">
        <v>42440</v>
      </c>
      <c r="E4001" t="s">
        <v>57</v>
      </c>
      <c r="F4001" t="s">
        <v>82</v>
      </c>
      <c r="G4001" t="s">
        <v>5</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x14ac:dyDescent="0.35">
      <c r="A4002">
        <v>6548</v>
      </c>
      <c r="B4002" t="s">
        <v>73</v>
      </c>
      <c r="C4002">
        <v>65</v>
      </c>
      <c r="D4002" s="12">
        <v>42441</v>
      </c>
      <c r="E4002" t="s">
        <v>57</v>
      </c>
      <c r="F4002" t="s">
        <v>76</v>
      </c>
      <c r="G4002" t="s">
        <v>5</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x14ac:dyDescent="0.35">
      <c r="A4003">
        <v>6648</v>
      </c>
      <c r="B4003" t="s">
        <v>73</v>
      </c>
      <c r="C4003">
        <v>66</v>
      </c>
      <c r="D4003" s="12">
        <v>42443</v>
      </c>
      <c r="E4003" t="s">
        <v>57</v>
      </c>
      <c r="F4003" t="s">
        <v>75</v>
      </c>
      <c r="G4003" t="s">
        <v>5</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x14ac:dyDescent="0.35">
      <c r="A4004">
        <v>6748</v>
      </c>
      <c r="B4004" t="s">
        <v>73</v>
      </c>
      <c r="C4004">
        <v>67</v>
      </c>
      <c r="D4004" s="12">
        <v>42445</v>
      </c>
      <c r="E4004" t="s">
        <v>57</v>
      </c>
      <c r="F4004" t="s">
        <v>85</v>
      </c>
      <c r="G4004" t="s">
        <v>4</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x14ac:dyDescent="0.35">
      <c r="A4005">
        <v>6848</v>
      </c>
      <c r="B4005" t="s">
        <v>73</v>
      </c>
      <c r="C4005">
        <v>68</v>
      </c>
      <c r="D4005" s="12">
        <v>42447</v>
      </c>
      <c r="E4005" t="s">
        <v>60</v>
      </c>
      <c r="F4005" t="s">
        <v>84</v>
      </c>
      <c r="G4005" t="s">
        <v>5</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x14ac:dyDescent="0.35">
      <c r="A4006">
        <v>6948</v>
      </c>
      <c r="B4006" t="s">
        <v>73</v>
      </c>
      <c r="C4006">
        <v>69</v>
      </c>
      <c r="D4006" s="12">
        <v>42449</v>
      </c>
      <c r="E4006" t="s">
        <v>60</v>
      </c>
      <c r="F4006" t="s">
        <v>24</v>
      </c>
      <c r="G4006" t="s">
        <v>4</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x14ac:dyDescent="0.35">
      <c r="A4007">
        <v>7048</v>
      </c>
      <c r="B4007" t="s">
        <v>73</v>
      </c>
      <c r="C4007">
        <v>70</v>
      </c>
      <c r="D4007" s="12">
        <v>42451</v>
      </c>
      <c r="E4007" t="s">
        <v>60</v>
      </c>
      <c r="F4007" t="s">
        <v>72</v>
      </c>
      <c r="G4007" t="s">
        <v>5</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x14ac:dyDescent="0.35">
      <c r="A4008">
        <v>7175</v>
      </c>
      <c r="B4008" t="s">
        <v>73</v>
      </c>
      <c r="C4008">
        <v>71</v>
      </c>
      <c r="D4008" s="12">
        <v>42453</v>
      </c>
      <c r="E4008" t="s">
        <v>57</v>
      </c>
      <c r="F4008" t="s">
        <v>70</v>
      </c>
      <c r="G4008" t="s">
        <v>5</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x14ac:dyDescent="0.35">
      <c r="A4009">
        <v>7250</v>
      </c>
      <c r="B4009" t="s">
        <v>73</v>
      </c>
      <c r="C4009">
        <v>72</v>
      </c>
      <c r="D4009" s="12">
        <v>42455</v>
      </c>
      <c r="E4009" t="s">
        <v>60</v>
      </c>
      <c r="F4009" t="s">
        <v>74</v>
      </c>
      <c r="G4009" t="s">
        <v>5</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x14ac:dyDescent="0.35">
      <c r="A4010">
        <v>7348</v>
      </c>
      <c r="B4010" t="s">
        <v>73</v>
      </c>
      <c r="C4010">
        <v>73</v>
      </c>
      <c r="D4010" s="12">
        <v>42457</v>
      </c>
      <c r="E4010" t="s">
        <v>60</v>
      </c>
      <c r="F4010" t="s">
        <v>68</v>
      </c>
      <c r="G4010" t="s">
        <v>4</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x14ac:dyDescent="0.35">
      <c r="A4011">
        <v>7448</v>
      </c>
      <c r="B4011" t="s">
        <v>73</v>
      </c>
      <c r="C4011">
        <v>74</v>
      </c>
      <c r="D4011" s="12">
        <v>42459</v>
      </c>
      <c r="E4011" t="s">
        <v>57</v>
      </c>
      <c r="F4011" t="s">
        <v>67</v>
      </c>
      <c r="G4011" t="s">
        <v>5</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x14ac:dyDescent="0.35">
      <c r="A4012">
        <v>7548</v>
      </c>
      <c r="B4012" t="s">
        <v>73</v>
      </c>
      <c r="C4012">
        <v>75</v>
      </c>
      <c r="D4012" s="12">
        <v>42460</v>
      </c>
      <c r="E4012" t="s">
        <v>60</v>
      </c>
      <c r="F4012" t="s">
        <v>69</v>
      </c>
      <c r="G4012" t="s">
        <v>4</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x14ac:dyDescent="0.35">
      <c r="A4013">
        <v>7648</v>
      </c>
      <c r="B4013" t="s">
        <v>73</v>
      </c>
      <c r="C4013">
        <v>76</v>
      </c>
      <c r="D4013" s="12">
        <v>42463</v>
      </c>
      <c r="E4013" t="s">
        <v>57</v>
      </c>
      <c r="F4013" t="s">
        <v>80</v>
      </c>
      <c r="G4013" t="s">
        <v>4</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x14ac:dyDescent="0.35">
      <c r="A4014">
        <v>7748</v>
      </c>
      <c r="B4014" t="s">
        <v>73</v>
      </c>
      <c r="C4014">
        <v>77</v>
      </c>
      <c r="D4014" s="12">
        <v>42465</v>
      </c>
      <c r="E4014" t="s">
        <v>57</v>
      </c>
      <c r="F4014" t="s">
        <v>77</v>
      </c>
      <c r="G4014" t="s">
        <v>5</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x14ac:dyDescent="0.35">
      <c r="A4015">
        <v>7848</v>
      </c>
      <c r="B4015" t="s">
        <v>73</v>
      </c>
      <c r="C4015">
        <v>78</v>
      </c>
      <c r="D4015" s="12">
        <v>42466</v>
      </c>
      <c r="E4015" t="s">
        <v>57</v>
      </c>
      <c r="F4015" t="s">
        <v>59</v>
      </c>
      <c r="G4015" t="s">
        <v>5</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x14ac:dyDescent="0.35">
      <c r="A4016">
        <v>7948</v>
      </c>
      <c r="B4016" t="s">
        <v>73</v>
      </c>
      <c r="C4016">
        <v>79</v>
      </c>
      <c r="D4016" s="12">
        <v>42468</v>
      </c>
      <c r="E4016" t="s">
        <v>60</v>
      </c>
      <c r="F4016" t="s">
        <v>25</v>
      </c>
      <c r="G4016" t="s">
        <v>4</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x14ac:dyDescent="0.35">
      <c r="A4017">
        <v>8048</v>
      </c>
      <c r="B4017" t="s">
        <v>73</v>
      </c>
      <c r="C4017">
        <v>80</v>
      </c>
      <c r="D4017" s="12">
        <v>42469</v>
      </c>
      <c r="E4017" t="s">
        <v>60</v>
      </c>
      <c r="F4017" t="s">
        <v>83</v>
      </c>
      <c r="G4017" t="s">
        <v>5</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x14ac:dyDescent="0.35">
      <c r="A4018">
        <v>8149</v>
      </c>
      <c r="B4018" t="s">
        <v>73</v>
      </c>
      <c r="C4018">
        <v>81</v>
      </c>
      <c r="D4018" s="12">
        <v>42471</v>
      </c>
      <c r="E4018" t="s">
        <v>60</v>
      </c>
      <c r="F4018" t="s">
        <v>64</v>
      </c>
      <c r="G4018" t="s">
        <v>5</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x14ac:dyDescent="0.35">
      <c r="A4019">
        <v>8248</v>
      </c>
      <c r="B4019" t="s">
        <v>73</v>
      </c>
      <c r="C4019">
        <v>82</v>
      </c>
      <c r="D4019" s="12">
        <v>42473</v>
      </c>
      <c r="E4019" t="s">
        <v>57</v>
      </c>
      <c r="F4019" t="s">
        <v>71</v>
      </c>
      <c r="G4019" t="s">
        <v>5</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35">
      <c r="A4020">
        <v>1176</v>
      </c>
      <c r="B4020" t="s">
        <v>68</v>
      </c>
      <c r="C4020">
        <v>1</v>
      </c>
      <c r="D4020" s="12">
        <v>42305</v>
      </c>
      <c r="E4020" t="s">
        <v>57</v>
      </c>
      <c r="F4020" t="s">
        <v>76</v>
      </c>
      <c r="G4020" t="s">
        <v>4</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35">
      <c r="A4021">
        <v>2176</v>
      </c>
      <c r="B4021" t="s">
        <v>68</v>
      </c>
      <c r="C4021">
        <v>2</v>
      </c>
      <c r="D4021" s="12">
        <v>42306</v>
      </c>
      <c r="E4021" t="s">
        <v>60</v>
      </c>
      <c r="F4021" t="s">
        <v>61</v>
      </c>
      <c r="G4021" t="s">
        <v>5</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35">
      <c r="A4022">
        <v>3176</v>
      </c>
      <c r="B4022" t="s">
        <v>68</v>
      </c>
      <c r="C4022">
        <v>3</v>
      </c>
      <c r="D4022" s="12">
        <v>42308</v>
      </c>
      <c r="E4022" t="s">
        <v>57</v>
      </c>
      <c r="F4022" t="s">
        <v>58</v>
      </c>
      <c r="G4022" t="s">
        <v>4</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35">
      <c r="A4023">
        <v>4176</v>
      </c>
      <c r="B4023" t="s">
        <v>68</v>
      </c>
      <c r="C4023">
        <v>4</v>
      </c>
      <c r="D4023" s="12">
        <v>42310</v>
      </c>
      <c r="E4023" t="s">
        <v>60</v>
      </c>
      <c r="F4023" t="s">
        <v>67</v>
      </c>
      <c r="G4023" t="s">
        <v>5</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35">
      <c r="A4024">
        <v>5176</v>
      </c>
      <c r="B4024" t="s">
        <v>68</v>
      </c>
      <c r="C4024">
        <v>5</v>
      </c>
      <c r="D4024" s="12">
        <v>42312</v>
      </c>
      <c r="E4024" t="s">
        <v>57</v>
      </c>
      <c r="F4024" t="s">
        <v>62</v>
      </c>
      <c r="G4024" t="s">
        <v>5</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35">
      <c r="A4025">
        <v>6176</v>
      </c>
      <c r="B4025" t="s">
        <v>68</v>
      </c>
      <c r="C4025">
        <v>6</v>
      </c>
      <c r="D4025" s="12">
        <v>42314</v>
      </c>
      <c r="E4025" t="s">
        <v>60</v>
      </c>
      <c r="F4025" t="s">
        <v>76</v>
      </c>
      <c r="G4025" t="s">
        <v>5</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35">
      <c r="A4026">
        <v>7176</v>
      </c>
      <c r="B4026" t="s">
        <v>68</v>
      </c>
      <c r="C4026">
        <v>7</v>
      </c>
      <c r="D4026" s="12">
        <v>42316</v>
      </c>
      <c r="E4026" t="s">
        <v>60</v>
      </c>
      <c r="F4026" t="s">
        <v>25</v>
      </c>
      <c r="G4026" t="s">
        <v>4</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35">
      <c r="A4027">
        <v>868</v>
      </c>
      <c r="B4027" t="s">
        <v>68</v>
      </c>
      <c r="C4027">
        <v>8</v>
      </c>
      <c r="D4027" s="12">
        <v>42318</v>
      </c>
      <c r="E4027" t="s">
        <v>57</v>
      </c>
      <c r="F4027" t="s">
        <v>74</v>
      </c>
      <c r="G4027" t="s">
        <v>4</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35">
      <c r="A4028">
        <v>949</v>
      </c>
      <c r="B4028" t="s">
        <v>68</v>
      </c>
      <c r="C4028">
        <v>9</v>
      </c>
      <c r="D4028" s="12">
        <v>42319</v>
      </c>
      <c r="E4028" t="s">
        <v>57</v>
      </c>
      <c r="F4028" t="s">
        <v>65</v>
      </c>
      <c r="G4028" t="s">
        <v>5</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35">
      <c r="A4029">
        <v>1049</v>
      </c>
      <c r="B4029" t="s">
        <v>68</v>
      </c>
      <c r="C4029">
        <v>10</v>
      </c>
      <c r="D4029" s="12">
        <v>42321</v>
      </c>
      <c r="E4029" t="s">
        <v>60</v>
      </c>
      <c r="F4029" t="s">
        <v>62</v>
      </c>
      <c r="G4029" t="s">
        <v>5</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35">
      <c r="A4030">
        <v>1177</v>
      </c>
      <c r="B4030" t="s">
        <v>68</v>
      </c>
      <c r="C4030">
        <v>11</v>
      </c>
      <c r="D4030" s="12">
        <v>42323</v>
      </c>
      <c r="E4030" t="s">
        <v>60</v>
      </c>
      <c r="F4030" t="s">
        <v>73</v>
      </c>
      <c r="G4030" t="s">
        <v>4</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35">
      <c r="A4031">
        <v>1251</v>
      </c>
      <c r="B4031" t="s">
        <v>68</v>
      </c>
      <c r="C4031">
        <v>12</v>
      </c>
      <c r="D4031" s="12">
        <v>42325</v>
      </c>
      <c r="E4031" t="s">
        <v>60</v>
      </c>
      <c r="F4031" t="s">
        <v>65</v>
      </c>
      <c r="G4031" t="s">
        <v>4</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35">
      <c r="A4032">
        <v>1349</v>
      </c>
      <c r="B4032" t="s">
        <v>68</v>
      </c>
      <c r="C4032">
        <v>13</v>
      </c>
      <c r="D4032" s="12">
        <v>42328</v>
      </c>
      <c r="E4032" t="s">
        <v>57</v>
      </c>
      <c r="F4032" t="s">
        <v>78</v>
      </c>
      <c r="G4032" t="s">
        <v>4</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35">
      <c r="A4033">
        <v>1449</v>
      </c>
      <c r="B4033" t="s">
        <v>68</v>
      </c>
      <c r="C4033">
        <v>14</v>
      </c>
      <c r="D4033" s="12">
        <v>42329</v>
      </c>
      <c r="E4033" t="s">
        <v>57</v>
      </c>
      <c r="F4033" t="s">
        <v>63</v>
      </c>
      <c r="G4033" t="s">
        <v>4</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35">
      <c r="A4034">
        <v>1549</v>
      </c>
      <c r="B4034" t="s">
        <v>68</v>
      </c>
      <c r="C4034">
        <v>15</v>
      </c>
      <c r="D4034" s="12">
        <v>42331</v>
      </c>
      <c r="E4034" t="s">
        <v>57</v>
      </c>
      <c r="F4034" t="s">
        <v>72</v>
      </c>
      <c r="G4034" t="s">
        <v>5</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35">
      <c r="A4035">
        <v>1649</v>
      </c>
      <c r="B4035" t="s">
        <v>68</v>
      </c>
      <c r="C4035">
        <v>16</v>
      </c>
      <c r="D4035" s="12">
        <v>42333</v>
      </c>
      <c r="E4035" t="s">
        <v>57</v>
      </c>
      <c r="F4035" t="s">
        <v>56</v>
      </c>
      <c r="G4035" t="s">
        <v>5</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35">
      <c r="A4036">
        <v>1749</v>
      </c>
      <c r="B4036" t="s">
        <v>68</v>
      </c>
      <c r="C4036">
        <v>17</v>
      </c>
      <c r="D4036" s="12">
        <v>42335</v>
      </c>
      <c r="E4036" t="s">
        <v>60</v>
      </c>
      <c r="F4036" t="s">
        <v>72</v>
      </c>
      <c r="G4036" t="s">
        <v>5</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35">
      <c r="A4037">
        <v>1849</v>
      </c>
      <c r="B4037" t="s">
        <v>68</v>
      </c>
      <c r="C4037">
        <v>18</v>
      </c>
      <c r="D4037" s="12">
        <v>42337</v>
      </c>
      <c r="E4037" t="s">
        <v>60</v>
      </c>
      <c r="F4037" t="s">
        <v>63</v>
      </c>
      <c r="G4037" t="s">
        <v>5</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35">
      <c r="A4038">
        <v>1949</v>
      </c>
      <c r="B4038" t="s">
        <v>68</v>
      </c>
      <c r="C4038">
        <v>19</v>
      </c>
      <c r="D4038" s="12">
        <v>42340</v>
      </c>
      <c r="E4038" t="s">
        <v>60</v>
      </c>
      <c r="F4038" t="s">
        <v>77</v>
      </c>
      <c r="G4038" t="s">
        <v>4</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35">
      <c r="A4039">
        <v>2049</v>
      </c>
      <c r="B4039" t="s">
        <v>68</v>
      </c>
      <c r="C4039">
        <v>20</v>
      </c>
      <c r="D4039" s="12">
        <v>42342</v>
      </c>
      <c r="E4039" t="s">
        <v>60</v>
      </c>
      <c r="F4039" t="s">
        <v>80</v>
      </c>
      <c r="G4039" t="s">
        <v>4</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35">
      <c r="A4040">
        <v>2177</v>
      </c>
      <c r="B4040" t="s">
        <v>68</v>
      </c>
      <c r="C4040">
        <v>21</v>
      </c>
      <c r="D4040" s="12">
        <v>42343</v>
      </c>
      <c r="E4040" t="s">
        <v>57</v>
      </c>
      <c r="F4040" t="s">
        <v>76</v>
      </c>
      <c r="G4040" t="s">
        <v>5</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35">
      <c r="A4041">
        <v>2251</v>
      </c>
      <c r="B4041" t="s">
        <v>68</v>
      </c>
      <c r="C4041">
        <v>22</v>
      </c>
      <c r="D4041" s="12">
        <v>42345</v>
      </c>
      <c r="E4041" t="s">
        <v>60</v>
      </c>
      <c r="F4041" t="s">
        <v>79</v>
      </c>
      <c r="G4041" t="s">
        <v>5</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35">
      <c r="A4042">
        <v>2349</v>
      </c>
      <c r="B4042" t="s">
        <v>68</v>
      </c>
      <c r="C4042">
        <v>23</v>
      </c>
      <c r="D4042" s="12">
        <v>42347</v>
      </c>
      <c r="E4042" t="s">
        <v>57</v>
      </c>
      <c r="F4042" t="s">
        <v>81</v>
      </c>
      <c r="G4042" t="s">
        <v>5</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35">
      <c r="A4043">
        <v>2449</v>
      </c>
      <c r="B4043" t="s">
        <v>68</v>
      </c>
      <c r="C4043">
        <v>24</v>
      </c>
      <c r="D4043" s="12">
        <v>42348</v>
      </c>
      <c r="E4043" t="s">
        <v>57</v>
      </c>
      <c r="F4043" t="s">
        <v>85</v>
      </c>
      <c r="G4043" t="s">
        <v>5</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35">
      <c r="A4044">
        <v>2549</v>
      </c>
      <c r="B4044" t="s">
        <v>68</v>
      </c>
      <c r="C4044">
        <v>25</v>
      </c>
      <c r="D4044" s="12">
        <v>42350</v>
      </c>
      <c r="E4044" t="s">
        <v>57</v>
      </c>
      <c r="F4044" t="s">
        <v>84</v>
      </c>
      <c r="G4044" t="s">
        <v>4</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35">
      <c r="A4045">
        <v>2649</v>
      </c>
      <c r="B4045" t="s">
        <v>68</v>
      </c>
      <c r="C4045">
        <v>26</v>
      </c>
      <c r="D4045" s="12">
        <v>42354</v>
      </c>
      <c r="E4045" t="s">
        <v>60</v>
      </c>
      <c r="F4045" t="s">
        <v>71</v>
      </c>
      <c r="G4045" t="s">
        <v>4</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35">
      <c r="A4046">
        <v>2749</v>
      </c>
      <c r="B4046" t="s">
        <v>68</v>
      </c>
      <c r="C4046">
        <v>27</v>
      </c>
      <c r="D4046" s="12">
        <v>42356</v>
      </c>
      <c r="E4046" t="s">
        <v>57</v>
      </c>
      <c r="F4046" t="s">
        <v>77</v>
      </c>
      <c r="G4046" t="s">
        <v>4</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35">
      <c r="A4047">
        <v>2849</v>
      </c>
      <c r="B4047" t="s">
        <v>68</v>
      </c>
      <c r="C4047">
        <v>28</v>
      </c>
      <c r="D4047" s="12">
        <v>42357</v>
      </c>
      <c r="E4047" t="s">
        <v>60</v>
      </c>
      <c r="F4047" t="s">
        <v>64</v>
      </c>
      <c r="G4047" t="s">
        <v>4</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35">
      <c r="A4048">
        <v>2949</v>
      </c>
      <c r="B4048" t="s">
        <v>68</v>
      </c>
      <c r="C4048">
        <v>29</v>
      </c>
      <c r="D4048" s="12">
        <v>42359</v>
      </c>
      <c r="E4048" t="s">
        <v>60</v>
      </c>
      <c r="F4048" t="s">
        <v>56</v>
      </c>
      <c r="G4048" t="s">
        <v>5</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35">
      <c r="A4049">
        <v>3049</v>
      </c>
      <c r="B4049" t="s">
        <v>68</v>
      </c>
      <c r="C4049">
        <v>30</v>
      </c>
      <c r="D4049" s="12">
        <v>42361</v>
      </c>
      <c r="E4049" t="s">
        <v>57</v>
      </c>
      <c r="F4049" t="s">
        <v>62</v>
      </c>
      <c r="G4049" t="s">
        <v>5</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35">
      <c r="A4050">
        <v>3177</v>
      </c>
      <c r="B4050" t="s">
        <v>68</v>
      </c>
      <c r="C4050">
        <v>31</v>
      </c>
      <c r="D4050" s="12">
        <v>42364</v>
      </c>
      <c r="E4050" t="s">
        <v>57</v>
      </c>
      <c r="F4050" t="s">
        <v>61</v>
      </c>
      <c r="G4050" t="s">
        <v>5</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35">
      <c r="A4051">
        <v>3251</v>
      </c>
      <c r="B4051" t="s">
        <v>68</v>
      </c>
      <c r="C4051">
        <v>32</v>
      </c>
      <c r="D4051" s="12">
        <v>42365</v>
      </c>
      <c r="E4051" t="s">
        <v>57</v>
      </c>
      <c r="F4051" t="s">
        <v>59</v>
      </c>
      <c r="G4051" t="s">
        <v>5</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35">
      <c r="A4052">
        <v>3349</v>
      </c>
      <c r="B4052" t="s">
        <v>68</v>
      </c>
      <c r="C4052">
        <v>33</v>
      </c>
      <c r="D4052" s="12">
        <v>42367</v>
      </c>
      <c r="E4052" t="s">
        <v>60</v>
      </c>
      <c r="F4052" t="s">
        <v>66</v>
      </c>
      <c r="G4052" t="s">
        <v>4</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35">
      <c r="A4053">
        <v>3449</v>
      </c>
      <c r="B4053" t="s">
        <v>68</v>
      </c>
      <c r="C4053">
        <v>34</v>
      </c>
      <c r="D4053" s="12">
        <v>42370</v>
      </c>
      <c r="E4053" t="s">
        <v>57</v>
      </c>
      <c r="F4053" t="s">
        <v>64</v>
      </c>
      <c r="G4053" t="s">
        <v>5</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35">
      <c r="A4054">
        <v>3549</v>
      </c>
      <c r="B4054" t="s">
        <v>68</v>
      </c>
      <c r="C4054">
        <v>35</v>
      </c>
      <c r="D4054" s="12">
        <v>42372</v>
      </c>
      <c r="E4054" t="s">
        <v>60</v>
      </c>
      <c r="F4054" t="s">
        <v>61</v>
      </c>
      <c r="G4054" t="s">
        <v>4</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35">
      <c r="A4055">
        <v>3649</v>
      </c>
      <c r="B4055" t="s">
        <v>68</v>
      </c>
      <c r="C4055">
        <v>36</v>
      </c>
      <c r="D4055" s="12">
        <v>42374</v>
      </c>
      <c r="E4055" t="s">
        <v>57</v>
      </c>
      <c r="F4055" t="s">
        <v>61</v>
      </c>
      <c r="G4055" t="s">
        <v>4</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35">
      <c r="A4056">
        <v>3749</v>
      </c>
      <c r="B4056" t="s">
        <v>68</v>
      </c>
      <c r="C4056">
        <v>37</v>
      </c>
      <c r="D4056" s="12">
        <v>42375</v>
      </c>
      <c r="E4056" t="s">
        <v>57</v>
      </c>
      <c r="F4056" t="s">
        <v>72</v>
      </c>
      <c r="G4056" t="s">
        <v>4</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35">
      <c r="A4057">
        <v>3849</v>
      </c>
      <c r="B4057" t="s">
        <v>68</v>
      </c>
      <c r="C4057">
        <v>38</v>
      </c>
      <c r="D4057" s="12">
        <v>42377</v>
      </c>
      <c r="E4057" t="s">
        <v>57</v>
      </c>
      <c r="F4057" t="s">
        <v>67</v>
      </c>
      <c r="G4057" t="s">
        <v>5</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35">
      <c r="A4058">
        <v>3949</v>
      </c>
      <c r="B4058" t="s">
        <v>68</v>
      </c>
      <c r="C4058">
        <v>39</v>
      </c>
      <c r="D4058" s="12">
        <v>42379</v>
      </c>
      <c r="E4058" t="s">
        <v>60</v>
      </c>
      <c r="F4058" t="s">
        <v>76</v>
      </c>
      <c r="G4058" t="s">
        <v>4</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35">
      <c r="A4059">
        <v>4049</v>
      </c>
      <c r="B4059" t="s">
        <v>68</v>
      </c>
      <c r="C4059">
        <v>40</v>
      </c>
      <c r="D4059" s="12">
        <v>42381</v>
      </c>
      <c r="E4059" t="s">
        <v>60</v>
      </c>
      <c r="F4059" t="s">
        <v>59</v>
      </c>
      <c r="G4059" t="s">
        <v>4</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35">
      <c r="A4060">
        <v>4177</v>
      </c>
      <c r="B4060" t="s">
        <v>68</v>
      </c>
      <c r="C4060">
        <v>41</v>
      </c>
      <c r="D4060" s="12">
        <v>42382</v>
      </c>
      <c r="E4060" t="s">
        <v>57</v>
      </c>
      <c r="F4060" t="s">
        <v>80</v>
      </c>
      <c r="G4060" t="s">
        <v>5</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35">
      <c r="A4061">
        <v>4251</v>
      </c>
      <c r="B4061" t="s">
        <v>68</v>
      </c>
      <c r="C4061">
        <v>42</v>
      </c>
      <c r="D4061" s="12">
        <v>42385</v>
      </c>
      <c r="E4061" t="s">
        <v>57</v>
      </c>
      <c r="F4061" t="s">
        <v>82</v>
      </c>
      <c r="G4061" t="s">
        <v>5</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35">
      <c r="A4062">
        <v>4349</v>
      </c>
      <c r="B4062" t="s">
        <v>68</v>
      </c>
      <c r="C4062">
        <v>43</v>
      </c>
      <c r="D4062" s="12">
        <v>42387</v>
      </c>
      <c r="E4062" t="s">
        <v>60</v>
      </c>
      <c r="F4062" t="s">
        <v>77</v>
      </c>
      <c r="G4062" t="s">
        <v>4</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35">
      <c r="A4063">
        <v>4449</v>
      </c>
      <c r="B4063" t="s">
        <v>68</v>
      </c>
      <c r="C4063">
        <v>44</v>
      </c>
      <c r="D4063" s="12">
        <v>42389</v>
      </c>
      <c r="E4063" t="s">
        <v>60</v>
      </c>
      <c r="F4063" t="s">
        <v>81</v>
      </c>
      <c r="G4063" t="s">
        <v>4</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35">
      <c r="A4064">
        <v>4549</v>
      </c>
      <c r="B4064" t="s">
        <v>68</v>
      </c>
      <c r="C4064">
        <v>45</v>
      </c>
      <c r="D4064" s="12">
        <v>42391</v>
      </c>
      <c r="E4064" t="s">
        <v>60</v>
      </c>
      <c r="F4064" t="s">
        <v>24</v>
      </c>
      <c r="G4064" t="s">
        <v>5</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35">
      <c r="A4065">
        <v>4649</v>
      </c>
      <c r="B4065" t="s">
        <v>68</v>
      </c>
      <c r="C4065">
        <v>46</v>
      </c>
      <c r="D4065" s="12">
        <v>42392</v>
      </c>
      <c r="E4065" t="s">
        <v>57</v>
      </c>
      <c r="F4065" t="s">
        <v>65</v>
      </c>
      <c r="G4065" t="s">
        <v>5</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35">
      <c r="A4066">
        <v>4749</v>
      </c>
      <c r="B4066" t="s">
        <v>68</v>
      </c>
      <c r="C4066">
        <v>47</v>
      </c>
      <c r="D4066" s="12">
        <v>42395</v>
      </c>
      <c r="E4066" t="s">
        <v>60</v>
      </c>
      <c r="F4066" t="s">
        <v>78</v>
      </c>
      <c r="G4066" t="s">
        <v>5</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35">
      <c r="A4067">
        <v>4849</v>
      </c>
      <c r="B4067" t="s">
        <v>68</v>
      </c>
      <c r="C4067">
        <v>48</v>
      </c>
      <c r="D4067" s="12">
        <v>42397</v>
      </c>
      <c r="E4067" t="s">
        <v>57</v>
      </c>
      <c r="F4067" t="s">
        <v>74</v>
      </c>
      <c r="G4067" t="s">
        <v>5</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35">
      <c r="A4068">
        <v>4949</v>
      </c>
      <c r="B4068" t="s">
        <v>68</v>
      </c>
      <c r="C4068">
        <v>49</v>
      </c>
      <c r="D4068" s="12">
        <v>42398</v>
      </c>
      <c r="E4068" t="s">
        <v>60</v>
      </c>
      <c r="F4068" t="s">
        <v>83</v>
      </c>
      <c r="G4068" t="s">
        <v>4</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35">
      <c r="A4069">
        <v>5049</v>
      </c>
      <c r="B4069" t="s">
        <v>68</v>
      </c>
      <c r="C4069">
        <v>50</v>
      </c>
      <c r="D4069" s="12">
        <v>42400</v>
      </c>
      <c r="E4069" t="s">
        <v>60</v>
      </c>
      <c r="F4069" t="s">
        <v>75</v>
      </c>
      <c r="G4069" t="s">
        <v>5</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35">
      <c r="A4070">
        <v>5177</v>
      </c>
      <c r="B4070" t="s">
        <v>68</v>
      </c>
      <c r="C4070">
        <v>51</v>
      </c>
      <c r="D4070" s="12">
        <v>42402</v>
      </c>
      <c r="E4070" t="s">
        <v>60</v>
      </c>
      <c r="F4070" t="s">
        <v>59</v>
      </c>
      <c r="G4070" t="s">
        <v>5</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35">
      <c r="A4071">
        <v>5251</v>
      </c>
      <c r="B4071" t="s">
        <v>68</v>
      </c>
      <c r="C4071">
        <v>52</v>
      </c>
      <c r="D4071" s="12">
        <v>42404</v>
      </c>
      <c r="E4071" t="s">
        <v>57</v>
      </c>
      <c r="F4071" t="s">
        <v>66</v>
      </c>
      <c r="G4071" t="s">
        <v>5</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35">
      <c r="A4072">
        <v>5349</v>
      </c>
      <c r="B4072" t="s">
        <v>68</v>
      </c>
      <c r="C4072">
        <v>53</v>
      </c>
      <c r="D4072" s="12">
        <v>42405</v>
      </c>
      <c r="E4072" t="s">
        <v>60</v>
      </c>
      <c r="F4072" t="s">
        <v>82</v>
      </c>
      <c r="G4072" t="s">
        <v>5</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35">
      <c r="A4073">
        <v>5449</v>
      </c>
      <c r="B4073" t="s">
        <v>68</v>
      </c>
      <c r="C4073">
        <v>54</v>
      </c>
      <c r="D4073" s="12">
        <v>42407</v>
      </c>
      <c r="E4073" t="s">
        <v>60</v>
      </c>
      <c r="F4073" t="s">
        <v>69</v>
      </c>
      <c r="G4073" t="s">
        <v>5</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35">
      <c r="A4074">
        <v>5549</v>
      </c>
      <c r="B4074" t="s">
        <v>68</v>
      </c>
      <c r="C4074">
        <v>55</v>
      </c>
      <c r="D4074" s="12">
        <v>42409</v>
      </c>
      <c r="E4074" t="s">
        <v>60</v>
      </c>
      <c r="F4074" t="s">
        <v>58</v>
      </c>
      <c r="G4074" t="s">
        <v>5</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35">
      <c r="A4075">
        <v>5649</v>
      </c>
      <c r="B4075" t="s">
        <v>68</v>
      </c>
      <c r="C4075">
        <v>56</v>
      </c>
      <c r="D4075" s="12">
        <v>42419</v>
      </c>
      <c r="E4075" t="s">
        <v>57</v>
      </c>
      <c r="F4075" t="s">
        <v>80</v>
      </c>
      <c r="G4075" t="s">
        <v>5</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35">
      <c r="A4076">
        <v>5749</v>
      </c>
      <c r="B4076" t="s">
        <v>68</v>
      </c>
      <c r="C4076">
        <v>57</v>
      </c>
      <c r="D4076" s="12">
        <v>42420</v>
      </c>
      <c r="E4076" t="s">
        <v>57</v>
      </c>
      <c r="F4076" t="s">
        <v>71</v>
      </c>
      <c r="G4076" t="s">
        <v>4</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35">
      <c r="A4077">
        <v>5849</v>
      </c>
      <c r="B4077" t="s">
        <v>68</v>
      </c>
      <c r="C4077">
        <v>58</v>
      </c>
      <c r="D4077" s="12">
        <v>42422</v>
      </c>
      <c r="E4077" t="s">
        <v>60</v>
      </c>
      <c r="F4077" t="s">
        <v>74</v>
      </c>
      <c r="G4077" t="s">
        <v>5</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35">
      <c r="A4078">
        <v>5949</v>
      </c>
      <c r="B4078" t="s">
        <v>68</v>
      </c>
      <c r="C4078">
        <v>59</v>
      </c>
      <c r="D4078" s="12">
        <v>42424</v>
      </c>
      <c r="E4078" t="s">
        <v>57</v>
      </c>
      <c r="F4078" t="s">
        <v>70</v>
      </c>
      <c r="G4078" t="s">
        <v>5</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35">
      <c r="A4079">
        <v>6049</v>
      </c>
      <c r="B4079" t="s">
        <v>68</v>
      </c>
      <c r="C4079">
        <v>60</v>
      </c>
      <c r="D4079" s="12">
        <v>42426</v>
      </c>
      <c r="E4079" t="s">
        <v>60</v>
      </c>
      <c r="F4079" t="s">
        <v>56</v>
      </c>
      <c r="G4079" t="s">
        <v>4</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35">
      <c r="A4080">
        <v>6177</v>
      </c>
      <c r="B4080" t="s">
        <v>68</v>
      </c>
      <c r="C4080">
        <v>61</v>
      </c>
      <c r="D4080" s="12">
        <v>42428</v>
      </c>
      <c r="E4080" t="s">
        <v>60</v>
      </c>
      <c r="F4080" t="s">
        <v>72</v>
      </c>
      <c r="G4080" t="s">
        <v>5</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35">
      <c r="A4081">
        <v>6251</v>
      </c>
      <c r="B4081" t="s">
        <v>68</v>
      </c>
      <c r="C4081">
        <v>62</v>
      </c>
      <c r="D4081" s="12">
        <v>42430</v>
      </c>
      <c r="E4081" t="s">
        <v>60</v>
      </c>
      <c r="F4081" t="s">
        <v>84</v>
      </c>
      <c r="G4081" t="s">
        <v>5</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35">
      <c r="A4082">
        <v>6349</v>
      </c>
      <c r="B4082" t="s">
        <v>68</v>
      </c>
      <c r="C4082">
        <v>63</v>
      </c>
      <c r="D4082" s="12">
        <v>42433</v>
      </c>
      <c r="E4082" t="s">
        <v>57</v>
      </c>
      <c r="F4082" t="s">
        <v>59</v>
      </c>
      <c r="G4082" t="s">
        <v>5</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35">
      <c r="A4083">
        <v>6449</v>
      </c>
      <c r="B4083" t="s">
        <v>68</v>
      </c>
      <c r="C4083">
        <v>64</v>
      </c>
      <c r="D4083" s="12">
        <v>42434</v>
      </c>
      <c r="E4083" t="s">
        <v>60</v>
      </c>
      <c r="F4083" t="s">
        <v>66</v>
      </c>
      <c r="G4083" t="s">
        <v>4</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35">
      <c r="A4084">
        <v>6549</v>
      </c>
      <c r="B4084" t="s">
        <v>68</v>
      </c>
      <c r="C4084">
        <v>65</v>
      </c>
      <c r="D4084" s="12">
        <v>42437</v>
      </c>
      <c r="E4084" t="s">
        <v>57</v>
      </c>
      <c r="F4084" t="s">
        <v>69</v>
      </c>
      <c r="G4084" t="s">
        <v>5</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35">
      <c r="A4085">
        <v>6649</v>
      </c>
      <c r="B4085" t="s">
        <v>68</v>
      </c>
      <c r="C4085">
        <v>66</v>
      </c>
      <c r="D4085" s="12">
        <v>42438</v>
      </c>
      <c r="E4085" t="s">
        <v>57</v>
      </c>
      <c r="F4085" t="s">
        <v>83</v>
      </c>
      <c r="G4085" t="s">
        <v>4</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35">
      <c r="A4086">
        <v>6749</v>
      </c>
      <c r="B4086" t="s">
        <v>68</v>
      </c>
      <c r="C4086">
        <v>67</v>
      </c>
      <c r="D4086" s="12">
        <v>42440</v>
      </c>
      <c r="E4086" t="s">
        <v>57</v>
      </c>
      <c r="F4086" t="s">
        <v>24</v>
      </c>
      <c r="G4086" t="s">
        <v>5</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35">
      <c r="A4087">
        <v>6849</v>
      </c>
      <c r="B4087" t="s">
        <v>68</v>
      </c>
      <c r="C4087">
        <v>68</v>
      </c>
      <c r="D4087" s="12">
        <v>42442</v>
      </c>
      <c r="E4087" t="s">
        <v>57</v>
      </c>
      <c r="F4087" t="s">
        <v>25</v>
      </c>
      <c r="G4087" t="s">
        <v>4</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35">
      <c r="A4088">
        <v>6949</v>
      </c>
      <c r="B4088" t="s">
        <v>68</v>
      </c>
      <c r="C4088">
        <v>69</v>
      </c>
      <c r="D4088" s="12">
        <v>42445</v>
      </c>
      <c r="E4088" t="s">
        <v>57</v>
      </c>
      <c r="F4088" t="s">
        <v>75</v>
      </c>
      <c r="G4088" t="s">
        <v>5</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35">
      <c r="A4089">
        <v>7049</v>
      </c>
      <c r="B4089" t="s">
        <v>68</v>
      </c>
      <c r="C4089">
        <v>70</v>
      </c>
      <c r="D4089" s="12">
        <v>42448</v>
      </c>
      <c r="E4089" t="s">
        <v>57</v>
      </c>
      <c r="F4089" t="s">
        <v>58</v>
      </c>
      <c r="G4089" t="s">
        <v>5</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35">
      <c r="A4090">
        <v>7177</v>
      </c>
      <c r="B4090" t="s">
        <v>68</v>
      </c>
      <c r="C4090">
        <v>71</v>
      </c>
      <c r="D4090" s="12">
        <v>42449</v>
      </c>
      <c r="E4090" t="s">
        <v>60</v>
      </c>
      <c r="F4090" t="s">
        <v>85</v>
      </c>
      <c r="G4090" t="s">
        <v>5</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35">
      <c r="A4091">
        <v>7251</v>
      </c>
      <c r="B4091" t="s">
        <v>68</v>
      </c>
      <c r="C4091">
        <v>72</v>
      </c>
      <c r="D4091" s="12">
        <v>42452</v>
      </c>
      <c r="E4091" t="s">
        <v>57</v>
      </c>
      <c r="F4091" t="s">
        <v>64</v>
      </c>
      <c r="G4091" t="s">
        <v>4</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35">
      <c r="A4092">
        <v>7349</v>
      </c>
      <c r="B4092" t="s">
        <v>68</v>
      </c>
      <c r="C4092">
        <v>73</v>
      </c>
      <c r="D4092" s="12">
        <v>42453</v>
      </c>
      <c r="E4092" t="s">
        <v>60</v>
      </c>
      <c r="F4092" t="s">
        <v>64</v>
      </c>
      <c r="G4092" t="s">
        <v>4</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35">
      <c r="A4093">
        <v>7449</v>
      </c>
      <c r="B4093" t="s">
        <v>68</v>
      </c>
      <c r="C4093">
        <v>74</v>
      </c>
      <c r="D4093" s="12">
        <v>42455</v>
      </c>
      <c r="E4093" t="s">
        <v>60</v>
      </c>
      <c r="F4093" t="s">
        <v>62</v>
      </c>
      <c r="G4093" t="s">
        <v>5</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35">
      <c r="A4094">
        <v>7549</v>
      </c>
      <c r="B4094" t="s">
        <v>68</v>
      </c>
      <c r="C4094">
        <v>75</v>
      </c>
      <c r="D4094" s="12">
        <v>42457</v>
      </c>
      <c r="E4094" t="s">
        <v>57</v>
      </c>
      <c r="F4094" t="s">
        <v>73</v>
      </c>
      <c r="G4094" t="s">
        <v>5</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35">
      <c r="A4095">
        <v>7649</v>
      </c>
      <c r="B4095" t="s">
        <v>68</v>
      </c>
      <c r="C4095">
        <v>76</v>
      </c>
      <c r="D4095" s="12">
        <v>42459</v>
      </c>
      <c r="E4095" t="s">
        <v>57</v>
      </c>
      <c r="F4095" t="s">
        <v>79</v>
      </c>
      <c r="G4095" t="s">
        <v>5</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35">
      <c r="A4096">
        <v>7749</v>
      </c>
      <c r="B4096" t="s">
        <v>68</v>
      </c>
      <c r="C4096">
        <v>77</v>
      </c>
      <c r="D4096" s="12">
        <v>42461</v>
      </c>
      <c r="E4096" t="s">
        <v>60</v>
      </c>
      <c r="F4096" t="s">
        <v>80</v>
      </c>
      <c r="G4096" t="s">
        <v>4</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35">
      <c r="A4097">
        <v>7849</v>
      </c>
      <c r="B4097" t="s">
        <v>68</v>
      </c>
      <c r="C4097">
        <v>78</v>
      </c>
      <c r="D4097" s="12">
        <v>42463</v>
      </c>
      <c r="E4097" t="s">
        <v>60</v>
      </c>
      <c r="F4097" t="s">
        <v>70</v>
      </c>
      <c r="G4097" t="s">
        <v>5</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35">
      <c r="A4098">
        <v>7949</v>
      </c>
      <c r="B4098" t="s">
        <v>68</v>
      </c>
      <c r="C4098">
        <v>79</v>
      </c>
      <c r="D4098" s="12">
        <v>42466</v>
      </c>
      <c r="E4098" t="s">
        <v>60</v>
      </c>
      <c r="F4098" t="s">
        <v>65</v>
      </c>
      <c r="G4098" t="s">
        <v>5</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35">
      <c r="A4099">
        <v>8049</v>
      </c>
      <c r="B4099" t="s">
        <v>68</v>
      </c>
      <c r="C4099">
        <v>80</v>
      </c>
      <c r="D4099" s="12">
        <v>42468</v>
      </c>
      <c r="E4099" t="s">
        <v>57</v>
      </c>
      <c r="F4099" t="s">
        <v>77</v>
      </c>
      <c r="G4099" t="s">
        <v>4</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35">
      <c r="A4100">
        <v>8150</v>
      </c>
      <c r="B4100" t="s">
        <v>68</v>
      </c>
      <c r="C4100">
        <v>81</v>
      </c>
      <c r="D4100" s="12">
        <v>42470</v>
      </c>
      <c r="E4100" t="s">
        <v>60</v>
      </c>
      <c r="F4100" t="s">
        <v>74</v>
      </c>
      <c r="G4100" t="s">
        <v>5</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35">
      <c r="A4101">
        <v>8249</v>
      </c>
      <c r="B4101" t="s">
        <v>68</v>
      </c>
      <c r="C4101">
        <v>82</v>
      </c>
      <c r="D4101" s="12">
        <v>42472</v>
      </c>
      <c r="E4101" t="s">
        <v>57</v>
      </c>
      <c r="F4101" t="s">
        <v>70</v>
      </c>
      <c r="G4101" t="s">
        <v>5</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x14ac:dyDescent="0.35">
      <c r="A4102">
        <v>1178</v>
      </c>
      <c r="B4102" t="s">
        <v>78</v>
      </c>
      <c r="C4102">
        <v>1</v>
      </c>
      <c r="D4102" s="12">
        <v>42305</v>
      </c>
      <c r="E4102" t="s">
        <v>60</v>
      </c>
      <c r="F4102" t="s">
        <v>67</v>
      </c>
      <c r="G4102" t="s">
        <v>4</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x14ac:dyDescent="0.35">
      <c r="A4103">
        <v>2178</v>
      </c>
      <c r="B4103" t="s">
        <v>78</v>
      </c>
      <c r="C4103">
        <v>2</v>
      </c>
      <c r="D4103" s="12">
        <v>42307</v>
      </c>
      <c r="E4103" t="s">
        <v>57</v>
      </c>
      <c r="F4103" t="s">
        <v>56</v>
      </c>
      <c r="G4103" t="s">
        <v>4</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x14ac:dyDescent="0.35">
      <c r="A4104">
        <v>3178</v>
      </c>
      <c r="B4104" t="s">
        <v>78</v>
      </c>
      <c r="C4104">
        <v>3</v>
      </c>
      <c r="D4104" s="12">
        <v>42309</v>
      </c>
      <c r="E4104" t="s">
        <v>60</v>
      </c>
      <c r="F4104" t="s">
        <v>69</v>
      </c>
      <c r="G4104" t="s">
        <v>4</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x14ac:dyDescent="0.35">
      <c r="A4105">
        <v>4178</v>
      </c>
      <c r="B4105" t="s">
        <v>78</v>
      </c>
      <c r="C4105">
        <v>4</v>
      </c>
      <c r="D4105" s="12">
        <v>42310</v>
      </c>
      <c r="E4105" t="s">
        <v>57</v>
      </c>
      <c r="F4105" t="s">
        <v>63</v>
      </c>
      <c r="G4105" t="s">
        <v>5</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x14ac:dyDescent="0.35">
      <c r="A4106">
        <v>5178</v>
      </c>
      <c r="B4106" t="s">
        <v>78</v>
      </c>
      <c r="C4106">
        <v>5</v>
      </c>
      <c r="D4106" s="12">
        <v>42312</v>
      </c>
      <c r="E4106" t="s">
        <v>60</v>
      </c>
      <c r="F4106" t="s">
        <v>74</v>
      </c>
      <c r="G4106" t="s">
        <v>5</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x14ac:dyDescent="0.35">
      <c r="A4107">
        <v>6178</v>
      </c>
      <c r="B4107" t="s">
        <v>78</v>
      </c>
      <c r="C4107">
        <v>6</v>
      </c>
      <c r="D4107" s="12">
        <v>42313</v>
      </c>
      <c r="E4107" t="s">
        <v>57</v>
      </c>
      <c r="F4107" t="s">
        <v>64</v>
      </c>
      <c r="G4107" t="s">
        <v>5</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x14ac:dyDescent="0.35">
      <c r="A4108">
        <v>7178</v>
      </c>
      <c r="B4108" t="s">
        <v>78</v>
      </c>
      <c r="C4108">
        <v>7</v>
      </c>
      <c r="D4108" s="12">
        <v>42316</v>
      </c>
      <c r="E4108" t="s">
        <v>60</v>
      </c>
      <c r="F4108" t="s">
        <v>83</v>
      </c>
      <c r="G4108" t="s">
        <v>4</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x14ac:dyDescent="0.35">
      <c r="A4109">
        <v>869</v>
      </c>
      <c r="B4109" t="s">
        <v>78</v>
      </c>
      <c r="C4109">
        <v>8</v>
      </c>
      <c r="D4109" s="12">
        <v>42318</v>
      </c>
      <c r="E4109" t="s">
        <v>57</v>
      </c>
      <c r="F4109" t="s">
        <v>58</v>
      </c>
      <c r="G4109" t="s">
        <v>4</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x14ac:dyDescent="0.35">
      <c r="A4110">
        <v>950</v>
      </c>
      <c r="B4110" t="s">
        <v>78</v>
      </c>
      <c r="C4110">
        <v>9</v>
      </c>
      <c r="D4110" s="12">
        <v>42321</v>
      </c>
      <c r="E4110" t="s">
        <v>60</v>
      </c>
      <c r="F4110" t="s">
        <v>77</v>
      </c>
      <c r="G4110" t="s">
        <v>4</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x14ac:dyDescent="0.35">
      <c r="A4111">
        <v>1050</v>
      </c>
      <c r="B4111" t="s">
        <v>78</v>
      </c>
      <c r="C4111">
        <v>10</v>
      </c>
      <c r="D4111" s="12">
        <v>42323</v>
      </c>
      <c r="E4111" t="s">
        <v>60</v>
      </c>
      <c r="F4111" t="s">
        <v>59</v>
      </c>
      <c r="G4111" t="s">
        <v>5</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x14ac:dyDescent="0.35">
      <c r="A4112">
        <v>1179</v>
      </c>
      <c r="B4112" t="s">
        <v>78</v>
      </c>
      <c r="C4112">
        <v>11</v>
      </c>
      <c r="D4112" s="12">
        <v>42324</v>
      </c>
      <c r="E4112" t="s">
        <v>57</v>
      </c>
      <c r="F4112" t="s">
        <v>82</v>
      </c>
      <c r="G4112" t="s">
        <v>5</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x14ac:dyDescent="0.35">
      <c r="A4113">
        <v>1252</v>
      </c>
      <c r="B4113" t="s">
        <v>78</v>
      </c>
      <c r="C4113">
        <v>12</v>
      </c>
      <c r="D4113" s="12">
        <v>42326</v>
      </c>
      <c r="E4113" t="s">
        <v>60</v>
      </c>
      <c r="F4113" t="s">
        <v>73</v>
      </c>
      <c r="G4113" t="s">
        <v>4</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x14ac:dyDescent="0.35">
      <c r="A4114">
        <v>1350</v>
      </c>
      <c r="B4114" t="s">
        <v>78</v>
      </c>
      <c r="C4114">
        <v>13</v>
      </c>
      <c r="D4114" s="12">
        <v>42328</v>
      </c>
      <c r="E4114" t="s">
        <v>60</v>
      </c>
      <c r="F4114" t="s">
        <v>68</v>
      </c>
      <c r="G4114" t="s">
        <v>5</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x14ac:dyDescent="0.35">
      <c r="A4115">
        <v>1450</v>
      </c>
      <c r="B4115" t="s">
        <v>78</v>
      </c>
      <c r="C4115">
        <v>14</v>
      </c>
      <c r="D4115" s="12">
        <v>42330</v>
      </c>
      <c r="E4115" t="s">
        <v>60</v>
      </c>
      <c r="F4115" t="s">
        <v>79</v>
      </c>
      <c r="G4115" t="s">
        <v>4</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x14ac:dyDescent="0.35">
      <c r="A4116">
        <v>1550</v>
      </c>
      <c r="B4116" t="s">
        <v>78</v>
      </c>
      <c r="C4116">
        <v>15</v>
      </c>
      <c r="D4116" s="12">
        <v>42331</v>
      </c>
      <c r="E4116" t="s">
        <v>57</v>
      </c>
      <c r="F4116" t="s">
        <v>81</v>
      </c>
      <c r="G4116" t="s">
        <v>4</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x14ac:dyDescent="0.35">
      <c r="A4117">
        <v>1650</v>
      </c>
      <c r="B4117" t="s">
        <v>78</v>
      </c>
      <c r="C4117">
        <v>16</v>
      </c>
      <c r="D4117" s="12">
        <v>42333</v>
      </c>
      <c r="E4117" t="s">
        <v>60</v>
      </c>
      <c r="F4117" t="s">
        <v>80</v>
      </c>
      <c r="G4117" t="s">
        <v>4</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x14ac:dyDescent="0.35">
      <c r="A4118">
        <v>1750</v>
      </c>
      <c r="B4118" t="s">
        <v>78</v>
      </c>
      <c r="C4118">
        <v>17</v>
      </c>
      <c r="D4118" s="12">
        <v>42335</v>
      </c>
      <c r="E4118" t="s">
        <v>60</v>
      </c>
      <c r="F4118" t="s">
        <v>66</v>
      </c>
      <c r="G4118" t="s">
        <v>4</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x14ac:dyDescent="0.35">
      <c r="A4119">
        <v>1850</v>
      </c>
      <c r="B4119" t="s">
        <v>78</v>
      </c>
      <c r="C4119">
        <v>18</v>
      </c>
      <c r="D4119" s="12">
        <v>42338</v>
      </c>
      <c r="E4119" t="s">
        <v>57</v>
      </c>
      <c r="F4119" t="s">
        <v>61</v>
      </c>
      <c r="G4119" t="s">
        <v>5</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x14ac:dyDescent="0.35">
      <c r="A4120">
        <v>1950</v>
      </c>
      <c r="B4120" t="s">
        <v>78</v>
      </c>
      <c r="C4120">
        <v>19</v>
      </c>
      <c r="D4120" s="12">
        <v>42341</v>
      </c>
      <c r="E4120" t="s">
        <v>57</v>
      </c>
      <c r="F4120" t="s">
        <v>72</v>
      </c>
      <c r="G4120" t="s">
        <v>5</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x14ac:dyDescent="0.35">
      <c r="A4121">
        <v>2050</v>
      </c>
      <c r="B4121" t="s">
        <v>78</v>
      </c>
      <c r="C4121">
        <v>20</v>
      </c>
      <c r="D4121" s="12">
        <v>42344</v>
      </c>
      <c r="E4121" t="s">
        <v>60</v>
      </c>
      <c r="F4121" t="s">
        <v>85</v>
      </c>
      <c r="G4121" t="s">
        <v>4</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x14ac:dyDescent="0.35">
      <c r="A4122">
        <v>2179</v>
      </c>
      <c r="B4122" t="s">
        <v>78</v>
      </c>
      <c r="C4122">
        <v>21</v>
      </c>
      <c r="D4122" s="12">
        <v>42346</v>
      </c>
      <c r="E4122" t="s">
        <v>57</v>
      </c>
      <c r="F4122" t="s">
        <v>82</v>
      </c>
      <c r="G4122" t="s">
        <v>4</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x14ac:dyDescent="0.35">
      <c r="A4123">
        <v>2252</v>
      </c>
      <c r="B4123" t="s">
        <v>78</v>
      </c>
      <c r="C4123">
        <v>22</v>
      </c>
      <c r="D4123" s="12">
        <v>42348</v>
      </c>
      <c r="E4123" t="s">
        <v>60</v>
      </c>
      <c r="F4123" t="s">
        <v>61</v>
      </c>
      <c r="G4123" t="s">
        <v>4</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x14ac:dyDescent="0.35">
      <c r="A4124">
        <v>2350</v>
      </c>
      <c r="B4124" t="s">
        <v>78</v>
      </c>
      <c r="C4124">
        <v>23</v>
      </c>
      <c r="D4124" s="12">
        <v>42349</v>
      </c>
      <c r="E4124" t="s">
        <v>57</v>
      </c>
      <c r="F4124" t="s">
        <v>81</v>
      </c>
      <c r="G4124" t="s">
        <v>4</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x14ac:dyDescent="0.35">
      <c r="A4125">
        <v>2450</v>
      </c>
      <c r="B4125" t="s">
        <v>78</v>
      </c>
      <c r="C4125">
        <v>24</v>
      </c>
      <c r="D4125" s="12">
        <v>42351</v>
      </c>
      <c r="E4125" t="s">
        <v>60</v>
      </c>
      <c r="F4125" t="s">
        <v>81</v>
      </c>
      <c r="G4125" t="s">
        <v>4</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x14ac:dyDescent="0.35">
      <c r="A4126">
        <v>2550</v>
      </c>
      <c r="B4126" t="s">
        <v>78</v>
      </c>
      <c r="C4126">
        <v>25</v>
      </c>
      <c r="D4126" s="12">
        <v>42354</v>
      </c>
      <c r="E4126" t="s">
        <v>60</v>
      </c>
      <c r="F4126" t="s">
        <v>84</v>
      </c>
      <c r="G4126" t="s">
        <v>4</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x14ac:dyDescent="0.35">
      <c r="A4127">
        <v>2650</v>
      </c>
      <c r="B4127" t="s">
        <v>78</v>
      </c>
      <c r="C4127">
        <v>26</v>
      </c>
      <c r="D4127" s="12">
        <v>42355</v>
      </c>
      <c r="E4127" t="s">
        <v>57</v>
      </c>
      <c r="F4127" t="s">
        <v>62</v>
      </c>
      <c r="G4127" t="s">
        <v>5</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x14ac:dyDescent="0.35">
      <c r="A4128">
        <v>2750</v>
      </c>
      <c r="B4128" t="s">
        <v>78</v>
      </c>
      <c r="C4128">
        <v>27</v>
      </c>
      <c r="D4128" s="12">
        <v>42357</v>
      </c>
      <c r="E4128" t="s">
        <v>60</v>
      </c>
      <c r="F4128" t="s">
        <v>25</v>
      </c>
      <c r="G4128" t="s">
        <v>4</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x14ac:dyDescent="0.35">
      <c r="A4129">
        <v>2850</v>
      </c>
      <c r="B4129" t="s">
        <v>78</v>
      </c>
      <c r="C4129">
        <v>28</v>
      </c>
      <c r="D4129" s="12">
        <v>42359</v>
      </c>
      <c r="E4129" t="s">
        <v>57</v>
      </c>
      <c r="F4129" t="s">
        <v>24</v>
      </c>
      <c r="G4129" t="s">
        <v>4</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x14ac:dyDescent="0.35">
      <c r="A4130">
        <v>2950</v>
      </c>
      <c r="B4130" t="s">
        <v>78</v>
      </c>
      <c r="C4130">
        <v>29</v>
      </c>
      <c r="D4130" s="12">
        <v>42361</v>
      </c>
      <c r="E4130" t="s">
        <v>57</v>
      </c>
      <c r="F4130" t="s">
        <v>25</v>
      </c>
      <c r="G4130" t="s">
        <v>4</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x14ac:dyDescent="0.35">
      <c r="A4131">
        <v>3050</v>
      </c>
      <c r="B4131" t="s">
        <v>78</v>
      </c>
      <c r="C4131">
        <v>30</v>
      </c>
      <c r="D4131" s="12">
        <v>42363</v>
      </c>
      <c r="E4131" t="s">
        <v>60</v>
      </c>
      <c r="F4131" t="s">
        <v>64</v>
      </c>
      <c r="G4131" t="s">
        <v>5</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x14ac:dyDescent="0.35">
      <c r="A4132">
        <v>3179</v>
      </c>
      <c r="B4132" t="s">
        <v>78</v>
      </c>
      <c r="C4132">
        <v>31</v>
      </c>
      <c r="D4132" s="12">
        <v>42365</v>
      </c>
      <c r="E4132" t="s">
        <v>60</v>
      </c>
      <c r="F4132" t="s">
        <v>69</v>
      </c>
      <c r="G4132" t="s">
        <v>4</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x14ac:dyDescent="0.35">
      <c r="A4133">
        <v>3252</v>
      </c>
      <c r="B4133" t="s">
        <v>78</v>
      </c>
      <c r="C4133">
        <v>32</v>
      </c>
      <c r="D4133" s="12">
        <v>42367</v>
      </c>
      <c r="E4133" t="s">
        <v>60</v>
      </c>
      <c r="F4133" t="s">
        <v>76</v>
      </c>
      <c r="G4133" t="s">
        <v>4</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x14ac:dyDescent="0.35">
      <c r="A4134">
        <v>3350</v>
      </c>
      <c r="B4134" t="s">
        <v>78</v>
      </c>
      <c r="C4134">
        <v>33</v>
      </c>
      <c r="D4134" s="12">
        <v>42369</v>
      </c>
      <c r="E4134" t="s">
        <v>60</v>
      </c>
      <c r="F4134" t="s">
        <v>83</v>
      </c>
      <c r="G4134" t="s">
        <v>4</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x14ac:dyDescent="0.35">
      <c r="A4135">
        <v>3450</v>
      </c>
      <c r="B4135" t="s">
        <v>78</v>
      </c>
      <c r="C4135">
        <v>34</v>
      </c>
      <c r="D4135" s="12">
        <v>42371</v>
      </c>
      <c r="E4135" t="s">
        <v>57</v>
      </c>
      <c r="F4135" t="s">
        <v>65</v>
      </c>
      <c r="G4135" t="s">
        <v>4</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x14ac:dyDescent="0.35">
      <c r="A4136">
        <v>3550</v>
      </c>
      <c r="B4136" t="s">
        <v>78</v>
      </c>
      <c r="C4136">
        <v>35</v>
      </c>
      <c r="D4136" s="12">
        <v>42373</v>
      </c>
      <c r="E4136" t="s">
        <v>60</v>
      </c>
      <c r="F4136" t="s">
        <v>85</v>
      </c>
      <c r="G4136" t="s">
        <v>5</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x14ac:dyDescent="0.35">
      <c r="A4137">
        <v>3650</v>
      </c>
      <c r="B4137" t="s">
        <v>78</v>
      </c>
      <c r="C4137">
        <v>36</v>
      </c>
      <c r="D4137" s="12">
        <v>42375</v>
      </c>
      <c r="E4137" t="s">
        <v>60</v>
      </c>
      <c r="F4137" t="s">
        <v>82</v>
      </c>
      <c r="G4137" t="s">
        <v>4</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x14ac:dyDescent="0.35">
      <c r="A4138">
        <v>3750</v>
      </c>
      <c r="B4138" t="s">
        <v>78</v>
      </c>
      <c r="C4138">
        <v>37</v>
      </c>
      <c r="D4138" s="12">
        <v>42377</v>
      </c>
      <c r="E4138" t="s">
        <v>57</v>
      </c>
      <c r="F4138" t="s">
        <v>25</v>
      </c>
      <c r="G4138" t="s">
        <v>4</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x14ac:dyDescent="0.35">
      <c r="A4139">
        <v>3850</v>
      </c>
      <c r="B4139" t="s">
        <v>78</v>
      </c>
      <c r="C4139">
        <v>38</v>
      </c>
      <c r="D4139" s="12">
        <v>42379</v>
      </c>
      <c r="E4139" t="s">
        <v>57</v>
      </c>
      <c r="F4139" t="s">
        <v>84</v>
      </c>
      <c r="G4139" t="s">
        <v>5</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x14ac:dyDescent="0.35">
      <c r="A4140">
        <v>3950</v>
      </c>
      <c r="B4140" t="s">
        <v>78</v>
      </c>
      <c r="C4140">
        <v>39</v>
      </c>
      <c r="D4140" s="12">
        <v>42381</v>
      </c>
      <c r="E4140" t="s">
        <v>57</v>
      </c>
      <c r="F4140" t="s">
        <v>71</v>
      </c>
      <c r="G4140" t="s">
        <v>4</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x14ac:dyDescent="0.35">
      <c r="A4141">
        <v>4050</v>
      </c>
      <c r="B4141" t="s">
        <v>78</v>
      </c>
      <c r="C4141">
        <v>40</v>
      </c>
      <c r="D4141" s="12">
        <v>42382</v>
      </c>
      <c r="E4141" t="s">
        <v>60</v>
      </c>
      <c r="F4141" t="s">
        <v>79</v>
      </c>
      <c r="G4141" t="s">
        <v>4</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x14ac:dyDescent="0.35">
      <c r="A4142">
        <v>4179</v>
      </c>
      <c r="B4142" t="s">
        <v>78</v>
      </c>
      <c r="C4142">
        <v>41</v>
      </c>
      <c r="D4142" s="12">
        <v>42384</v>
      </c>
      <c r="E4142" t="s">
        <v>60</v>
      </c>
      <c r="F4142" t="s">
        <v>71</v>
      </c>
      <c r="G4142" t="s">
        <v>4</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x14ac:dyDescent="0.35">
      <c r="A4143">
        <v>4252</v>
      </c>
      <c r="B4143" t="s">
        <v>78</v>
      </c>
      <c r="C4143">
        <v>42</v>
      </c>
      <c r="D4143" s="12">
        <v>42386</v>
      </c>
      <c r="E4143" t="s">
        <v>60</v>
      </c>
      <c r="F4143" t="s">
        <v>72</v>
      </c>
      <c r="G4143" t="s">
        <v>4</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x14ac:dyDescent="0.35">
      <c r="A4144">
        <v>4350</v>
      </c>
      <c r="B4144" t="s">
        <v>78</v>
      </c>
      <c r="C4144">
        <v>43</v>
      </c>
      <c r="D4144" s="12">
        <v>42388</v>
      </c>
      <c r="E4144" t="s">
        <v>57</v>
      </c>
      <c r="F4144" t="s">
        <v>69</v>
      </c>
      <c r="G4144" t="s">
        <v>4</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x14ac:dyDescent="0.35">
      <c r="A4145">
        <v>4450</v>
      </c>
      <c r="B4145" t="s">
        <v>78</v>
      </c>
      <c r="C4145">
        <v>44</v>
      </c>
      <c r="D4145" s="12">
        <v>42389</v>
      </c>
      <c r="E4145" t="s">
        <v>60</v>
      </c>
      <c r="F4145" t="s">
        <v>65</v>
      </c>
      <c r="G4145" t="s">
        <v>4</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x14ac:dyDescent="0.35">
      <c r="A4146">
        <v>4550</v>
      </c>
      <c r="B4146" t="s">
        <v>78</v>
      </c>
      <c r="C4146">
        <v>45</v>
      </c>
      <c r="D4146" s="12">
        <v>42391</v>
      </c>
      <c r="E4146" t="s">
        <v>57</v>
      </c>
      <c r="F4146" t="s">
        <v>79</v>
      </c>
      <c r="G4146" t="s">
        <v>4</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x14ac:dyDescent="0.35">
      <c r="A4147">
        <v>4650</v>
      </c>
      <c r="B4147" t="s">
        <v>78</v>
      </c>
      <c r="C4147">
        <v>46</v>
      </c>
      <c r="D4147" s="12">
        <v>42393</v>
      </c>
      <c r="E4147" t="s">
        <v>57</v>
      </c>
      <c r="F4147" t="s">
        <v>80</v>
      </c>
      <c r="G4147" t="s">
        <v>5</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x14ac:dyDescent="0.35">
      <c r="A4148">
        <v>4750</v>
      </c>
      <c r="B4148" t="s">
        <v>78</v>
      </c>
      <c r="C4148">
        <v>47</v>
      </c>
      <c r="D4148" s="12">
        <v>42395</v>
      </c>
      <c r="E4148" t="s">
        <v>57</v>
      </c>
      <c r="F4148" t="s">
        <v>68</v>
      </c>
      <c r="G4148" t="s">
        <v>4</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x14ac:dyDescent="0.35">
      <c r="A4149">
        <v>4850</v>
      </c>
      <c r="B4149" t="s">
        <v>78</v>
      </c>
      <c r="C4149">
        <v>48</v>
      </c>
      <c r="D4149" s="12">
        <v>42396</v>
      </c>
      <c r="E4149" t="s">
        <v>57</v>
      </c>
      <c r="F4149" t="s">
        <v>71</v>
      </c>
      <c r="G4149" t="s">
        <v>4</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x14ac:dyDescent="0.35">
      <c r="A4150">
        <v>4950</v>
      </c>
      <c r="B4150" t="s">
        <v>78</v>
      </c>
      <c r="C4150">
        <v>49</v>
      </c>
      <c r="D4150" s="12">
        <v>42398</v>
      </c>
      <c r="E4150" t="s">
        <v>60</v>
      </c>
      <c r="F4150" t="s">
        <v>63</v>
      </c>
      <c r="G4150" t="s">
        <v>4</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x14ac:dyDescent="0.35">
      <c r="A4151">
        <v>5050</v>
      </c>
      <c r="B4151" t="s">
        <v>78</v>
      </c>
      <c r="C4151">
        <v>50</v>
      </c>
      <c r="D4151" s="12">
        <v>42401</v>
      </c>
      <c r="E4151" t="s">
        <v>60</v>
      </c>
      <c r="F4151" t="s">
        <v>58</v>
      </c>
      <c r="G4151" t="s">
        <v>4</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x14ac:dyDescent="0.35">
      <c r="A4152">
        <v>5179</v>
      </c>
      <c r="B4152" t="s">
        <v>78</v>
      </c>
      <c r="C4152">
        <v>51</v>
      </c>
      <c r="D4152" s="12">
        <v>42403</v>
      </c>
      <c r="E4152" t="s">
        <v>60</v>
      </c>
      <c r="F4152" t="s">
        <v>56</v>
      </c>
      <c r="G4152" t="s">
        <v>4</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x14ac:dyDescent="0.35">
      <c r="A4153">
        <v>5252</v>
      </c>
      <c r="B4153" t="s">
        <v>78</v>
      </c>
      <c r="C4153">
        <v>52</v>
      </c>
      <c r="D4153" s="12">
        <v>42406</v>
      </c>
      <c r="E4153" t="s">
        <v>57</v>
      </c>
      <c r="F4153" t="s">
        <v>75</v>
      </c>
      <c r="G4153" t="s">
        <v>5</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x14ac:dyDescent="0.35">
      <c r="A4154">
        <v>5350</v>
      </c>
      <c r="B4154" t="s">
        <v>78</v>
      </c>
      <c r="C4154">
        <v>53</v>
      </c>
      <c r="D4154" s="12">
        <v>42408</v>
      </c>
      <c r="E4154" t="s">
        <v>57</v>
      </c>
      <c r="F4154" t="s">
        <v>83</v>
      </c>
      <c r="G4154" t="s">
        <v>4</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x14ac:dyDescent="0.35">
      <c r="A4155">
        <v>5450</v>
      </c>
      <c r="B4155" t="s">
        <v>78</v>
      </c>
      <c r="C4155">
        <v>54</v>
      </c>
      <c r="D4155" s="12">
        <v>42411</v>
      </c>
      <c r="E4155" t="s">
        <v>60</v>
      </c>
      <c r="F4155" t="s">
        <v>73</v>
      </c>
      <c r="G4155" t="s">
        <v>4</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x14ac:dyDescent="0.35">
      <c r="A4156">
        <v>5550</v>
      </c>
      <c r="B4156" t="s">
        <v>78</v>
      </c>
      <c r="C4156">
        <v>55</v>
      </c>
      <c r="D4156" s="12">
        <v>42419</v>
      </c>
      <c r="E4156" t="s">
        <v>60</v>
      </c>
      <c r="F4156" t="s">
        <v>70</v>
      </c>
      <c r="G4156" t="s">
        <v>5</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x14ac:dyDescent="0.35">
      <c r="A4157">
        <v>5650</v>
      </c>
      <c r="B4157" t="s">
        <v>78</v>
      </c>
      <c r="C4157">
        <v>56</v>
      </c>
      <c r="D4157" s="12">
        <v>42421</v>
      </c>
      <c r="E4157" t="s">
        <v>60</v>
      </c>
      <c r="F4157" t="s">
        <v>62</v>
      </c>
      <c r="G4157" t="s">
        <v>5</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x14ac:dyDescent="0.35">
      <c r="A4158">
        <v>5750</v>
      </c>
      <c r="B4158" t="s">
        <v>78</v>
      </c>
      <c r="C4158">
        <v>57</v>
      </c>
      <c r="D4158" s="12">
        <v>42424</v>
      </c>
      <c r="E4158" t="s">
        <v>57</v>
      </c>
      <c r="F4158" t="s">
        <v>79</v>
      </c>
      <c r="G4158" t="s">
        <v>4</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x14ac:dyDescent="0.35">
      <c r="A4159">
        <v>5850</v>
      </c>
      <c r="B4159" t="s">
        <v>78</v>
      </c>
      <c r="C4159">
        <v>58</v>
      </c>
      <c r="D4159" s="12">
        <v>42425</v>
      </c>
      <c r="E4159" t="s">
        <v>57</v>
      </c>
      <c r="F4159" t="s">
        <v>73</v>
      </c>
      <c r="G4159" t="s">
        <v>5</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x14ac:dyDescent="0.35">
      <c r="A4160">
        <v>5950</v>
      </c>
      <c r="B4160" t="s">
        <v>78</v>
      </c>
      <c r="C4160">
        <v>59</v>
      </c>
      <c r="D4160" s="12">
        <v>42427</v>
      </c>
      <c r="E4160" t="s">
        <v>60</v>
      </c>
      <c r="F4160" t="s">
        <v>75</v>
      </c>
      <c r="G4160" t="s">
        <v>5</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x14ac:dyDescent="0.35">
      <c r="A4161">
        <v>6050</v>
      </c>
      <c r="B4161" t="s">
        <v>78</v>
      </c>
      <c r="C4161">
        <v>60</v>
      </c>
      <c r="D4161" s="12">
        <v>42429</v>
      </c>
      <c r="E4161" t="s">
        <v>57</v>
      </c>
      <c r="F4161" t="s">
        <v>85</v>
      </c>
      <c r="G4161" t="s">
        <v>4</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x14ac:dyDescent="0.35">
      <c r="A4162">
        <v>6179</v>
      </c>
      <c r="B4162" t="s">
        <v>78</v>
      </c>
      <c r="C4162">
        <v>61</v>
      </c>
      <c r="D4162" s="12">
        <v>42431</v>
      </c>
      <c r="E4162" t="s">
        <v>57</v>
      </c>
      <c r="F4162" t="s">
        <v>24</v>
      </c>
      <c r="G4162" t="s">
        <v>5</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x14ac:dyDescent="0.35">
      <c r="A4163">
        <v>6252</v>
      </c>
      <c r="B4163" t="s">
        <v>78</v>
      </c>
      <c r="C4163">
        <v>62</v>
      </c>
      <c r="D4163" s="12">
        <v>42432</v>
      </c>
      <c r="E4163" t="s">
        <v>57</v>
      </c>
      <c r="F4163" t="s">
        <v>75</v>
      </c>
      <c r="G4163" t="s">
        <v>5</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x14ac:dyDescent="0.35">
      <c r="A4164">
        <v>6350</v>
      </c>
      <c r="B4164" t="s">
        <v>78</v>
      </c>
      <c r="C4164">
        <v>63</v>
      </c>
      <c r="D4164" s="12">
        <v>42435</v>
      </c>
      <c r="E4164" t="s">
        <v>57</v>
      </c>
      <c r="F4164" t="s">
        <v>76</v>
      </c>
      <c r="G4164" t="s">
        <v>4</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x14ac:dyDescent="0.35">
      <c r="A4165">
        <v>6450</v>
      </c>
      <c r="B4165" t="s">
        <v>78</v>
      </c>
      <c r="C4165">
        <v>64</v>
      </c>
      <c r="D4165" s="12">
        <v>42438</v>
      </c>
      <c r="E4165" t="s">
        <v>60</v>
      </c>
      <c r="F4165" t="s">
        <v>24</v>
      </c>
      <c r="G4165" t="s">
        <v>4</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x14ac:dyDescent="0.35">
      <c r="A4166">
        <v>6550</v>
      </c>
      <c r="B4166" t="s">
        <v>78</v>
      </c>
      <c r="C4166">
        <v>65</v>
      </c>
      <c r="D4166" s="12">
        <v>42440</v>
      </c>
      <c r="E4166" t="s">
        <v>60</v>
      </c>
      <c r="F4166" t="s">
        <v>71</v>
      </c>
      <c r="G4166" t="s">
        <v>5</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x14ac:dyDescent="0.35">
      <c r="A4167">
        <v>6650</v>
      </c>
      <c r="B4167" t="s">
        <v>78</v>
      </c>
      <c r="C4167">
        <v>66</v>
      </c>
      <c r="D4167" s="12">
        <v>42441</v>
      </c>
      <c r="E4167" t="s">
        <v>57</v>
      </c>
      <c r="F4167" t="s">
        <v>67</v>
      </c>
      <c r="G4167" t="s">
        <v>5</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x14ac:dyDescent="0.35">
      <c r="A4168">
        <v>6750</v>
      </c>
      <c r="B4168" t="s">
        <v>78</v>
      </c>
      <c r="C4168">
        <v>67</v>
      </c>
      <c r="D4168" s="12">
        <v>42443</v>
      </c>
      <c r="E4168" t="s">
        <v>60</v>
      </c>
      <c r="F4168" t="s">
        <v>84</v>
      </c>
      <c r="G4168" t="s">
        <v>4</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x14ac:dyDescent="0.35">
      <c r="A4169">
        <v>6850</v>
      </c>
      <c r="B4169" t="s">
        <v>78</v>
      </c>
      <c r="C4169">
        <v>68</v>
      </c>
      <c r="D4169" s="12">
        <v>42445</v>
      </c>
      <c r="E4169" t="s">
        <v>57</v>
      </c>
      <c r="F4169" t="s">
        <v>59</v>
      </c>
      <c r="G4169" t="s">
        <v>4</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x14ac:dyDescent="0.35">
      <c r="A4170">
        <v>6950</v>
      </c>
      <c r="B4170" t="s">
        <v>78</v>
      </c>
      <c r="C4170">
        <v>69</v>
      </c>
      <c r="D4170" s="12">
        <v>42447</v>
      </c>
      <c r="E4170" t="s">
        <v>57</v>
      </c>
      <c r="F4170" t="s">
        <v>77</v>
      </c>
      <c r="G4170" t="s">
        <v>4</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x14ac:dyDescent="0.35">
      <c r="A4171">
        <v>7050</v>
      </c>
      <c r="B4171" t="s">
        <v>78</v>
      </c>
      <c r="C4171">
        <v>70</v>
      </c>
      <c r="D4171" s="12">
        <v>42448</v>
      </c>
      <c r="E4171" t="s">
        <v>57</v>
      </c>
      <c r="F4171" t="s">
        <v>70</v>
      </c>
      <c r="G4171" t="s">
        <v>4</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x14ac:dyDescent="0.35">
      <c r="A4172">
        <v>7179</v>
      </c>
      <c r="B4172" t="s">
        <v>78</v>
      </c>
      <c r="C4172">
        <v>71</v>
      </c>
      <c r="D4172" s="12">
        <v>42451</v>
      </c>
      <c r="E4172" t="s">
        <v>60</v>
      </c>
      <c r="F4172" t="s">
        <v>63</v>
      </c>
      <c r="G4172" t="s">
        <v>4</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x14ac:dyDescent="0.35">
      <c r="A4173">
        <v>7252</v>
      </c>
      <c r="B4173" t="s">
        <v>78</v>
      </c>
      <c r="C4173">
        <v>72</v>
      </c>
      <c r="D4173" s="12">
        <v>42453</v>
      </c>
      <c r="E4173" t="s">
        <v>60</v>
      </c>
      <c r="F4173" t="s">
        <v>81</v>
      </c>
      <c r="G4173" t="s">
        <v>4</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x14ac:dyDescent="0.35">
      <c r="A4174">
        <v>7350</v>
      </c>
      <c r="B4174" t="s">
        <v>78</v>
      </c>
      <c r="C4174">
        <v>73</v>
      </c>
      <c r="D4174" s="12">
        <v>42455</v>
      </c>
      <c r="E4174" t="s">
        <v>60</v>
      </c>
      <c r="F4174" t="s">
        <v>67</v>
      </c>
      <c r="G4174" t="s">
        <v>4</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x14ac:dyDescent="0.35">
      <c r="A4175">
        <v>7450</v>
      </c>
      <c r="B4175" t="s">
        <v>78</v>
      </c>
      <c r="C4175">
        <v>74</v>
      </c>
      <c r="D4175" s="12">
        <v>42457</v>
      </c>
      <c r="E4175" t="s">
        <v>57</v>
      </c>
      <c r="F4175" t="s">
        <v>74</v>
      </c>
      <c r="G4175" t="s">
        <v>4</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x14ac:dyDescent="0.35">
      <c r="A4176">
        <v>7550</v>
      </c>
      <c r="B4176" t="s">
        <v>78</v>
      </c>
      <c r="C4176">
        <v>75</v>
      </c>
      <c r="D4176" s="12">
        <v>42458</v>
      </c>
      <c r="E4176" t="s">
        <v>57</v>
      </c>
      <c r="F4176" t="s">
        <v>66</v>
      </c>
      <c r="G4176" t="s">
        <v>5</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x14ac:dyDescent="0.35">
      <c r="A4177">
        <v>7650</v>
      </c>
      <c r="B4177" t="s">
        <v>78</v>
      </c>
      <c r="C4177">
        <v>76</v>
      </c>
      <c r="D4177" s="12">
        <v>42460</v>
      </c>
      <c r="E4177" t="s">
        <v>60</v>
      </c>
      <c r="F4177" t="s">
        <v>24</v>
      </c>
      <c r="G4177" t="s">
        <v>4</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x14ac:dyDescent="0.35">
      <c r="A4178">
        <v>7750</v>
      </c>
      <c r="B4178" t="s">
        <v>78</v>
      </c>
      <c r="C4178">
        <v>77</v>
      </c>
      <c r="D4178" s="12">
        <v>42463</v>
      </c>
      <c r="E4178" t="s">
        <v>57</v>
      </c>
      <c r="F4178" t="s">
        <v>63</v>
      </c>
      <c r="G4178" t="s">
        <v>5</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x14ac:dyDescent="0.35">
      <c r="A4179">
        <v>7850</v>
      </c>
      <c r="B4179" t="s">
        <v>78</v>
      </c>
      <c r="C4179">
        <v>78</v>
      </c>
      <c r="D4179" s="12">
        <v>42465</v>
      </c>
      <c r="E4179" t="s">
        <v>57</v>
      </c>
      <c r="F4179" t="s">
        <v>69</v>
      </c>
      <c r="G4179" t="s">
        <v>4</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x14ac:dyDescent="0.35">
      <c r="A4180">
        <v>7950</v>
      </c>
      <c r="B4180" t="s">
        <v>78</v>
      </c>
      <c r="C4180">
        <v>79</v>
      </c>
      <c r="D4180" s="12">
        <v>42466</v>
      </c>
      <c r="E4180" t="s">
        <v>57</v>
      </c>
      <c r="F4180" t="s">
        <v>84</v>
      </c>
      <c r="G4180" t="s">
        <v>5</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x14ac:dyDescent="0.35">
      <c r="A4181">
        <v>8050</v>
      </c>
      <c r="B4181" t="s">
        <v>78</v>
      </c>
      <c r="C4181">
        <v>80</v>
      </c>
      <c r="D4181" s="12">
        <v>42469</v>
      </c>
      <c r="E4181" t="s">
        <v>57</v>
      </c>
      <c r="F4181" t="s">
        <v>85</v>
      </c>
      <c r="G4181" t="s">
        <v>5</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x14ac:dyDescent="0.35">
      <c r="A4182">
        <v>8151</v>
      </c>
      <c r="B4182" t="s">
        <v>78</v>
      </c>
      <c r="C4182">
        <v>81</v>
      </c>
      <c r="D4182" s="12">
        <v>42471</v>
      </c>
      <c r="E4182" t="s">
        <v>60</v>
      </c>
      <c r="F4182" t="s">
        <v>25</v>
      </c>
      <c r="G4182" t="s">
        <v>4</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x14ac:dyDescent="0.35">
      <c r="A4183">
        <v>8250</v>
      </c>
      <c r="B4183" t="s">
        <v>78</v>
      </c>
      <c r="C4183">
        <v>82</v>
      </c>
      <c r="D4183" s="12">
        <v>42472</v>
      </c>
      <c r="E4183" t="s">
        <v>57</v>
      </c>
      <c r="F4183" t="s">
        <v>67</v>
      </c>
      <c r="G4183" t="s">
        <v>5</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x14ac:dyDescent="0.35">
      <c r="A4184">
        <v>1180</v>
      </c>
      <c r="B4184" t="s">
        <v>56</v>
      </c>
      <c r="C4184">
        <v>1</v>
      </c>
      <c r="D4184" s="12">
        <v>42305</v>
      </c>
      <c r="E4184" t="s">
        <v>60</v>
      </c>
      <c r="F4184" t="s">
        <v>58</v>
      </c>
      <c r="G4184" t="s">
        <v>5</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x14ac:dyDescent="0.35">
      <c r="A4185">
        <v>2180</v>
      </c>
      <c r="B4185" t="s">
        <v>56</v>
      </c>
      <c r="C4185">
        <v>2</v>
      </c>
      <c r="D4185" s="12">
        <v>42307</v>
      </c>
      <c r="E4185" t="s">
        <v>60</v>
      </c>
      <c r="F4185" t="s">
        <v>78</v>
      </c>
      <c r="G4185" t="s">
        <v>5</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x14ac:dyDescent="0.35">
      <c r="A4186">
        <v>3180</v>
      </c>
      <c r="B4186" t="s">
        <v>56</v>
      </c>
      <c r="C4186">
        <v>3</v>
      </c>
      <c r="D4186" s="12">
        <v>42309</v>
      </c>
      <c r="E4186" t="s">
        <v>57</v>
      </c>
      <c r="F4186" t="s">
        <v>64</v>
      </c>
      <c r="G4186" t="s">
        <v>5</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x14ac:dyDescent="0.35">
      <c r="A4187">
        <v>4180</v>
      </c>
      <c r="B4187" t="s">
        <v>56</v>
      </c>
      <c r="C4187">
        <v>4</v>
      </c>
      <c r="D4187" s="12">
        <v>42311</v>
      </c>
      <c r="E4187" t="s">
        <v>57</v>
      </c>
      <c r="F4187" t="s">
        <v>73</v>
      </c>
      <c r="G4187" t="s">
        <v>4</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x14ac:dyDescent="0.35">
      <c r="A4188">
        <v>5180</v>
      </c>
      <c r="B4188" t="s">
        <v>56</v>
      </c>
      <c r="C4188">
        <v>5</v>
      </c>
      <c r="D4188" s="12">
        <v>42312</v>
      </c>
      <c r="E4188" t="s">
        <v>57</v>
      </c>
      <c r="F4188" t="s">
        <v>63</v>
      </c>
      <c r="G4188" t="s">
        <v>5</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x14ac:dyDescent="0.35">
      <c r="A4189">
        <v>6180</v>
      </c>
      <c r="B4189" t="s">
        <v>56</v>
      </c>
      <c r="C4189">
        <v>6</v>
      </c>
      <c r="D4189" s="12">
        <v>42314</v>
      </c>
      <c r="E4189" t="s">
        <v>60</v>
      </c>
      <c r="F4189" t="s">
        <v>74</v>
      </c>
      <c r="G4189" t="s">
        <v>4</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x14ac:dyDescent="0.35">
      <c r="A4190">
        <v>7180</v>
      </c>
      <c r="B4190" t="s">
        <v>56</v>
      </c>
      <c r="C4190">
        <v>7</v>
      </c>
      <c r="D4190" s="12">
        <v>42315</v>
      </c>
      <c r="E4190" t="s">
        <v>57</v>
      </c>
      <c r="F4190" t="s">
        <v>77</v>
      </c>
      <c r="G4190" t="s">
        <v>4</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x14ac:dyDescent="0.35">
      <c r="A4191">
        <v>870</v>
      </c>
      <c r="B4191" t="s">
        <v>56</v>
      </c>
      <c r="C4191">
        <v>8</v>
      </c>
      <c r="D4191" s="12">
        <v>42317</v>
      </c>
      <c r="E4191" t="s">
        <v>57</v>
      </c>
      <c r="F4191" t="s">
        <v>70</v>
      </c>
      <c r="G4191" t="s">
        <v>5</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x14ac:dyDescent="0.35">
      <c r="A4192">
        <v>951</v>
      </c>
      <c r="B4192" t="s">
        <v>56</v>
      </c>
      <c r="C4192">
        <v>9</v>
      </c>
      <c r="D4192" s="12">
        <v>42319</v>
      </c>
      <c r="E4192" t="s">
        <v>60</v>
      </c>
      <c r="F4192" t="s">
        <v>25</v>
      </c>
      <c r="G4192" t="s">
        <v>4</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x14ac:dyDescent="0.35">
      <c r="A4193">
        <v>1051</v>
      </c>
      <c r="B4193" t="s">
        <v>56</v>
      </c>
      <c r="C4193">
        <v>10</v>
      </c>
      <c r="D4193" s="12">
        <v>42321</v>
      </c>
      <c r="E4193" t="s">
        <v>60</v>
      </c>
      <c r="F4193" t="s">
        <v>81</v>
      </c>
      <c r="G4193" t="s">
        <v>4</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x14ac:dyDescent="0.35">
      <c r="A4194">
        <v>1181</v>
      </c>
      <c r="B4194" t="s">
        <v>56</v>
      </c>
      <c r="C4194">
        <v>11</v>
      </c>
      <c r="D4194" s="12">
        <v>42322</v>
      </c>
      <c r="E4194" t="s">
        <v>57</v>
      </c>
      <c r="F4194" t="s">
        <v>58</v>
      </c>
      <c r="G4194" t="s">
        <v>5</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x14ac:dyDescent="0.35">
      <c r="A4195">
        <v>1253</v>
      </c>
      <c r="B4195" t="s">
        <v>56</v>
      </c>
      <c r="C4195">
        <v>12</v>
      </c>
      <c r="D4195" s="12">
        <v>42326</v>
      </c>
      <c r="E4195" t="s">
        <v>60</v>
      </c>
      <c r="F4195" t="s">
        <v>71</v>
      </c>
      <c r="G4195" t="s">
        <v>4</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x14ac:dyDescent="0.35">
      <c r="A4196">
        <v>1351</v>
      </c>
      <c r="B4196" t="s">
        <v>56</v>
      </c>
      <c r="C4196">
        <v>13</v>
      </c>
      <c r="D4196" s="12">
        <v>42329</v>
      </c>
      <c r="E4196" t="s">
        <v>60</v>
      </c>
      <c r="F4196" t="s">
        <v>85</v>
      </c>
      <c r="G4196" t="s">
        <v>5</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x14ac:dyDescent="0.35">
      <c r="A4197">
        <v>1451</v>
      </c>
      <c r="B4197" t="s">
        <v>56</v>
      </c>
      <c r="C4197">
        <v>14</v>
      </c>
      <c r="D4197" s="12">
        <v>42331</v>
      </c>
      <c r="E4197" t="s">
        <v>57</v>
      </c>
      <c r="F4197" t="s">
        <v>62</v>
      </c>
      <c r="G4197" t="s">
        <v>5</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x14ac:dyDescent="0.35">
      <c r="A4198">
        <v>1551</v>
      </c>
      <c r="B4198" t="s">
        <v>56</v>
      </c>
      <c r="C4198">
        <v>15</v>
      </c>
      <c r="D4198" s="12">
        <v>42333</v>
      </c>
      <c r="E4198" t="s">
        <v>60</v>
      </c>
      <c r="F4198" t="s">
        <v>68</v>
      </c>
      <c r="G4198" t="s">
        <v>4</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x14ac:dyDescent="0.35">
      <c r="A4199">
        <v>1651</v>
      </c>
      <c r="B4199" t="s">
        <v>56</v>
      </c>
      <c r="C4199">
        <v>16</v>
      </c>
      <c r="D4199" s="12">
        <v>42335</v>
      </c>
      <c r="E4199" t="s">
        <v>60</v>
      </c>
      <c r="F4199" t="s">
        <v>76</v>
      </c>
      <c r="G4199" t="s">
        <v>4</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x14ac:dyDescent="0.35">
      <c r="A4200">
        <v>1751</v>
      </c>
      <c r="B4200" t="s">
        <v>56</v>
      </c>
      <c r="C4200">
        <v>17</v>
      </c>
      <c r="D4200" s="12">
        <v>42337</v>
      </c>
      <c r="E4200" t="s">
        <v>60</v>
      </c>
      <c r="F4200" t="s">
        <v>59</v>
      </c>
      <c r="G4200" t="s">
        <v>4</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x14ac:dyDescent="0.35">
      <c r="A4201">
        <v>1851</v>
      </c>
      <c r="B4201" t="s">
        <v>56</v>
      </c>
      <c r="C4201">
        <v>18</v>
      </c>
      <c r="D4201" s="12">
        <v>42339</v>
      </c>
      <c r="E4201" t="s">
        <v>57</v>
      </c>
      <c r="F4201" t="s">
        <v>71</v>
      </c>
      <c r="G4201" t="s">
        <v>4</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x14ac:dyDescent="0.35">
      <c r="A4202">
        <v>1951</v>
      </c>
      <c r="B4202" t="s">
        <v>56</v>
      </c>
      <c r="C4202">
        <v>19</v>
      </c>
      <c r="D4202" s="12">
        <v>42341</v>
      </c>
      <c r="E4202" t="s">
        <v>57</v>
      </c>
      <c r="F4202" t="s">
        <v>81</v>
      </c>
      <c r="G4202" t="s">
        <v>4</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x14ac:dyDescent="0.35">
      <c r="A4203">
        <v>2051</v>
      </c>
      <c r="B4203" t="s">
        <v>56</v>
      </c>
      <c r="C4203">
        <v>20</v>
      </c>
      <c r="D4203" s="12">
        <v>42343</v>
      </c>
      <c r="E4203" t="s">
        <v>57</v>
      </c>
      <c r="F4203" t="s">
        <v>24</v>
      </c>
      <c r="G4203" t="s">
        <v>5</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x14ac:dyDescent="0.35">
      <c r="A4204">
        <v>2181</v>
      </c>
      <c r="B4204" t="s">
        <v>56</v>
      </c>
      <c r="C4204">
        <v>21</v>
      </c>
      <c r="D4204" s="12">
        <v>42346</v>
      </c>
      <c r="E4204" t="s">
        <v>57</v>
      </c>
      <c r="F4204" t="s">
        <v>69</v>
      </c>
      <c r="G4204" t="s">
        <v>4</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x14ac:dyDescent="0.35">
      <c r="A4205">
        <v>2253</v>
      </c>
      <c r="B4205" t="s">
        <v>56</v>
      </c>
      <c r="C4205">
        <v>22</v>
      </c>
      <c r="D4205" s="12">
        <v>42347</v>
      </c>
      <c r="E4205" t="s">
        <v>57</v>
      </c>
      <c r="F4205" t="s">
        <v>83</v>
      </c>
      <c r="G4205" t="s">
        <v>5</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x14ac:dyDescent="0.35">
      <c r="A4206">
        <v>2351</v>
      </c>
      <c r="B4206" t="s">
        <v>56</v>
      </c>
      <c r="C4206">
        <v>23</v>
      </c>
      <c r="D4206" s="12">
        <v>42349</v>
      </c>
      <c r="E4206" t="s">
        <v>60</v>
      </c>
      <c r="F4206" t="s">
        <v>62</v>
      </c>
      <c r="G4206" t="s">
        <v>5</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x14ac:dyDescent="0.35">
      <c r="A4207">
        <v>2451</v>
      </c>
      <c r="B4207" t="s">
        <v>56</v>
      </c>
      <c r="C4207">
        <v>24</v>
      </c>
      <c r="D4207" s="12">
        <v>42352</v>
      </c>
      <c r="E4207" t="s">
        <v>57</v>
      </c>
      <c r="F4207" t="s">
        <v>80</v>
      </c>
      <c r="G4207" t="s">
        <v>4</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x14ac:dyDescent="0.35">
      <c r="A4208">
        <v>2551</v>
      </c>
      <c r="B4208" t="s">
        <v>56</v>
      </c>
      <c r="C4208">
        <v>25</v>
      </c>
      <c r="D4208" s="12">
        <v>42354</v>
      </c>
      <c r="E4208" t="s">
        <v>60</v>
      </c>
      <c r="F4208" t="s">
        <v>65</v>
      </c>
      <c r="G4208" t="s">
        <v>4</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x14ac:dyDescent="0.35">
      <c r="A4209">
        <v>2651</v>
      </c>
      <c r="B4209" t="s">
        <v>56</v>
      </c>
      <c r="C4209">
        <v>26</v>
      </c>
      <c r="D4209" s="12">
        <v>42356</v>
      </c>
      <c r="E4209" t="s">
        <v>60</v>
      </c>
      <c r="F4209" t="s">
        <v>84</v>
      </c>
      <c r="G4209" t="s">
        <v>4</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x14ac:dyDescent="0.35">
      <c r="A4210">
        <v>2751</v>
      </c>
      <c r="B4210" t="s">
        <v>56</v>
      </c>
      <c r="C4210">
        <v>27</v>
      </c>
      <c r="D4210" s="12">
        <v>42358</v>
      </c>
      <c r="E4210" t="s">
        <v>60</v>
      </c>
      <c r="F4210" t="s">
        <v>61</v>
      </c>
      <c r="G4210" t="s">
        <v>5</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x14ac:dyDescent="0.35">
      <c r="A4211">
        <v>2851</v>
      </c>
      <c r="B4211" t="s">
        <v>56</v>
      </c>
      <c r="C4211">
        <v>28</v>
      </c>
      <c r="D4211" s="12">
        <v>42359</v>
      </c>
      <c r="E4211" t="s">
        <v>57</v>
      </c>
      <c r="F4211" t="s">
        <v>68</v>
      </c>
      <c r="G4211" t="s">
        <v>4</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x14ac:dyDescent="0.35">
      <c r="A4212">
        <v>2951</v>
      </c>
      <c r="B4212" t="s">
        <v>56</v>
      </c>
      <c r="C4212">
        <v>29</v>
      </c>
      <c r="D4212" s="12">
        <v>42361</v>
      </c>
      <c r="E4212" t="s">
        <v>60</v>
      </c>
      <c r="F4212" t="s">
        <v>63</v>
      </c>
      <c r="G4212" t="s">
        <v>4</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x14ac:dyDescent="0.35">
      <c r="A4213">
        <v>3051</v>
      </c>
      <c r="B4213" t="s">
        <v>56</v>
      </c>
      <c r="C4213">
        <v>30</v>
      </c>
      <c r="D4213" s="12">
        <v>42364</v>
      </c>
      <c r="E4213" t="s">
        <v>60</v>
      </c>
      <c r="F4213" t="s">
        <v>72</v>
      </c>
      <c r="G4213" t="s">
        <v>5</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x14ac:dyDescent="0.35">
      <c r="A4214">
        <v>3181</v>
      </c>
      <c r="B4214" t="s">
        <v>56</v>
      </c>
      <c r="C4214">
        <v>31</v>
      </c>
      <c r="D4214" s="12">
        <v>42366</v>
      </c>
      <c r="E4214" t="s">
        <v>60</v>
      </c>
      <c r="F4214" t="s">
        <v>73</v>
      </c>
      <c r="G4214" t="s">
        <v>4</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x14ac:dyDescent="0.35">
      <c r="A4215">
        <v>3253</v>
      </c>
      <c r="B4215" t="s">
        <v>56</v>
      </c>
      <c r="C4215">
        <v>32</v>
      </c>
      <c r="D4215" s="12">
        <v>42368</v>
      </c>
      <c r="E4215" t="s">
        <v>60</v>
      </c>
      <c r="F4215" t="s">
        <v>80</v>
      </c>
      <c r="G4215" t="s">
        <v>4</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x14ac:dyDescent="0.35">
      <c r="A4216">
        <v>3351</v>
      </c>
      <c r="B4216" t="s">
        <v>56</v>
      </c>
      <c r="C4216">
        <v>33</v>
      </c>
      <c r="D4216" s="12">
        <v>42370</v>
      </c>
      <c r="E4216" t="s">
        <v>57</v>
      </c>
      <c r="F4216" t="s">
        <v>58</v>
      </c>
      <c r="G4216" t="s">
        <v>5</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x14ac:dyDescent="0.35">
      <c r="A4217">
        <v>3451</v>
      </c>
      <c r="B4217" t="s">
        <v>56</v>
      </c>
      <c r="C4217">
        <v>34</v>
      </c>
      <c r="D4217" s="12">
        <v>42371</v>
      </c>
      <c r="E4217" t="s">
        <v>57</v>
      </c>
      <c r="F4217" t="s">
        <v>62</v>
      </c>
      <c r="G4217" t="s">
        <v>5</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x14ac:dyDescent="0.35">
      <c r="A4218">
        <v>3551</v>
      </c>
      <c r="B4218" t="s">
        <v>56</v>
      </c>
      <c r="C4218">
        <v>35</v>
      </c>
      <c r="D4218" s="12">
        <v>42373</v>
      </c>
      <c r="E4218" t="s">
        <v>57</v>
      </c>
      <c r="F4218" t="s">
        <v>66</v>
      </c>
      <c r="G4218" t="s">
        <v>5</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x14ac:dyDescent="0.35">
      <c r="A4219">
        <v>3651</v>
      </c>
      <c r="B4219" t="s">
        <v>56</v>
      </c>
      <c r="C4219">
        <v>36</v>
      </c>
      <c r="D4219" s="12">
        <v>42375</v>
      </c>
      <c r="E4219" t="s">
        <v>60</v>
      </c>
      <c r="F4219" t="s">
        <v>70</v>
      </c>
      <c r="G4219" t="s">
        <v>5</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x14ac:dyDescent="0.35">
      <c r="A4220">
        <v>3751</v>
      </c>
      <c r="B4220" t="s">
        <v>56</v>
      </c>
      <c r="C4220">
        <v>37</v>
      </c>
      <c r="D4220" s="12">
        <v>42377</v>
      </c>
      <c r="E4220" t="s">
        <v>57</v>
      </c>
      <c r="F4220" t="s">
        <v>80</v>
      </c>
      <c r="G4220" t="s">
        <v>4</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x14ac:dyDescent="0.35">
      <c r="A4221">
        <v>3851</v>
      </c>
      <c r="B4221" t="s">
        <v>56</v>
      </c>
      <c r="C4221">
        <v>38</v>
      </c>
      <c r="D4221" s="12">
        <v>42378</v>
      </c>
      <c r="E4221" t="s">
        <v>60</v>
      </c>
      <c r="F4221" t="s">
        <v>58</v>
      </c>
      <c r="G4221" t="s">
        <v>5</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x14ac:dyDescent="0.35">
      <c r="A4222">
        <v>3951</v>
      </c>
      <c r="B4222" t="s">
        <v>56</v>
      </c>
      <c r="C4222">
        <v>39</v>
      </c>
      <c r="D4222" s="12">
        <v>42383</v>
      </c>
      <c r="E4222" t="s">
        <v>60</v>
      </c>
      <c r="F4222" t="s">
        <v>74</v>
      </c>
      <c r="G4222" t="s">
        <v>5</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x14ac:dyDescent="0.35">
      <c r="A4223">
        <v>4051</v>
      </c>
      <c r="B4223" t="s">
        <v>56</v>
      </c>
      <c r="C4223">
        <v>40</v>
      </c>
      <c r="D4223" s="12">
        <v>42387</v>
      </c>
      <c r="E4223" t="s">
        <v>57</v>
      </c>
      <c r="F4223" t="s">
        <v>61</v>
      </c>
      <c r="G4223" t="s">
        <v>5</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x14ac:dyDescent="0.35">
      <c r="A4224">
        <v>4181</v>
      </c>
      <c r="B4224" t="s">
        <v>56</v>
      </c>
      <c r="C4224">
        <v>41</v>
      </c>
      <c r="D4224" s="12">
        <v>42389</v>
      </c>
      <c r="E4224" t="s">
        <v>60</v>
      </c>
      <c r="F4224" t="s">
        <v>77</v>
      </c>
      <c r="G4224" t="s">
        <v>5</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x14ac:dyDescent="0.35">
      <c r="A4225">
        <v>4253</v>
      </c>
      <c r="B4225" t="s">
        <v>56</v>
      </c>
      <c r="C4225">
        <v>42</v>
      </c>
      <c r="D4225" s="12">
        <v>42391</v>
      </c>
      <c r="E4225" t="s">
        <v>60</v>
      </c>
      <c r="F4225" t="s">
        <v>65</v>
      </c>
      <c r="G4225" t="s">
        <v>5</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x14ac:dyDescent="0.35">
      <c r="A4226">
        <v>4351</v>
      </c>
      <c r="B4226" t="s">
        <v>56</v>
      </c>
      <c r="C4226">
        <v>43</v>
      </c>
      <c r="D4226" s="12">
        <v>42394</v>
      </c>
      <c r="E4226" t="s">
        <v>57</v>
      </c>
      <c r="F4226" t="s">
        <v>82</v>
      </c>
      <c r="G4226" t="s">
        <v>5</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x14ac:dyDescent="0.35">
      <c r="A4227">
        <v>4451</v>
      </c>
      <c r="B4227" t="s">
        <v>56</v>
      </c>
      <c r="C4227">
        <v>44</v>
      </c>
      <c r="D4227" s="12">
        <v>42395</v>
      </c>
      <c r="E4227" t="s">
        <v>57</v>
      </c>
      <c r="F4227" t="s">
        <v>76</v>
      </c>
      <c r="G4227" t="s">
        <v>5</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x14ac:dyDescent="0.35">
      <c r="A4228">
        <v>4551</v>
      </c>
      <c r="B4228" t="s">
        <v>56</v>
      </c>
      <c r="C4228">
        <v>45</v>
      </c>
      <c r="D4228" s="12">
        <v>42398</v>
      </c>
      <c r="E4228" t="s">
        <v>57</v>
      </c>
      <c r="F4228" t="s">
        <v>59</v>
      </c>
      <c r="G4228" t="s">
        <v>5</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x14ac:dyDescent="0.35">
      <c r="A4229">
        <v>4651</v>
      </c>
      <c r="B4229" t="s">
        <v>56</v>
      </c>
      <c r="C4229">
        <v>46</v>
      </c>
      <c r="D4229" s="12">
        <v>42400</v>
      </c>
      <c r="E4229" t="s">
        <v>60</v>
      </c>
      <c r="F4229" t="s">
        <v>59</v>
      </c>
      <c r="G4229" t="s">
        <v>4</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x14ac:dyDescent="0.35">
      <c r="A4230">
        <v>4751</v>
      </c>
      <c r="B4230" t="s">
        <v>56</v>
      </c>
      <c r="C4230">
        <v>47</v>
      </c>
      <c r="D4230" s="12">
        <v>42401</v>
      </c>
      <c r="E4230" t="s">
        <v>57</v>
      </c>
      <c r="F4230" t="s">
        <v>67</v>
      </c>
      <c r="G4230" t="s">
        <v>5</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x14ac:dyDescent="0.35">
      <c r="A4231">
        <v>4851</v>
      </c>
      <c r="B4231" t="s">
        <v>56</v>
      </c>
      <c r="C4231">
        <v>48</v>
      </c>
      <c r="D4231" s="12">
        <v>42403</v>
      </c>
      <c r="E4231" t="s">
        <v>57</v>
      </c>
      <c r="F4231" t="s">
        <v>78</v>
      </c>
      <c r="G4231" t="s">
        <v>5</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x14ac:dyDescent="0.35">
      <c r="A4232">
        <v>4951</v>
      </c>
      <c r="B4232" t="s">
        <v>56</v>
      </c>
      <c r="C4232">
        <v>49</v>
      </c>
      <c r="D4232" s="12">
        <v>42405</v>
      </c>
      <c r="E4232" t="s">
        <v>60</v>
      </c>
      <c r="F4232" t="s">
        <v>24</v>
      </c>
      <c r="G4232" t="s">
        <v>5</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x14ac:dyDescent="0.35">
      <c r="A4233">
        <v>5051</v>
      </c>
      <c r="B4233" t="s">
        <v>56</v>
      </c>
      <c r="C4233">
        <v>50</v>
      </c>
      <c r="D4233" s="12">
        <v>42407</v>
      </c>
      <c r="E4233" t="s">
        <v>60</v>
      </c>
      <c r="F4233" t="s">
        <v>61</v>
      </c>
      <c r="G4233" t="s">
        <v>4</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x14ac:dyDescent="0.35">
      <c r="A4234">
        <v>5181</v>
      </c>
      <c r="B4234" t="s">
        <v>56</v>
      </c>
      <c r="C4234">
        <v>51</v>
      </c>
      <c r="D4234" s="12">
        <v>42408</v>
      </c>
      <c r="E4234" t="s">
        <v>57</v>
      </c>
      <c r="F4234" t="s">
        <v>61</v>
      </c>
      <c r="G4234" t="s">
        <v>4</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x14ac:dyDescent="0.35">
      <c r="A4235">
        <v>5253</v>
      </c>
      <c r="B4235" t="s">
        <v>56</v>
      </c>
      <c r="C4235">
        <v>52</v>
      </c>
      <c r="D4235" s="12">
        <v>42410</v>
      </c>
      <c r="E4235" t="s">
        <v>60</v>
      </c>
      <c r="F4235" t="s">
        <v>67</v>
      </c>
      <c r="G4235" t="s">
        <v>5</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x14ac:dyDescent="0.35">
      <c r="A4236">
        <v>5351</v>
      </c>
      <c r="B4236" t="s">
        <v>56</v>
      </c>
      <c r="C4236">
        <v>53</v>
      </c>
      <c r="D4236" s="12">
        <v>42419</v>
      </c>
      <c r="E4236" t="s">
        <v>60</v>
      </c>
      <c r="F4236" t="s">
        <v>79</v>
      </c>
      <c r="G4236" t="s">
        <v>4</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x14ac:dyDescent="0.35">
      <c r="A4237">
        <v>5451</v>
      </c>
      <c r="B4237" t="s">
        <v>56</v>
      </c>
      <c r="C4237">
        <v>54</v>
      </c>
      <c r="D4237" s="12">
        <v>42421</v>
      </c>
      <c r="E4237" t="s">
        <v>60</v>
      </c>
      <c r="F4237" t="s">
        <v>70</v>
      </c>
      <c r="G4237" t="s">
        <v>5</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x14ac:dyDescent="0.35">
      <c r="A4238">
        <v>5551</v>
      </c>
      <c r="B4238" t="s">
        <v>56</v>
      </c>
      <c r="C4238">
        <v>55</v>
      </c>
      <c r="D4238" s="12">
        <v>42423</v>
      </c>
      <c r="E4238" t="s">
        <v>57</v>
      </c>
      <c r="F4238" t="s">
        <v>77</v>
      </c>
      <c r="G4238" t="s">
        <v>4</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x14ac:dyDescent="0.35">
      <c r="A4239">
        <v>5651</v>
      </c>
      <c r="B4239" t="s">
        <v>56</v>
      </c>
      <c r="C4239">
        <v>56</v>
      </c>
      <c r="D4239" s="12">
        <v>42425</v>
      </c>
      <c r="E4239" t="s">
        <v>60</v>
      </c>
      <c r="F4239" t="s">
        <v>75</v>
      </c>
      <c r="G4239" t="s">
        <v>5</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x14ac:dyDescent="0.35">
      <c r="A4240">
        <v>5751</v>
      </c>
      <c r="B4240" t="s">
        <v>56</v>
      </c>
      <c r="C4240">
        <v>57</v>
      </c>
      <c r="D4240" s="12">
        <v>42426</v>
      </c>
      <c r="E4240" t="s">
        <v>57</v>
      </c>
      <c r="F4240" t="s">
        <v>68</v>
      </c>
      <c r="G4240" t="s">
        <v>5</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x14ac:dyDescent="0.35">
      <c r="A4241">
        <v>5851</v>
      </c>
      <c r="B4241" t="s">
        <v>56</v>
      </c>
      <c r="C4241">
        <v>58</v>
      </c>
      <c r="D4241" s="12">
        <v>42428</v>
      </c>
      <c r="E4241" t="s">
        <v>60</v>
      </c>
      <c r="F4241" t="s">
        <v>77</v>
      </c>
      <c r="G4241" t="s">
        <v>4</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x14ac:dyDescent="0.35">
      <c r="A4242">
        <v>5951</v>
      </c>
      <c r="B4242" t="s">
        <v>56</v>
      </c>
      <c r="C4242">
        <v>59</v>
      </c>
      <c r="D4242" s="12">
        <v>42430</v>
      </c>
      <c r="E4242" t="s">
        <v>57</v>
      </c>
      <c r="F4242" t="s">
        <v>79</v>
      </c>
      <c r="G4242" t="s">
        <v>5</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x14ac:dyDescent="0.35">
      <c r="A4243">
        <v>6051</v>
      </c>
      <c r="B4243" t="s">
        <v>56</v>
      </c>
      <c r="C4243">
        <v>60</v>
      </c>
      <c r="D4243" s="12">
        <v>42431</v>
      </c>
      <c r="E4243" t="s">
        <v>60</v>
      </c>
      <c r="F4243" t="s">
        <v>64</v>
      </c>
      <c r="G4243" t="s">
        <v>4</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x14ac:dyDescent="0.35">
      <c r="A4244">
        <v>6181</v>
      </c>
      <c r="B4244" t="s">
        <v>56</v>
      </c>
      <c r="C4244">
        <v>61</v>
      </c>
      <c r="D4244" s="12">
        <v>42433</v>
      </c>
      <c r="E4244" t="s">
        <v>60</v>
      </c>
      <c r="F4244" t="s">
        <v>83</v>
      </c>
      <c r="G4244" t="s">
        <v>5</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x14ac:dyDescent="0.35">
      <c r="A4245">
        <v>6253</v>
      </c>
      <c r="B4245" t="s">
        <v>56</v>
      </c>
      <c r="C4245">
        <v>62</v>
      </c>
      <c r="D4245" s="12">
        <v>42436</v>
      </c>
      <c r="E4245" t="s">
        <v>57</v>
      </c>
      <c r="F4245" t="s">
        <v>75</v>
      </c>
      <c r="G4245" t="s">
        <v>5</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x14ac:dyDescent="0.35">
      <c r="A4246">
        <v>6351</v>
      </c>
      <c r="B4246" t="s">
        <v>56</v>
      </c>
      <c r="C4246">
        <v>63</v>
      </c>
      <c r="D4246" s="12">
        <v>42437</v>
      </c>
      <c r="E4246" t="s">
        <v>57</v>
      </c>
      <c r="F4246" t="s">
        <v>25</v>
      </c>
      <c r="G4246" t="s">
        <v>5</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x14ac:dyDescent="0.35">
      <c r="A4247">
        <v>6451</v>
      </c>
      <c r="B4247" t="s">
        <v>56</v>
      </c>
      <c r="C4247">
        <v>64</v>
      </c>
      <c r="D4247" s="12">
        <v>42440</v>
      </c>
      <c r="E4247" t="s">
        <v>57</v>
      </c>
      <c r="F4247" t="s">
        <v>85</v>
      </c>
      <c r="G4247" t="s">
        <v>4</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x14ac:dyDescent="0.35">
      <c r="A4248">
        <v>6551</v>
      </c>
      <c r="B4248" t="s">
        <v>56</v>
      </c>
      <c r="C4248">
        <v>65</v>
      </c>
      <c r="D4248" s="12">
        <v>42441</v>
      </c>
      <c r="E4248" t="s">
        <v>57</v>
      </c>
      <c r="F4248" t="s">
        <v>84</v>
      </c>
      <c r="G4248" t="s">
        <v>5</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x14ac:dyDescent="0.35">
      <c r="A4249">
        <v>6651</v>
      </c>
      <c r="B4249" t="s">
        <v>56</v>
      </c>
      <c r="C4249">
        <v>66</v>
      </c>
      <c r="D4249" s="12">
        <v>42444</v>
      </c>
      <c r="E4249" t="s">
        <v>60</v>
      </c>
      <c r="F4249" t="s">
        <v>69</v>
      </c>
      <c r="G4249" t="s">
        <v>4</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x14ac:dyDescent="0.35">
      <c r="A4250">
        <v>6751</v>
      </c>
      <c r="B4250" t="s">
        <v>56</v>
      </c>
      <c r="C4250">
        <v>67</v>
      </c>
      <c r="D4250" s="12">
        <v>42445</v>
      </c>
      <c r="E4250" t="s">
        <v>57</v>
      </c>
      <c r="F4250" t="s">
        <v>65</v>
      </c>
      <c r="G4250" t="s">
        <v>5</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x14ac:dyDescent="0.35">
      <c r="A4251">
        <v>6851</v>
      </c>
      <c r="B4251" t="s">
        <v>56</v>
      </c>
      <c r="C4251">
        <v>68</v>
      </c>
      <c r="D4251" s="12">
        <v>42447</v>
      </c>
      <c r="E4251" t="s">
        <v>60</v>
      </c>
      <c r="F4251" t="s">
        <v>62</v>
      </c>
      <c r="G4251" t="s">
        <v>5</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x14ac:dyDescent="0.35">
      <c r="A4252">
        <v>6951</v>
      </c>
      <c r="B4252" t="s">
        <v>56</v>
      </c>
      <c r="C4252">
        <v>69</v>
      </c>
      <c r="D4252" s="12">
        <v>42449</v>
      </c>
      <c r="E4252" t="s">
        <v>57</v>
      </c>
      <c r="F4252" t="s">
        <v>74</v>
      </c>
      <c r="G4252" t="s">
        <v>5</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x14ac:dyDescent="0.35">
      <c r="A4253">
        <v>7051</v>
      </c>
      <c r="B4253" t="s">
        <v>56</v>
      </c>
      <c r="C4253">
        <v>70</v>
      </c>
      <c r="D4253" s="12">
        <v>42450</v>
      </c>
      <c r="E4253" t="s">
        <v>57</v>
      </c>
      <c r="F4253" t="s">
        <v>59</v>
      </c>
      <c r="G4253" t="s">
        <v>5</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x14ac:dyDescent="0.35">
      <c r="A4254">
        <v>7181</v>
      </c>
      <c r="B4254" t="s">
        <v>56</v>
      </c>
      <c r="C4254">
        <v>71</v>
      </c>
      <c r="D4254" s="12">
        <v>42452</v>
      </c>
      <c r="E4254" t="s">
        <v>57</v>
      </c>
      <c r="F4254" t="s">
        <v>66</v>
      </c>
      <c r="G4254" t="s">
        <v>5</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x14ac:dyDescent="0.35">
      <c r="A4255">
        <v>7253</v>
      </c>
      <c r="B4255" t="s">
        <v>56</v>
      </c>
      <c r="C4255">
        <v>72</v>
      </c>
      <c r="D4255" s="12">
        <v>42454</v>
      </c>
      <c r="E4255" t="s">
        <v>57</v>
      </c>
      <c r="F4255" t="s">
        <v>72</v>
      </c>
      <c r="G4255" t="s">
        <v>5</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x14ac:dyDescent="0.35">
      <c r="A4256">
        <v>7351</v>
      </c>
      <c r="B4256" t="s">
        <v>56</v>
      </c>
      <c r="C4256">
        <v>73</v>
      </c>
      <c r="D4256" s="12">
        <v>42455</v>
      </c>
      <c r="E4256" t="s">
        <v>60</v>
      </c>
      <c r="F4256" t="s">
        <v>64</v>
      </c>
      <c r="G4256" t="s">
        <v>4</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x14ac:dyDescent="0.35">
      <c r="A4257">
        <v>7451</v>
      </c>
      <c r="B4257" t="s">
        <v>56</v>
      </c>
      <c r="C4257">
        <v>74</v>
      </c>
      <c r="D4257" s="12">
        <v>42458</v>
      </c>
      <c r="E4257" t="s">
        <v>60</v>
      </c>
      <c r="F4257" t="s">
        <v>80</v>
      </c>
      <c r="G4257" t="s">
        <v>4</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x14ac:dyDescent="0.35">
      <c r="A4258">
        <v>7551</v>
      </c>
      <c r="B4258" t="s">
        <v>56</v>
      </c>
      <c r="C4258">
        <v>75</v>
      </c>
      <c r="D4258" s="12">
        <v>42460</v>
      </c>
      <c r="E4258" t="s">
        <v>57</v>
      </c>
      <c r="F4258" t="s">
        <v>70</v>
      </c>
      <c r="G4258" t="s">
        <v>4</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x14ac:dyDescent="0.35">
      <c r="A4259">
        <v>7651</v>
      </c>
      <c r="B4259" t="s">
        <v>56</v>
      </c>
      <c r="C4259">
        <v>76</v>
      </c>
      <c r="D4259" s="12">
        <v>42461</v>
      </c>
      <c r="E4259" t="s">
        <v>57</v>
      </c>
      <c r="F4259" t="s">
        <v>76</v>
      </c>
      <c r="G4259" t="s">
        <v>5</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x14ac:dyDescent="0.35">
      <c r="A4260">
        <v>7751</v>
      </c>
      <c r="B4260" t="s">
        <v>56</v>
      </c>
      <c r="C4260">
        <v>77</v>
      </c>
      <c r="D4260" s="12">
        <v>42463</v>
      </c>
      <c r="E4260" t="s">
        <v>60</v>
      </c>
      <c r="F4260" t="s">
        <v>82</v>
      </c>
      <c r="G4260" t="s">
        <v>4</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x14ac:dyDescent="0.35">
      <c r="A4261">
        <v>7851</v>
      </c>
      <c r="B4261" t="s">
        <v>56</v>
      </c>
      <c r="C4261">
        <v>78</v>
      </c>
      <c r="D4261" s="12">
        <v>42466</v>
      </c>
      <c r="E4261" t="s">
        <v>60</v>
      </c>
      <c r="F4261" t="s">
        <v>66</v>
      </c>
      <c r="G4261" t="s">
        <v>5</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x14ac:dyDescent="0.35">
      <c r="A4262">
        <v>7951</v>
      </c>
      <c r="B4262" t="s">
        <v>56</v>
      </c>
      <c r="C4262">
        <v>79</v>
      </c>
      <c r="D4262" s="12">
        <v>42468</v>
      </c>
      <c r="E4262" t="s">
        <v>60</v>
      </c>
      <c r="F4262" t="s">
        <v>72</v>
      </c>
      <c r="G4262" t="s">
        <v>4</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x14ac:dyDescent="0.35">
      <c r="A4263">
        <v>8051</v>
      </c>
      <c r="B4263" t="s">
        <v>56</v>
      </c>
      <c r="C4263">
        <v>80</v>
      </c>
      <c r="D4263" s="12">
        <v>42470</v>
      </c>
      <c r="E4263" t="s">
        <v>57</v>
      </c>
      <c r="F4263" t="s">
        <v>72</v>
      </c>
      <c r="G4263" t="s">
        <v>5</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x14ac:dyDescent="0.35">
      <c r="A4264">
        <v>8152</v>
      </c>
      <c r="B4264" t="s">
        <v>56</v>
      </c>
      <c r="C4264">
        <v>81</v>
      </c>
      <c r="D4264" s="12">
        <v>42471</v>
      </c>
      <c r="E4264" t="s">
        <v>60</v>
      </c>
      <c r="F4264" t="s">
        <v>76</v>
      </c>
      <c r="G4264" t="s">
        <v>4</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x14ac:dyDescent="0.35">
      <c r="A4265">
        <v>8251</v>
      </c>
      <c r="B4265" t="s">
        <v>56</v>
      </c>
      <c r="C4265">
        <v>82</v>
      </c>
      <c r="D4265" s="12">
        <v>42473</v>
      </c>
      <c r="E4265" t="s">
        <v>57</v>
      </c>
      <c r="F4265" t="s">
        <v>65</v>
      </c>
      <c r="G4265" t="s">
        <v>5</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x14ac:dyDescent="0.35">
      <c r="A4266">
        <v>1182</v>
      </c>
      <c r="B4266" t="s">
        <v>77</v>
      </c>
      <c r="C4266">
        <v>1</v>
      </c>
      <c r="D4266" s="12">
        <v>42305</v>
      </c>
      <c r="E4266" t="s">
        <v>57</v>
      </c>
      <c r="F4266" t="s">
        <v>59</v>
      </c>
      <c r="G4266" t="s">
        <v>5</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x14ac:dyDescent="0.35">
      <c r="A4267">
        <v>2182</v>
      </c>
      <c r="B4267" t="s">
        <v>77</v>
      </c>
      <c r="C4267">
        <v>2</v>
      </c>
      <c r="D4267" s="12">
        <v>42307</v>
      </c>
      <c r="E4267" t="s">
        <v>60</v>
      </c>
      <c r="F4267" t="s">
        <v>81</v>
      </c>
      <c r="G4267" t="s">
        <v>5</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x14ac:dyDescent="0.35">
      <c r="A4268">
        <v>3182</v>
      </c>
      <c r="B4268" t="s">
        <v>77</v>
      </c>
      <c r="C4268">
        <v>3</v>
      </c>
      <c r="D4268" s="12">
        <v>42310</v>
      </c>
      <c r="E4268" t="s">
        <v>60</v>
      </c>
      <c r="F4268" t="s">
        <v>62</v>
      </c>
      <c r="G4268" t="s">
        <v>5</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x14ac:dyDescent="0.35">
      <c r="A4269">
        <v>4182</v>
      </c>
      <c r="B4269" t="s">
        <v>77</v>
      </c>
      <c r="C4269">
        <v>4</v>
      </c>
      <c r="D4269" s="12">
        <v>42312</v>
      </c>
      <c r="E4269" t="s">
        <v>57</v>
      </c>
      <c r="F4269" t="s">
        <v>76</v>
      </c>
      <c r="G4269" t="s">
        <v>5</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x14ac:dyDescent="0.35">
      <c r="A4270">
        <v>5182</v>
      </c>
      <c r="B4270" t="s">
        <v>77</v>
      </c>
      <c r="C4270">
        <v>5</v>
      </c>
      <c r="D4270" s="12">
        <v>42314</v>
      </c>
      <c r="E4270" t="s">
        <v>57</v>
      </c>
      <c r="F4270" t="s">
        <v>62</v>
      </c>
      <c r="G4270" t="s">
        <v>5</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x14ac:dyDescent="0.35">
      <c r="A4271">
        <v>6182</v>
      </c>
      <c r="B4271" t="s">
        <v>77</v>
      </c>
      <c r="C4271">
        <v>6</v>
      </c>
      <c r="D4271" s="12">
        <v>42315</v>
      </c>
      <c r="E4271" t="s">
        <v>60</v>
      </c>
      <c r="F4271" t="s">
        <v>56</v>
      </c>
      <c r="G4271" t="s">
        <v>5</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x14ac:dyDescent="0.35">
      <c r="A4272">
        <v>7182</v>
      </c>
      <c r="B4272" t="s">
        <v>77</v>
      </c>
      <c r="C4272">
        <v>7</v>
      </c>
      <c r="D4272" s="12">
        <v>42317</v>
      </c>
      <c r="E4272" t="s">
        <v>60</v>
      </c>
      <c r="F4272" t="s">
        <v>64</v>
      </c>
      <c r="G4272" t="s">
        <v>5</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x14ac:dyDescent="0.35">
      <c r="A4273">
        <v>871</v>
      </c>
      <c r="B4273" t="s">
        <v>77</v>
      </c>
      <c r="C4273">
        <v>8</v>
      </c>
      <c r="D4273" s="12">
        <v>42319</v>
      </c>
      <c r="E4273" t="s">
        <v>60</v>
      </c>
      <c r="F4273" t="s">
        <v>74</v>
      </c>
      <c r="G4273" t="s">
        <v>5</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x14ac:dyDescent="0.35">
      <c r="A4274">
        <v>952</v>
      </c>
      <c r="B4274" t="s">
        <v>77</v>
      </c>
      <c r="C4274">
        <v>9</v>
      </c>
      <c r="D4274" s="12">
        <v>42321</v>
      </c>
      <c r="E4274" t="s">
        <v>57</v>
      </c>
      <c r="F4274" t="s">
        <v>78</v>
      </c>
      <c r="G4274" t="s">
        <v>5</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x14ac:dyDescent="0.35">
      <c r="A4275">
        <v>1052</v>
      </c>
      <c r="B4275" t="s">
        <v>77</v>
      </c>
      <c r="C4275">
        <v>10</v>
      </c>
      <c r="D4275" s="12">
        <v>42322</v>
      </c>
      <c r="E4275" t="s">
        <v>57</v>
      </c>
      <c r="F4275" t="s">
        <v>67</v>
      </c>
      <c r="G4275" t="s">
        <v>5</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x14ac:dyDescent="0.35">
      <c r="A4276">
        <v>1183</v>
      </c>
      <c r="B4276" t="s">
        <v>77</v>
      </c>
      <c r="C4276">
        <v>11</v>
      </c>
      <c r="D4276" s="12">
        <v>42324</v>
      </c>
      <c r="E4276" t="s">
        <v>60</v>
      </c>
      <c r="F4276" t="s">
        <v>79</v>
      </c>
      <c r="G4276" t="s">
        <v>5</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x14ac:dyDescent="0.35">
      <c r="A4277">
        <v>1254</v>
      </c>
      <c r="B4277" t="s">
        <v>77</v>
      </c>
      <c r="C4277">
        <v>12</v>
      </c>
      <c r="D4277" s="12">
        <v>42326</v>
      </c>
      <c r="E4277" t="s">
        <v>60</v>
      </c>
      <c r="F4277" t="s">
        <v>70</v>
      </c>
      <c r="G4277" t="s">
        <v>5</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x14ac:dyDescent="0.35">
      <c r="A4278">
        <v>1352</v>
      </c>
      <c r="B4278" t="s">
        <v>77</v>
      </c>
      <c r="C4278">
        <v>13</v>
      </c>
      <c r="D4278" s="12">
        <v>42328</v>
      </c>
      <c r="E4278" t="s">
        <v>57</v>
      </c>
      <c r="F4278" t="s">
        <v>65</v>
      </c>
      <c r="G4278" t="s">
        <v>5</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x14ac:dyDescent="0.35">
      <c r="A4279">
        <v>1452</v>
      </c>
      <c r="B4279" t="s">
        <v>77</v>
      </c>
      <c r="C4279">
        <v>14</v>
      </c>
      <c r="D4279" s="12">
        <v>42329</v>
      </c>
      <c r="E4279" t="s">
        <v>57</v>
      </c>
      <c r="F4279" t="s">
        <v>72</v>
      </c>
      <c r="G4279" t="s">
        <v>5</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x14ac:dyDescent="0.35">
      <c r="A4280">
        <v>1552</v>
      </c>
      <c r="B4280" t="s">
        <v>77</v>
      </c>
      <c r="C4280">
        <v>15</v>
      </c>
      <c r="D4280" s="12">
        <v>42331</v>
      </c>
      <c r="E4280" t="s">
        <v>57</v>
      </c>
      <c r="F4280" t="s">
        <v>71</v>
      </c>
      <c r="G4280" t="s">
        <v>5</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x14ac:dyDescent="0.35">
      <c r="A4281">
        <v>1652</v>
      </c>
      <c r="B4281" t="s">
        <v>77</v>
      </c>
      <c r="C4281">
        <v>16</v>
      </c>
      <c r="D4281" s="12">
        <v>42333</v>
      </c>
      <c r="E4281" t="s">
        <v>57</v>
      </c>
      <c r="F4281" t="s">
        <v>59</v>
      </c>
      <c r="G4281" t="s">
        <v>5</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x14ac:dyDescent="0.35">
      <c r="A4282">
        <v>1752</v>
      </c>
      <c r="B4282" t="s">
        <v>77</v>
      </c>
      <c r="C4282">
        <v>17</v>
      </c>
      <c r="D4282" s="12">
        <v>42335</v>
      </c>
      <c r="E4282" t="s">
        <v>57</v>
      </c>
      <c r="F4282" t="s">
        <v>63</v>
      </c>
      <c r="G4282" t="s">
        <v>5</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x14ac:dyDescent="0.35">
      <c r="A4283">
        <v>1852</v>
      </c>
      <c r="B4283" t="s">
        <v>77</v>
      </c>
      <c r="C4283">
        <v>18</v>
      </c>
      <c r="D4283" s="12">
        <v>42337</v>
      </c>
      <c r="E4283" t="s">
        <v>57</v>
      </c>
      <c r="F4283" t="s">
        <v>82</v>
      </c>
      <c r="G4283" t="s">
        <v>5</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x14ac:dyDescent="0.35">
      <c r="A4284">
        <v>1952</v>
      </c>
      <c r="B4284" t="s">
        <v>77</v>
      </c>
      <c r="C4284">
        <v>19</v>
      </c>
      <c r="D4284" s="12">
        <v>42339</v>
      </c>
      <c r="E4284" t="s">
        <v>60</v>
      </c>
      <c r="F4284" t="s">
        <v>25</v>
      </c>
      <c r="G4284" t="s">
        <v>4</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x14ac:dyDescent="0.35">
      <c r="A4285">
        <v>2052</v>
      </c>
      <c r="B4285" t="s">
        <v>77</v>
      </c>
      <c r="C4285">
        <v>20</v>
      </c>
      <c r="D4285" s="12">
        <v>42340</v>
      </c>
      <c r="E4285" t="s">
        <v>57</v>
      </c>
      <c r="F4285" t="s">
        <v>68</v>
      </c>
      <c r="G4285" t="s">
        <v>5</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x14ac:dyDescent="0.35">
      <c r="A4286">
        <v>2183</v>
      </c>
      <c r="B4286" t="s">
        <v>77</v>
      </c>
      <c r="C4286">
        <v>21</v>
      </c>
      <c r="D4286" s="12">
        <v>42343</v>
      </c>
      <c r="E4286" t="s">
        <v>60</v>
      </c>
      <c r="F4286" t="s">
        <v>69</v>
      </c>
      <c r="G4286" t="s">
        <v>5</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x14ac:dyDescent="0.35">
      <c r="A4287">
        <v>2254</v>
      </c>
      <c r="B4287" t="s">
        <v>77</v>
      </c>
      <c r="C4287">
        <v>22</v>
      </c>
      <c r="D4287" s="12">
        <v>42345</v>
      </c>
      <c r="E4287" t="s">
        <v>60</v>
      </c>
      <c r="F4287" t="s">
        <v>67</v>
      </c>
      <c r="G4287" t="s">
        <v>5</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x14ac:dyDescent="0.35">
      <c r="A4288">
        <v>2352</v>
      </c>
      <c r="B4288" t="s">
        <v>77</v>
      </c>
      <c r="C4288">
        <v>23</v>
      </c>
      <c r="D4288" s="12">
        <v>42348</v>
      </c>
      <c r="E4288" t="s">
        <v>57</v>
      </c>
      <c r="F4288" t="s">
        <v>80</v>
      </c>
      <c r="G4288" t="s">
        <v>5</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x14ac:dyDescent="0.35">
      <c r="A4289">
        <v>2452</v>
      </c>
      <c r="B4289" t="s">
        <v>77</v>
      </c>
      <c r="C4289">
        <v>24</v>
      </c>
      <c r="D4289" s="12">
        <v>42349</v>
      </c>
      <c r="E4289" t="s">
        <v>60</v>
      </c>
      <c r="F4289" t="s">
        <v>66</v>
      </c>
      <c r="G4289" t="s">
        <v>5</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x14ac:dyDescent="0.35">
      <c r="A4290">
        <v>2552</v>
      </c>
      <c r="B4290" t="s">
        <v>77</v>
      </c>
      <c r="C4290">
        <v>25</v>
      </c>
      <c r="D4290" s="12">
        <v>42351</v>
      </c>
      <c r="E4290" t="s">
        <v>57</v>
      </c>
      <c r="F4290" t="s">
        <v>74</v>
      </c>
      <c r="G4290" t="s">
        <v>5</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x14ac:dyDescent="0.35">
      <c r="A4291">
        <v>2652</v>
      </c>
      <c r="B4291" t="s">
        <v>77</v>
      </c>
      <c r="C4291">
        <v>26</v>
      </c>
      <c r="D4291" s="12">
        <v>42352</v>
      </c>
      <c r="E4291" t="s">
        <v>57</v>
      </c>
      <c r="F4291" t="s">
        <v>64</v>
      </c>
      <c r="G4291" t="s">
        <v>5</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x14ac:dyDescent="0.35">
      <c r="A4292">
        <v>2752</v>
      </c>
      <c r="B4292" t="s">
        <v>77</v>
      </c>
      <c r="C4292">
        <v>27</v>
      </c>
      <c r="D4292" s="12">
        <v>42354</v>
      </c>
      <c r="E4292" t="s">
        <v>57</v>
      </c>
      <c r="F4292" t="s">
        <v>61</v>
      </c>
      <c r="G4292" t="s">
        <v>5</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x14ac:dyDescent="0.35">
      <c r="A4293">
        <v>2852</v>
      </c>
      <c r="B4293" t="s">
        <v>77</v>
      </c>
      <c r="C4293">
        <v>28</v>
      </c>
      <c r="D4293" s="12">
        <v>42356</v>
      </c>
      <c r="E4293" t="s">
        <v>60</v>
      </c>
      <c r="F4293" t="s">
        <v>68</v>
      </c>
      <c r="G4293" t="s">
        <v>5</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x14ac:dyDescent="0.35">
      <c r="A4294">
        <v>2952</v>
      </c>
      <c r="B4294" t="s">
        <v>77</v>
      </c>
      <c r="C4294">
        <v>29</v>
      </c>
      <c r="D4294" s="12">
        <v>42358</v>
      </c>
      <c r="E4294" t="s">
        <v>57</v>
      </c>
      <c r="F4294" t="s">
        <v>62</v>
      </c>
      <c r="G4294" t="s">
        <v>5</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x14ac:dyDescent="0.35">
      <c r="A4295">
        <v>3052</v>
      </c>
      <c r="B4295" t="s">
        <v>77</v>
      </c>
      <c r="C4295">
        <v>30</v>
      </c>
      <c r="D4295" s="12">
        <v>42360</v>
      </c>
      <c r="E4295" t="s">
        <v>60</v>
      </c>
      <c r="F4295" t="s">
        <v>82</v>
      </c>
      <c r="G4295" t="s">
        <v>5</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x14ac:dyDescent="0.35">
      <c r="A4296">
        <v>3183</v>
      </c>
      <c r="B4296" t="s">
        <v>77</v>
      </c>
      <c r="C4296">
        <v>31</v>
      </c>
      <c r="D4296" s="12">
        <v>42361</v>
      </c>
      <c r="E4296" t="s">
        <v>57</v>
      </c>
      <c r="F4296" t="s">
        <v>76</v>
      </c>
      <c r="G4296" t="s">
        <v>5</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x14ac:dyDescent="0.35">
      <c r="A4297">
        <v>3254</v>
      </c>
      <c r="B4297" t="s">
        <v>77</v>
      </c>
      <c r="C4297">
        <v>32</v>
      </c>
      <c r="D4297" s="12">
        <v>42364</v>
      </c>
      <c r="E4297" t="s">
        <v>57</v>
      </c>
      <c r="F4297" t="s">
        <v>83</v>
      </c>
      <c r="G4297" t="s">
        <v>4</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x14ac:dyDescent="0.35">
      <c r="A4298">
        <v>3352</v>
      </c>
      <c r="B4298" t="s">
        <v>77</v>
      </c>
      <c r="C4298">
        <v>33</v>
      </c>
      <c r="D4298" s="12">
        <v>42366</v>
      </c>
      <c r="E4298" t="s">
        <v>57</v>
      </c>
      <c r="F4298" t="s">
        <v>81</v>
      </c>
      <c r="G4298" t="s">
        <v>5</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x14ac:dyDescent="0.35">
      <c r="A4299">
        <v>3452</v>
      </c>
      <c r="B4299" t="s">
        <v>77</v>
      </c>
      <c r="C4299">
        <v>34</v>
      </c>
      <c r="D4299" s="12">
        <v>42368</v>
      </c>
      <c r="E4299" t="s">
        <v>57</v>
      </c>
      <c r="F4299" t="s">
        <v>85</v>
      </c>
      <c r="G4299" t="s">
        <v>4</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x14ac:dyDescent="0.35">
      <c r="A4300">
        <v>3552</v>
      </c>
      <c r="B4300" t="s">
        <v>77</v>
      </c>
      <c r="C4300">
        <v>35</v>
      </c>
      <c r="D4300" s="12">
        <v>42370</v>
      </c>
      <c r="E4300" t="s">
        <v>57</v>
      </c>
      <c r="F4300" t="s">
        <v>25</v>
      </c>
      <c r="G4300" t="s">
        <v>5</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x14ac:dyDescent="0.35">
      <c r="A4301">
        <v>3652</v>
      </c>
      <c r="B4301" t="s">
        <v>77</v>
      </c>
      <c r="C4301">
        <v>36</v>
      </c>
      <c r="D4301" s="12">
        <v>42371</v>
      </c>
      <c r="E4301" t="s">
        <v>57</v>
      </c>
      <c r="F4301" t="s">
        <v>24</v>
      </c>
      <c r="G4301" t="s">
        <v>5</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x14ac:dyDescent="0.35">
      <c r="A4302">
        <v>3752</v>
      </c>
      <c r="B4302" t="s">
        <v>77</v>
      </c>
      <c r="C4302">
        <v>37</v>
      </c>
      <c r="D4302" s="12">
        <v>42373</v>
      </c>
      <c r="E4302" t="s">
        <v>60</v>
      </c>
      <c r="F4302" t="s">
        <v>71</v>
      </c>
      <c r="G4302" t="s">
        <v>4</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x14ac:dyDescent="0.35">
      <c r="A4303">
        <v>3852</v>
      </c>
      <c r="B4303" t="s">
        <v>77</v>
      </c>
      <c r="C4303">
        <v>38</v>
      </c>
      <c r="D4303" s="12">
        <v>42376</v>
      </c>
      <c r="E4303" t="s">
        <v>60</v>
      </c>
      <c r="F4303" t="s">
        <v>61</v>
      </c>
      <c r="G4303" t="s">
        <v>5</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x14ac:dyDescent="0.35">
      <c r="A4304">
        <v>3952</v>
      </c>
      <c r="B4304" t="s">
        <v>77</v>
      </c>
      <c r="C4304">
        <v>39</v>
      </c>
      <c r="D4304" s="12">
        <v>42378</v>
      </c>
      <c r="E4304" t="s">
        <v>60</v>
      </c>
      <c r="F4304" t="s">
        <v>74</v>
      </c>
      <c r="G4304" t="s">
        <v>5</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x14ac:dyDescent="0.35">
      <c r="A4305">
        <v>4052</v>
      </c>
      <c r="B4305" t="s">
        <v>77</v>
      </c>
      <c r="C4305">
        <v>40</v>
      </c>
      <c r="D4305" s="12">
        <v>42379</v>
      </c>
      <c r="E4305" t="s">
        <v>60</v>
      </c>
      <c r="F4305" t="s">
        <v>62</v>
      </c>
      <c r="G4305" t="s">
        <v>5</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x14ac:dyDescent="0.35">
      <c r="A4306">
        <v>4183</v>
      </c>
      <c r="B4306" t="s">
        <v>77</v>
      </c>
      <c r="C4306">
        <v>41</v>
      </c>
      <c r="D4306" s="12">
        <v>42383</v>
      </c>
      <c r="E4306" t="s">
        <v>60</v>
      </c>
      <c r="F4306" t="s">
        <v>64</v>
      </c>
      <c r="G4306" t="s">
        <v>5</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x14ac:dyDescent="0.35">
      <c r="A4307">
        <v>4254</v>
      </c>
      <c r="B4307" t="s">
        <v>77</v>
      </c>
      <c r="C4307">
        <v>42</v>
      </c>
      <c r="D4307" s="12">
        <v>42385</v>
      </c>
      <c r="E4307" t="s">
        <v>60</v>
      </c>
      <c r="F4307" t="s">
        <v>84</v>
      </c>
      <c r="G4307" t="s">
        <v>4</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x14ac:dyDescent="0.35">
      <c r="A4308">
        <v>4352</v>
      </c>
      <c r="B4308" t="s">
        <v>77</v>
      </c>
      <c r="C4308">
        <v>43</v>
      </c>
      <c r="D4308" s="12">
        <v>42387</v>
      </c>
      <c r="E4308" t="s">
        <v>57</v>
      </c>
      <c r="F4308" t="s">
        <v>68</v>
      </c>
      <c r="G4308" t="s">
        <v>5</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x14ac:dyDescent="0.35">
      <c r="A4309">
        <v>4452</v>
      </c>
      <c r="B4309" t="s">
        <v>77</v>
      </c>
      <c r="C4309">
        <v>44</v>
      </c>
      <c r="D4309" s="12">
        <v>42389</v>
      </c>
      <c r="E4309" t="s">
        <v>57</v>
      </c>
      <c r="F4309" t="s">
        <v>56</v>
      </c>
      <c r="G4309" t="s">
        <v>4</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x14ac:dyDescent="0.35">
      <c r="A4310">
        <v>4552</v>
      </c>
      <c r="B4310" t="s">
        <v>77</v>
      </c>
      <c r="C4310">
        <v>45</v>
      </c>
      <c r="D4310" s="12">
        <v>42393</v>
      </c>
      <c r="E4310" t="s">
        <v>60</v>
      </c>
      <c r="F4310" t="s">
        <v>59</v>
      </c>
      <c r="G4310" t="s">
        <v>5</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x14ac:dyDescent="0.35">
      <c r="A4311">
        <v>4652</v>
      </c>
      <c r="B4311" t="s">
        <v>77</v>
      </c>
      <c r="C4311">
        <v>46</v>
      </c>
      <c r="D4311" s="12">
        <v>42395</v>
      </c>
      <c r="E4311" t="s">
        <v>60</v>
      </c>
      <c r="F4311" t="s">
        <v>83</v>
      </c>
      <c r="G4311" t="s">
        <v>4</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x14ac:dyDescent="0.35">
      <c r="A4312">
        <v>4752</v>
      </c>
      <c r="B4312" t="s">
        <v>77</v>
      </c>
      <c r="C4312">
        <v>47</v>
      </c>
      <c r="D4312" s="12">
        <v>42396</v>
      </c>
      <c r="E4312" t="s">
        <v>57</v>
      </c>
      <c r="F4312" t="s">
        <v>66</v>
      </c>
      <c r="G4312" t="s">
        <v>5</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x14ac:dyDescent="0.35">
      <c r="A4313">
        <v>4852</v>
      </c>
      <c r="B4313" t="s">
        <v>77</v>
      </c>
      <c r="C4313">
        <v>48</v>
      </c>
      <c r="D4313" s="12">
        <v>42399</v>
      </c>
      <c r="E4313" t="s">
        <v>60</v>
      </c>
      <c r="F4313" t="s">
        <v>75</v>
      </c>
      <c r="G4313" t="s">
        <v>5</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x14ac:dyDescent="0.35">
      <c r="A4314">
        <v>4952</v>
      </c>
      <c r="B4314" t="s">
        <v>77</v>
      </c>
      <c r="C4314">
        <v>49</v>
      </c>
      <c r="D4314" s="12">
        <v>42403</v>
      </c>
      <c r="E4314" t="s">
        <v>60</v>
      </c>
      <c r="F4314" t="s">
        <v>61</v>
      </c>
      <c r="G4314" t="s">
        <v>5</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x14ac:dyDescent="0.35">
      <c r="A4315">
        <v>5052</v>
      </c>
      <c r="B4315" t="s">
        <v>77</v>
      </c>
      <c r="C4315">
        <v>50</v>
      </c>
      <c r="D4315" s="12">
        <v>42405</v>
      </c>
      <c r="E4315" t="s">
        <v>57</v>
      </c>
      <c r="F4315" t="s">
        <v>58</v>
      </c>
      <c r="G4315" t="s">
        <v>5</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x14ac:dyDescent="0.35">
      <c r="A4316">
        <v>5183</v>
      </c>
      <c r="B4316" t="s">
        <v>77</v>
      </c>
      <c r="C4316">
        <v>51</v>
      </c>
      <c r="D4316" s="12">
        <v>42406</v>
      </c>
      <c r="E4316" t="s">
        <v>60</v>
      </c>
      <c r="F4316" t="s">
        <v>80</v>
      </c>
      <c r="G4316" t="s">
        <v>4</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x14ac:dyDescent="0.35">
      <c r="A4317">
        <v>5254</v>
      </c>
      <c r="B4317" t="s">
        <v>77</v>
      </c>
      <c r="C4317">
        <v>52</v>
      </c>
      <c r="D4317" s="12">
        <v>42408</v>
      </c>
      <c r="E4317" t="s">
        <v>60</v>
      </c>
      <c r="F4317" t="s">
        <v>24</v>
      </c>
      <c r="G4317" t="s">
        <v>5</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x14ac:dyDescent="0.35">
      <c r="A4318">
        <v>5352</v>
      </c>
      <c r="B4318" t="s">
        <v>77</v>
      </c>
      <c r="C4318">
        <v>53</v>
      </c>
      <c r="D4318" s="12">
        <v>42410</v>
      </c>
      <c r="E4318" t="s">
        <v>60</v>
      </c>
      <c r="F4318" t="s">
        <v>85</v>
      </c>
      <c r="G4318" t="s">
        <v>5</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x14ac:dyDescent="0.35">
      <c r="A4319">
        <v>5452</v>
      </c>
      <c r="B4319" t="s">
        <v>77</v>
      </c>
      <c r="C4319">
        <v>54</v>
      </c>
      <c r="D4319" s="12">
        <v>42419</v>
      </c>
      <c r="E4319" t="s">
        <v>57</v>
      </c>
      <c r="F4319" t="s">
        <v>73</v>
      </c>
      <c r="G4319" t="s">
        <v>5</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x14ac:dyDescent="0.35">
      <c r="A4320">
        <v>5552</v>
      </c>
      <c r="B4320" t="s">
        <v>77</v>
      </c>
      <c r="C4320">
        <v>55</v>
      </c>
      <c r="D4320" s="12">
        <v>42421</v>
      </c>
      <c r="E4320" t="s">
        <v>57</v>
      </c>
      <c r="F4320" t="s">
        <v>79</v>
      </c>
      <c r="G4320" t="s">
        <v>5</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x14ac:dyDescent="0.35">
      <c r="A4321">
        <v>5652</v>
      </c>
      <c r="B4321" t="s">
        <v>77</v>
      </c>
      <c r="C4321">
        <v>56</v>
      </c>
      <c r="D4321" s="12">
        <v>42423</v>
      </c>
      <c r="E4321" t="s">
        <v>60</v>
      </c>
      <c r="F4321" t="s">
        <v>56</v>
      </c>
      <c r="G4321" t="s">
        <v>5</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x14ac:dyDescent="0.35">
      <c r="A4322">
        <v>5752</v>
      </c>
      <c r="B4322" t="s">
        <v>77</v>
      </c>
      <c r="C4322">
        <v>57</v>
      </c>
      <c r="D4322" s="12">
        <v>42424</v>
      </c>
      <c r="E4322" t="s">
        <v>57</v>
      </c>
      <c r="F4322" t="s">
        <v>66</v>
      </c>
      <c r="G4322" t="s">
        <v>5</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x14ac:dyDescent="0.35">
      <c r="A4323">
        <v>5852</v>
      </c>
      <c r="B4323" t="s">
        <v>77</v>
      </c>
      <c r="C4323">
        <v>58</v>
      </c>
      <c r="D4323" s="12">
        <v>42426</v>
      </c>
      <c r="E4323" t="s">
        <v>60</v>
      </c>
      <c r="F4323" t="s">
        <v>58</v>
      </c>
      <c r="G4323" t="s">
        <v>5</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x14ac:dyDescent="0.35">
      <c r="A4324">
        <v>5952</v>
      </c>
      <c r="B4324" t="s">
        <v>77</v>
      </c>
      <c r="C4324">
        <v>59</v>
      </c>
      <c r="D4324" s="12">
        <v>42428</v>
      </c>
      <c r="E4324" t="s">
        <v>57</v>
      </c>
      <c r="F4324" t="s">
        <v>56</v>
      </c>
      <c r="G4324" t="s">
        <v>5</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x14ac:dyDescent="0.35">
      <c r="A4325">
        <v>6052</v>
      </c>
      <c r="B4325" t="s">
        <v>77</v>
      </c>
      <c r="C4325">
        <v>60</v>
      </c>
      <c r="D4325" s="12">
        <v>42429</v>
      </c>
      <c r="E4325" t="s">
        <v>57</v>
      </c>
      <c r="F4325" t="s">
        <v>58</v>
      </c>
      <c r="G4325" t="s">
        <v>5</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x14ac:dyDescent="0.35">
      <c r="A4326">
        <v>6183</v>
      </c>
      <c r="B4326" t="s">
        <v>77</v>
      </c>
      <c r="C4326">
        <v>61</v>
      </c>
      <c r="D4326" s="12">
        <v>42431</v>
      </c>
      <c r="E4326" t="s">
        <v>60</v>
      </c>
      <c r="F4326" t="s">
        <v>65</v>
      </c>
      <c r="G4326" t="s">
        <v>5</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x14ac:dyDescent="0.35">
      <c r="A4327">
        <v>6254</v>
      </c>
      <c r="B4327" t="s">
        <v>77</v>
      </c>
      <c r="C4327">
        <v>62</v>
      </c>
      <c r="D4327" s="12">
        <v>42433</v>
      </c>
      <c r="E4327" t="s">
        <v>60</v>
      </c>
      <c r="F4327" t="s">
        <v>72</v>
      </c>
      <c r="G4327" t="s">
        <v>5</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x14ac:dyDescent="0.35">
      <c r="A4328">
        <v>6352</v>
      </c>
      <c r="B4328" t="s">
        <v>77</v>
      </c>
      <c r="C4328">
        <v>63</v>
      </c>
      <c r="D4328" s="12">
        <v>42435</v>
      </c>
      <c r="E4328" t="s">
        <v>57</v>
      </c>
      <c r="F4328" t="s">
        <v>72</v>
      </c>
      <c r="G4328" t="s">
        <v>5</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x14ac:dyDescent="0.35">
      <c r="A4329">
        <v>6452</v>
      </c>
      <c r="B4329" t="s">
        <v>77</v>
      </c>
      <c r="C4329">
        <v>64</v>
      </c>
      <c r="D4329" s="12">
        <v>42438</v>
      </c>
      <c r="E4329" t="s">
        <v>60</v>
      </c>
      <c r="F4329" t="s">
        <v>63</v>
      </c>
      <c r="G4329" t="s">
        <v>5</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x14ac:dyDescent="0.35">
      <c r="A4330">
        <v>6552</v>
      </c>
      <c r="B4330" t="s">
        <v>77</v>
      </c>
      <c r="C4330">
        <v>65</v>
      </c>
      <c r="D4330" s="12">
        <v>42440</v>
      </c>
      <c r="E4330" t="s">
        <v>60</v>
      </c>
      <c r="F4330" t="s">
        <v>80</v>
      </c>
      <c r="G4330" t="s">
        <v>4</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x14ac:dyDescent="0.35">
      <c r="A4331">
        <v>6652</v>
      </c>
      <c r="B4331" t="s">
        <v>77</v>
      </c>
      <c r="C4331">
        <v>66</v>
      </c>
      <c r="D4331" s="12">
        <v>42441</v>
      </c>
      <c r="E4331" t="s">
        <v>60</v>
      </c>
      <c r="F4331" t="s">
        <v>66</v>
      </c>
      <c r="G4331" t="s">
        <v>5</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x14ac:dyDescent="0.35">
      <c r="A4332">
        <v>6752</v>
      </c>
      <c r="B4332" t="s">
        <v>77</v>
      </c>
      <c r="C4332">
        <v>67</v>
      </c>
      <c r="D4332" s="12">
        <v>42444</v>
      </c>
      <c r="E4332" t="s">
        <v>57</v>
      </c>
      <c r="F4332" t="s">
        <v>80</v>
      </c>
      <c r="G4332" t="s">
        <v>5</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x14ac:dyDescent="0.35">
      <c r="A4333">
        <v>6852</v>
      </c>
      <c r="B4333" t="s">
        <v>77</v>
      </c>
      <c r="C4333">
        <v>68</v>
      </c>
      <c r="D4333" s="12">
        <v>42446</v>
      </c>
      <c r="E4333" t="s">
        <v>60</v>
      </c>
      <c r="F4333" t="s">
        <v>58</v>
      </c>
      <c r="G4333" t="s">
        <v>5</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x14ac:dyDescent="0.35">
      <c r="A4334">
        <v>6952</v>
      </c>
      <c r="B4334" t="s">
        <v>77</v>
      </c>
      <c r="C4334">
        <v>69</v>
      </c>
      <c r="D4334" s="12">
        <v>42447</v>
      </c>
      <c r="E4334" t="s">
        <v>60</v>
      </c>
      <c r="F4334" t="s">
        <v>78</v>
      </c>
      <c r="G4334" t="s">
        <v>5</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x14ac:dyDescent="0.35">
      <c r="A4335">
        <v>7052</v>
      </c>
      <c r="B4335" t="s">
        <v>77</v>
      </c>
      <c r="C4335">
        <v>70</v>
      </c>
      <c r="D4335" s="12">
        <v>42449</v>
      </c>
      <c r="E4335" t="s">
        <v>60</v>
      </c>
      <c r="F4335" t="s">
        <v>59</v>
      </c>
      <c r="G4335" t="s">
        <v>5</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x14ac:dyDescent="0.35">
      <c r="A4336">
        <v>7183</v>
      </c>
      <c r="B4336" t="s">
        <v>77</v>
      </c>
      <c r="C4336">
        <v>71</v>
      </c>
      <c r="D4336" s="12">
        <v>42450</v>
      </c>
      <c r="E4336" t="s">
        <v>57</v>
      </c>
      <c r="F4336" t="s">
        <v>70</v>
      </c>
      <c r="G4336" t="s">
        <v>5</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x14ac:dyDescent="0.35">
      <c r="A4337">
        <v>7254</v>
      </c>
      <c r="B4337" t="s">
        <v>77</v>
      </c>
      <c r="C4337">
        <v>72</v>
      </c>
      <c r="D4337" s="12">
        <v>42452</v>
      </c>
      <c r="E4337" t="s">
        <v>57</v>
      </c>
      <c r="F4337" t="s">
        <v>69</v>
      </c>
      <c r="G4337" t="s">
        <v>5</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x14ac:dyDescent="0.35">
      <c r="A4338">
        <v>7352</v>
      </c>
      <c r="B4338" t="s">
        <v>77</v>
      </c>
      <c r="C4338">
        <v>73</v>
      </c>
      <c r="D4338" s="12">
        <v>42455</v>
      </c>
      <c r="E4338" t="s">
        <v>57</v>
      </c>
      <c r="F4338" t="s">
        <v>84</v>
      </c>
      <c r="G4338" t="s">
        <v>5</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x14ac:dyDescent="0.35">
      <c r="A4339">
        <v>7452</v>
      </c>
      <c r="B4339" t="s">
        <v>77</v>
      </c>
      <c r="C4339">
        <v>74</v>
      </c>
      <c r="D4339" s="12">
        <v>42456</v>
      </c>
      <c r="E4339" t="s">
        <v>57</v>
      </c>
      <c r="F4339" t="s">
        <v>75</v>
      </c>
      <c r="G4339" t="s">
        <v>5</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x14ac:dyDescent="0.35">
      <c r="A4340">
        <v>7552</v>
      </c>
      <c r="B4340" t="s">
        <v>77</v>
      </c>
      <c r="C4340">
        <v>75</v>
      </c>
      <c r="D4340" s="12">
        <v>42458</v>
      </c>
      <c r="E4340" t="s">
        <v>60</v>
      </c>
      <c r="F4340" t="s">
        <v>65</v>
      </c>
      <c r="G4340" t="s">
        <v>5</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x14ac:dyDescent="0.35">
      <c r="A4341">
        <v>7652</v>
      </c>
      <c r="B4341" t="s">
        <v>77</v>
      </c>
      <c r="C4341">
        <v>76</v>
      </c>
      <c r="D4341" s="12">
        <v>42461</v>
      </c>
      <c r="E4341" t="s">
        <v>57</v>
      </c>
      <c r="F4341" t="s">
        <v>65</v>
      </c>
      <c r="G4341" t="s">
        <v>5</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x14ac:dyDescent="0.35">
      <c r="A4342">
        <v>7752</v>
      </c>
      <c r="B4342" t="s">
        <v>77</v>
      </c>
      <c r="C4342">
        <v>77</v>
      </c>
      <c r="D4342" s="12">
        <v>42462</v>
      </c>
      <c r="E4342" t="s">
        <v>60</v>
      </c>
      <c r="F4342" t="s">
        <v>70</v>
      </c>
      <c r="G4342" t="s">
        <v>5</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x14ac:dyDescent="0.35">
      <c r="A4343">
        <v>7852</v>
      </c>
      <c r="B4343" t="s">
        <v>77</v>
      </c>
      <c r="C4343">
        <v>78</v>
      </c>
      <c r="D4343" s="12">
        <v>42465</v>
      </c>
      <c r="E4343" t="s">
        <v>60</v>
      </c>
      <c r="F4343" t="s">
        <v>73</v>
      </c>
      <c r="G4343" t="s">
        <v>4</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x14ac:dyDescent="0.35">
      <c r="A4344">
        <v>7952</v>
      </c>
      <c r="B4344" t="s">
        <v>77</v>
      </c>
      <c r="C4344">
        <v>79</v>
      </c>
      <c r="D4344" s="12">
        <v>42468</v>
      </c>
      <c r="E4344" t="s">
        <v>60</v>
      </c>
      <c r="F4344" t="s">
        <v>68</v>
      </c>
      <c r="G4344" t="s">
        <v>5</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x14ac:dyDescent="0.35">
      <c r="A4345">
        <v>8052</v>
      </c>
      <c r="B4345" t="s">
        <v>77</v>
      </c>
      <c r="C4345">
        <v>80</v>
      </c>
      <c r="D4345" s="12">
        <v>42470</v>
      </c>
      <c r="E4345" t="s">
        <v>60</v>
      </c>
      <c r="F4345" t="s">
        <v>76</v>
      </c>
      <c r="G4345" t="s">
        <v>5</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x14ac:dyDescent="0.35">
      <c r="A4346">
        <v>8153</v>
      </c>
      <c r="B4346" t="s">
        <v>77</v>
      </c>
      <c r="C4346">
        <v>81</v>
      </c>
      <c r="D4346" s="12">
        <v>42472</v>
      </c>
      <c r="E4346" t="s">
        <v>57</v>
      </c>
      <c r="F4346" t="s">
        <v>74</v>
      </c>
      <c r="G4346" t="s">
        <v>5</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x14ac:dyDescent="0.35">
      <c r="A4347">
        <v>8252</v>
      </c>
      <c r="B4347" t="s">
        <v>77</v>
      </c>
      <c r="C4347">
        <v>82</v>
      </c>
      <c r="D4347" s="12">
        <v>42473</v>
      </c>
      <c r="E4347" t="s">
        <v>57</v>
      </c>
      <c r="F4347" t="s">
        <v>64</v>
      </c>
      <c r="G4347" t="s">
        <v>5</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x14ac:dyDescent="0.35">
      <c r="A4348">
        <v>1184</v>
      </c>
      <c r="B4348" t="s">
        <v>83</v>
      </c>
      <c r="C4348">
        <v>1</v>
      </c>
      <c r="D4348" s="12">
        <v>42305</v>
      </c>
      <c r="E4348" t="s">
        <v>60</v>
      </c>
      <c r="F4348" t="s">
        <v>79</v>
      </c>
      <c r="G4348" t="s">
        <v>5</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x14ac:dyDescent="0.35">
      <c r="A4349">
        <v>2184</v>
      </c>
      <c r="B4349" t="s">
        <v>83</v>
      </c>
      <c r="C4349">
        <v>2</v>
      </c>
      <c r="D4349" s="12">
        <v>42307</v>
      </c>
      <c r="E4349" t="s">
        <v>60</v>
      </c>
      <c r="F4349" t="s">
        <v>84</v>
      </c>
      <c r="G4349" t="s">
        <v>4</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x14ac:dyDescent="0.35">
      <c r="A4350">
        <v>3184</v>
      </c>
      <c r="B4350" t="s">
        <v>83</v>
      </c>
      <c r="C4350">
        <v>3</v>
      </c>
      <c r="D4350" s="12">
        <v>42308</v>
      </c>
      <c r="E4350" t="s">
        <v>57</v>
      </c>
      <c r="F4350" t="s">
        <v>84</v>
      </c>
      <c r="G4350" t="s">
        <v>4</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x14ac:dyDescent="0.35">
      <c r="A4351">
        <v>4184</v>
      </c>
      <c r="B4351" t="s">
        <v>83</v>
      </c>
      <c r="C4351">
        <v>4</v>
      </c>
      <c r="D4351" s="12">
        <v>42310</v>
      </c>
      <c r="E4351" t="s">
        <v>57</v>
      </c>
      <c r="F4351" t="s">
        <v>24</v>
      </c>
      <c r="G4351" t="s">
        <v>5</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x14ac:dyDescent="0.35">
      <c r="A4352">
        <v>5184</v>
      </c>
      <c r="B4352" t="s">
        <v>83</v>
      </c>
      <c r="C4352">
        <v>5</v>
      </c>
      <c r="D4352" s="12">
        <v>42312</v>
      </c>
      <c r="E4352" t="s">
        <v>60</v>
      </c>
      <c r="F4352" t="s">
        <v>85</v>
      </c>
      <c r="G4352" t="s">
        <v>4</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x14ac:dyDescent="0.35">
      <c r="A4353">
        <v>6184</v>
      </c>
      <c r="B4353" t="s">
        <v>83</v>
      </c>
      <c r="C4353">
        <v>6</v>
      </c>
      <c r="D4353" s="12">
        <v>42314</v>
      </c>
      <c r="E4353" t="s">
        <v>60</v>
      </c>
      <c r="F4353" t="s">
        <v>66</v>
      </c>
      <c r="G4353" t="s">
        <v>5</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x14ac:dyDescent="0.35">
      <c r="A4354">
        <v>7184</v>
      </c>
      <c r="B4354" t="s">
        <v>83</v>
      </c>
      <c r="C4354">
        <v>7</v>
      </c>
      <c r="D4354" s="12">
        <v>42316</v>
      </c>
      <c r="E4354" t="s">
        <v>57</v>
      </c>
      <c r="F4354" t="s">
        <v>78</v>
      </c>
      <c r="G4354" t="s">
        <v>5</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x14ac:dyDescent="0.35">
      <c r="A4355">
        <v>872</v>
      </c>
      <c r="B4355" t="s">
        <v>83</v>
      </c>
      <c r="C4355">
        <v>8</v>
      </c>
      <c r="D4355" s="12">
        <v>42320</v>
      </c>
      <c r="E4355" t="s">
        <v>60</v>
      </c>
      <c r="F4355" t="s">
        <v>24</v>
      </c>
      <c r="G4355" t="s">
        <v>4</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x14ac:dyDescent="0.35">
      <c r="A4356">
        <v>953</v>
      </c>
      <c r="B4356" t="s">
        <v>83</v>
      </c>
      <c r="C4356">
        <v>9</v>
      </c>
      <c r="D4356" s="12">
        <v>42322</v>
      </c>
      <c r="E4356" t="s">
        <v>60</v>
      </c>
      <c r="F4356" t="s">
        <v>69</v>
      </c>
      <c r="G4356" t="s">
        <v>4</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x14ac:dyDescent="0.35">
      <c r="A4357">
        <v>1053</v>
      </c>
      <c r="B4357" t="s">
        <v>83</v>
      </c>
      <c r="C4357">
        <v>10</v>
      </c>
      <c r="D4357" s="12">
        <v>42324</v>
      </c>
      <c r="E4357" t="s">
        <v>60</v>
      </c>
      <c r="F4357" t="s">
        <v>25</v>
      </c>
      <c r="G4357" t="s">
        <v>4</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x14ac:dyDescent="0.35">
      <c r="A4358">
        <v>1185</v>
      </c>
      <c r="B4358" t="s">
        <v>83</v>
      </c>
      <c r="C4358">
        <v>11</v>
      </c>
      <c r="D4358" s="12">
        <v>42326</v>
      </c>
      <c r="E4358" t="s">
        <v>60</v>
      </c>
      <c r="F4358" t="s">
        <v>64</v>
      </c>
      <c r="G4358" t="s">
        <v>5</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x14ac:dyDescent="0.35">
      <c r="A4359">
        <v>1255</v>
      </c>
      <c r="B4359" t="s">
        <v>83</v>
      </c>
      <c r="C4359">
        <v>12</v>
      </c>
      <c r="D4359" s="12">
        <v>42328</v>
      </c>
      <c r="E4359" t="s">
        <v>57</v>
      </c>
      <c r="F4359" t="s">
        <v>69</v>
      </c>
      <c r="G4359" t="s">
        <v>4</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x14ac:dyDescent="0.35">
      <c r="A4360">
        <v>1353</v>
      </c>
      <c r="B4360" t="s">
        <v>83</v>
      </c>
      <c r="C4360">
        <v>13</v>
      </c>
      <c r="D4360" s="12">
        <v>42330</v>
      </c>
      <c r="E4360" t="s">
        <v>57</v>
      </c>
      <c r="F4360" t="s">
        <v>73</v>
      </c>
      <c r="G4360" t="s">
        <v>5</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x14ac:dyDescent="0.35">
      <c r="A4361">
        <v>1453</v>
      </c>
      <c r="B4361" t="s">
        <v>83</v>
      </c>
      <c r="C4361">
        <v>14</v>
      </c>
      <c r="D4361" s="12">
        <v>42331</v>
      </c>
      <c r="E4361" t="s">
        <v>57</v>
      </c>
      <c r="F4361" t="s">
        <v>67</v>
      </c>
      <c r="G4361" t="s">
        <v>5</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x14ac:dyDescent="0.35">
      <c r="A4362">
        <v>1553</v>
      </c>
      <c r="B4362" t="s">
        <v>83</v>
      </c>
      <c r="C4362">
        <v>15</v>
      </c>
      <c r="D4362" s="12">
        <v>42333</v>
      </c>
      <c r="E4362" t="s">
        <v>60</v>
      </c>
      <c r="F4362" t="s">
        <v>73</v>
      </c>
      <c r="G4362" t="s">
        <v>5</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x14ac:dyDescent="0.35">
      <c r="A4363">
        <v>1653</v>
      </c>
      <c r="B4363" t="s">
        <v>83</v>
      </c>
      <c r="C4363">
        <v>16</v>
      </c>
      <c r="D4363" s="12">
        <v>42335</v>
      </c>
      <c r="E4363" t="s">
        <v>60</v>
      </c>
      <c r="F4363" t="s">
        <v>75</v>
      </c>
      <c r="G4363" t="s">
        <v>5</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x14ac:dyDescent="0.35">
      <c r="A4364">
        <v>1753</v>
      </c>
      <c r="B4364" t="s">
        <v>83</v>
      </c>
      <c r="C4364">
        <v>17</v>
      </c>
      <c r="D4364" s="12">
        <v>42337</v>
      </c>
      <c r="E4364" t="s">
        <v>57</v>
      </c>
      <c r="F4364" t="s">
        <v>74</v>
      </c>
      <c r="G4364" t="s">
        <v>4</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x14ac:dyDescent="0.35">
      <c r="A4365">
        <v>1853</v>
      </c>
      <c r="B4365" t="s">
        <v>83</v>
      </c>
      <c r="C4365">
        <v>18</v>
      </c>
      <c r="D4365" s="12">
        <v>42339</v>
      </c>
      <c r="E4365" t="s">
        <v>57</v>
      </c>
      <c r="F4365" t="s">
        <v>80</v>
      </c>
      <c r="G4365" t="s">
        <v>5</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x14ac:dyDescent="0.35">
      <c r="A4366">
        <v>1953</v>
      </c>
      <c r="B4366" t="s">
        <v>83</v>
      </c>
      <c r="C4366">
        <v>19</v>
      </c>
      <c r="D4366" s="12">
        <v>42340</v>
      </c>
      <c r="E4366" t="s">
        <v>57</v>
      </c>
      <c r="F4366" t="s">
        <v>66</v>
      </c>
      <c r="G4366" t="s">
        <v>5</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x14ac:dyDescent="0.35">
      <c r="A4367">
        <v>2053</v>
      </c>
      <c r="B4367" t="s">
        <v>83</v>
      </c>
      <c r="C4367">
        <v>20</v>
      </c>
      <c r="D4367" s="12">
        <v>42342</v>
      </c>
      <c r="E4367" t="s">
        <v>57</v>
      </c>
      <c r="F4367" t="s">
        <v>58</v>
      </c>
      <c r="G4367" t="s">
        <v>5</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x14ac:dyDescent="0.35">
      <c r="A4368">
        <v>2185</v>
      </c>
      <c r="B4368" t="s">
        <v>83</v>
      </c>
      <c r="C4368">
        <v>21</v>
      </c>
      <c r="D4368" s="12">
        <v>42344</v>
      </c>
      <c r="E4368" t="s">
        <v>57</v>
      </c>
      <c r="F4368" t="s">
        <v>82</v>
      </c>
      <c r="G4368" t="s">
        <v>5</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x14ac:dyDescent="0.35">
      <c r="A4369">
        <v>2255</v>
      </c>
      <c r="B4369" t="s">
        <v>83</v>
      </c>
      <c r="C4369">
        <v>22</v>
      </c>
      <c r="D4369" s="12">
        <v>42345</v>
      </c>
      <c r="E4369" t="s">
        <v>57</v>
      </c>
      <c r="F4369" t="s">
        <v>64</v>
      </c>
      <c r="G4369" t="s">
        <v>4</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x14ac:dyDescent="0.35">
      <c r="A4370">
        <v>2353</v>
      </c>
      <c r="B4370" t="s">
        <v>83</v>
      </c>
      <c r="C4370">
        <v>23</v>
      </c>
      <c r="D4370" s="12">
        <v>42347</v>
      </c>
      <c r="E4370" t="s">
        <v>60</v>
      </c>
      <c r="F4370" t="s">
        <v>56</v>
      </c>
      <c r="G4370" t="s">
        <v>4</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x14ac:dyDescent="0.35">
      <c r="A4371">
        <v>2453</v>
      </c>
      <c r="B4371" t="s">
        <v>83</v>
      </c>
      <c r="C4371">
        <v>24</v>
      </c>
      <c r="D4371" s="12">
        <v>42349</v>
      </c>
      <c r="E4371" t="s">
        <v>60</v>
      </c>
      <c r="F4371" t="s">
        <v>84</v>
      </c>
      <c r="G4371" t="s">
        <v>5</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x14ac:dyDescent="0.35">
      <c r="A4372">
        <v>2553</v>
      </c>
      <c r="B4372" t="s">
        <v>83</v>
      </c>
      <c r="C4372">
        <v>25</v>
      </c>
      <c r="D4372" s="12">
        <v>42351</v>
      </c>
      <c r="E4372" t="s">
        <v>60</v>
      </c>
      <c r="F4372" t="s">
        <v>71</v>
      </c>
      <c r="G4372" t="s">
        <v>4</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x14ac:dyDescent="0.35">
      <c r="A4373">
        <v>2653</v>
      </c>
      <c r="B4373" t="s">
        <v>83</v>
      </c>
      <c r="C4373">
        <v>26</v>
      </c>
      <c r="D4373" s="12">
        <v>42352</v>
      </c>
      <c r="E4373" t="s">
        <v>57</v>
      </c>
      <c r="F4373" t="s">
        <v>79</v>
      </c>
      <c r="G4373" t="s">
        <v>5</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x14ac:dyDescent="0.35">
      <c r="A4374">
        <v>2753</v>
      </c>
      <c r="B4374" t="s">
        <v>83</v>
      </c>
      <c r="C4374">
        <v>27</v>
      </c>
      <c r="D4374" s="12">
        <v>42354</v>
      </c>
      <c r="E4374" t="s">
        <v>57</v>
      </c>
      <c r="F4374" t="s">
        <v>75</v>
      </c>
      <c r="G4374" t="s">
        <v>5</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x14ac:dyDescent="0.35">
      <c r="A4375">
        <v>2853</v>
      </c>
      <c r="B4375" t="s">
        <v>83</v>
      </c>
      <c r="C4375">
        <v>28</v>
      </c>
      <c r="D4375" s="12">
        <v>42356</v>
      </c>
      <c r="E4375" t="s">
        <v>60</v>
      </c>
      <c r="F4375" t="s">
        <v>73</v>
      </c>
      <c r="G4375" t="s">
        <v>4</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x14ac:dyDescent="0.35">
      <c r="A4376">
        <v>2953</v>
      </c>
      <c r="B4376" t="s">
        <v>83</v>
      </c>
      <c r="C4376">
        <v>29</v>
      </c>
      <c r="D4376" s="12">
        <v>42358</v>
      </c>
      <c r="E4376" t="s">
        <v>60</v>
      </c>
      <c r="F4376" t="s">
        <v>76</v>
      </c>
      <c r="G4376" t="s">
        <v>5</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x14ac:dyDescent="0.35">
      <c r="A4377">
        <v>3053</v>
      </c>
      <c r="B4377" t="s">
        <v>83</v>
      </c>
      <c r="C4377">
        <v>30</v>
      </c>
      <c r="D4377" s="12">
        <v>42359</v>
      </c>
      <c r="E4377" t="s">
        <v>57</v>
      </c>
      <c r="F4377" t="s">
        <v>81</v>
      </c>
      <c r="G4377" t="s">
        <v>5</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x14ac:dyDescent="0.35">
      <c r="A4378">
        <v>3185</v>
      </c>
      <c r="B4378" t="s">
        <v>83</v>
      </c>
      <c r="C4378">
        <v>31</v>
      </c>
      <c r="D4378" s="12">
        <v>42361</v>
      </c>
      <c r="E4378" t="s">
        <v>60</v>
      </c>
      <c r="F4378" t="s">
        <v>69</v>
      </c>
      <c r="G4378" t="s">
        <v>5</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x14ac:dyDescent="0.35">
      <c r="A4379">
        <v>3255</v>
      </c>
      <c r="B4379" t="s">
        <v>83</v>
      </c>
      <c r="C4379">
        <v>32</v>
      </c>
      <c r="D4379" s="12">
        <v>42364</v>
      </c>
      <c r="E4379" t="s">
        <v>60</v>
      </c>
      <c r="F4379" t="s">
        <v>77</v>
      </c>
      <c r="G4379" t="s">
        <v>5</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x14ac:dyDescent="0.35">
      <c r="A4380">
        <v>3353</v>
      </c>
      <c r="B4380" t="s">
        <v>83</v>
      </c>
      <c r="C4380">
        <v>33</v>
      </c>
      <c r="D4380" s="12">
        <v>42366</v>
      </c>
      <c r="E4380" t="s">
        <v>60</v>
      </c>
      <c r="F4380" t="s">
        <v>62</v>
      </c>
      <c r="G4380" t="s">
        <v>5</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x14ac:dyDescent="0.35">
      <c r="A4381">
        <v>3453</v>
      </c>
      <c r="B4381" t="s">
        <v>83</v>
      </c>
      <c r="C4381">
        <v>34</v>
      </c>
      <c r="D4381" s="12">
        <v>42368</v>
      </c>
      <c r="E4381" t="s">
        <v>57</v>
      </c>
      <c r="F4381" t="s">
        <v>67</v>
      </c>
      <c r="G4381" t="s">
        <v>5</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x14ac:dyDescent="0.35">
      <c r="A4382">
        <v>3553</v>
      </c>
      <c r="B4382" t="s">
        <v>83</v>
      </c>
      <c r="C4382">
        <v>35</v>
      </c>
      <c r="D4382" s="12">
        <v>42369</v>
      </c>
      <c r="E4382" t="s">
        <v>57</v>
      </c>
      <c r="F4382" t="s">
        <v>78</v>
      </c>
      <c r="G4382" t="s">
        <v>5</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x14ac:dyDescent="0.35">
      <c r="A4383">
        <v>3653</v>
      </c>
      <c r="B4383" t="s">
        <v>83</v>
      </c>
      <c r="C4383">
        <v>36</v>
      </c>
      <c r="D4383" s="12">
        <v>42371</v>
      </c>
      <c r="E4383" t="s">
        <v>57</v>
      </c>
      <c r="F4383" t="s">
        <v>85</v>
      </c>
      <c r="G4383" t="s">
        <v>5</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x14ac:dyDescent="0.35">
      <c r="A4384">
        <v>3753</v>
      </c>
      <c r="B4384" t="s">
        <v>83</v>
      </c>
      <c r="C4384">
        <v>37</v>
      </c>
      <c r="D4384" s="12">
        <v>42372</v>
      </c>
      <c r="E4384" t="s">
        <v>57</v>
      </c>
      <c r="F4384" t="s">
        <v>25</v>
      </c>
      <c r="G4384" t="s">
        <v>5</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x14ac:dyDescent="0.35">
      <c r="A4385">
        <v>3853</v>
      </c>
      <c r="B4385" t="s">
        <v>83</v>
      </c>
      <c r="C4385">
        <v>38</v>
      </c>
      <c r="D4385" s="12">
        <v>42375</v>
      </c>
      <c r="E4385" t="s">
        <v>60</v>
      </c>
      <c r="F4385" t="s">
        <v>65</v>
      </c>
      <c r="G4385" t="s">
        <v>4</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x14ac:dyDescent="0.35">
      <c r="A4386">
        <v>3953</v>
      </c>
      <c r="B4386" t="s">
        <v>83</v>
      </c>
      <c r="C4386">
        <v>39</v>
      </c>
      <c r="D4386" s="12">
        <v>42377</v>
      </c>
      <c r="E4386" t="s">
        <v>60</v>
      </c>
      <c r="F4386" t="s">
        <v>72</v>
      </c>
      <c r="G4386" t="s">
        <v>5</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x14ac:dyDescent="0.35">
      <c r="A4387">
        <v>4053</v>
      </c>
      <c r="B4387" t="s">
        <v>83</v>
      </c>
      <c r="C4387">
        <v>40</v>
      </c>
      <c r="D4387" s="12">
        <v>42381</v>
      </c>
      <c r="E4387" t="s">
        <v>57</v>
      </c>
      <c r="F4387" t="s">
        <v>70</v>
      </c>
      <c r="G4387" t="s">
        <v>5</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x14ac:dyDescent="0.35">
      <c r="A4388">
        <v>4185</v>
      </c>
      <c r="B4388" t="s">
        <v>83</v>
      </c>
      <c r="C4388">
        <v>41</v>
      </c>
      <c r="D4388" s="12">
        <v>42384</v>
      </c>
      <c r="E4388" t="s">
        <v>57</v>
      </c>
      <c r="F4388" t="s">
        <v>59</v>
      </c>
      <c r="G4388" t="s">
        <v>5</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x14ac:dyDescent="0.35">
      <c r="A4389">
        <v>4255</v>
      </c>
      <c r="B4389" t="s">
        <v>83</v>
      </c>
      <c r="C4389">
        <v>42</v>
      </c>
      <c r="D4389" s="12">
        <v>42386</v>
      </c>
      <c r="E4389" t="s">
        <v>57</v>
      </c>
      <c r="F4389" t="s">
        <v>71</v>
      </c>
      <c r="G4389" t="s">
        <v>5</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x14ac:dyDescent="0.35">
      <c r="A4390">
        <v>4353</v>
      </c>
      <c r="B4390" t="s">
        <v>83</v>
      </c>
      <c r="C4390">
        <v>43</v>
      </c>
      <c r="D4390" s="12">
        <v>42388</v>
      </c>
      <c r="E4390" t="s">
        <v>60</v>
      </c>
      <c r="F4390" t="s">
        <v>70</v>
      </c>
      <c r="G4390" t="s">
        <v>5</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x14ac:dyDescent="0.35">
      <c r="A4391">
        <v>4453</v>
      </c>
      <c r="B4391" t="s">
        <v>83</v>
      </c>
      <c r="C4391">
        <v>44</v>
      </c>
      <c r="D4391" s="12">
        <v>42390</v>
      </c>
      <c r="E4391" t="s">
        <v>60</v>
      </c>
      <c r="F4391" t="s">
        <v>67</v>
      </c>
      <c r="G4391" t="s">
        <v>5</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x14ac:dyDescent="0.35">
      <c r="A4392">
        <v>4553</v>
      </c>
      <c r="B4392" t="s">
        <v>83</v>
      </c>
      <c r="C4392">
        <v>45</v>
      </c>
      <c r="D4392" s="12">
        <v>42392</v>
      </c>
      <c r="E4392" t="s">
        <v>60</v>
      </c>
      <c r="F4392" t="s">
        <v>61</v>
      </c>
      <c r="G4392" t="s">
        <v>4</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x14ac:dyDescent="0.35">
      <c r="A4393">
        <v>4653</v>
      </c>
      <c r="B4393" t="s">
        <v>83</v>
      </c>
      <c r="C4393">
        <v>46</v>
      </c>
      <c r="D4393" s="12">
        <v>42395</v>
      </c>
      <c r="E4393" t="s">
        <v>57</v>
      </c>
      <c r="F4393" t="s">
        <v>77</v>
      </c>
      <c r="G4393" t="s">
        <v>5</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x14ac:dyDescent="0.35">
      <c r="A4394">
        <v>4753</v>
      </c>
      <c r="B4394" t="s">
        <v>83</v>
      </c>
      <c r="C4394">
        <v>47</v>
      </c>
      <c r="D4394" s="12">
        <v>42396</v>
      </c>
      <c r="E4394" t="s">
        <v>57</v>
      </c>
      <c r="F4394" t="s">
        <v>62</v>
      </c>
      <c r="G4394" t="s">
        <v>5</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x14ac:dyDescent="0.35">
      <c r="A4395">
        <v>4853</v>
      </c>
      <c r="B4395" t="s">
        <v>83</v>
      </c>
      <c r="C4395">
        <v>48</v>
      </c>
      <c r="D4395" s="12">
        <v>42398</v>
      </c>
      <c r="E4395" t="s">
        <v>57</v>
      </c>
      <c r="F4395" t="s">
        <v>68</v>
      </c>
      <c r="G4395" t="s">
        <v>5</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x14ac:dyDescent="0.35">
      <c r="A4396">
        <v>4953</v>
      </c>
      <c r="B4396" t="s">
        <v>83</v>
      </c>
      <c r="C4396">
        <v>49</v>
      </c>
      <c r="D4396" s="12">
        <v>42400</v>
      </c>
      <c r="E4396" t="s">
        <v>57</v>
      </c>
      <c r="F4396" t="s">
        <v>79</v>
      </c>
      <c r="G4396" t="s">
        <v>5</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x14ac:dyDescent="0.35">
      <c r="A4397">
        <v>5053</v>
      </c>
      <c r="B4397" t="s">
        <v>83</v>
      </c>
      <c r="C4397">
        <v>50</v>
      </c>
      <c r="D4397" s="12">
        <v>42402</v>
      </c>
      <c r="E4397" t="s">
        <v>60</v>
      </c>
      <c r="F4397" t="s">
        <v>74</v>
      </c>
      <c r="G4397" t="s">
        <v>5</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x14ac:dyDescent="0.35">
      <c r="A4398">
        <v>5185</v>
      </c>
      <c r="B4398" t="s">
        <v>83</v>
      </c>
      <c r="C4398">
        <v>51</v>
      </c>
      <c r="D4398" s="12">
        <v>42404</v>
      </c>
      <c r="E4398" t="s">
        <v>60</v>
      </c>
      <c r="F4398" t="s">
        <v>63</v>
      </c>
      <c r="G4398" t="s">
        <v>5</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x14ac:dyDescent="0.35">
      <c r="A4399">
        <v>5255</v>
      </c>
      <c r="B4399" t="s">
        <v>83</v>
      </c>
      <c r="C4399">
        <v>52</v>
      </c>
      <c r="D4399" s="12">
        <v>42406</v>
      </c>
      <c r="E4399" t="s">
        <v>60</v>
      </c>
      <c r="F4399" t="s">
        <v>81</v>
      </c>
      <c r="G4399" t="s">
        <v>5</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x14ac:dyDescent="0.35">
      <c r="A4400">
        <v>5353</v>
      </c>
      <c r="B4400" t="s">
        <v>83</v>
      </c>
      <c r="C4400">
        <v>53</v>
      </c>
      <c r="D4400" s="12">
        <v>42408</v>
      </c>
      <c r="E4400" t="s">
        <v>60</v>
      </c>
      <c r="F4400" t="s">
        <v>78</v>
      </c>
      <c r="G4400" t="s">
        <v>5</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x14ac:dyDescent="0.35">
      <c r="A4401">
        <v>5453</v>
      </c>
      <c r="B4401" t="s">
        <v>83</v>
      </c>
      <c r="C4401">
        <v>54</v>
      </c>
      <c r="D4401" s="12">
        <v>42410</v>
      </c>
      <c r="E4401" t="s">
        <v>60</v>
      </c>
      <c r="F4401" t="s">
        <v>75</v>
      </c>
      <c r="G4401" t="s">
        <v>5</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x14ac:dyDescent="0.35">
      <c r="A4402">
        <v>5553</v>
      </c>
      <c r="B4402" t="s">
        <v>83</v>
      </c>
      <c r="C4402">
        <v>55</v>
      </c>
      <c r="D4402" s="12">
        <v>42419</v>
      </c>
      <c r="E4402" t="s">
        <v>60</v>
      </c>
      <c r="F4402" t="s">
        <v>63</v>
      </c>
      <c r="G4402" t="s">
        <v>5</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x14ac:dyDescent="0.35">
      <c r="A4403">
        <v>5653</v>
      </c>
      <c r="B4403" t="s">
        <v>83</v>
      </c>
      <c r="C4403">
        <v>56</v>
      </c>
      <c r="D4403" s="12">
        <v>42421</v>
      </c>
      <c r="E4403" t="s">
        <v>60</v>
      </c>
      <c r="F4403" t="s">
        <v>67</v>
      </c>
      <c r="G4403" t="s">
        <v>5</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x14ac:dyDescent="0.35">
      <c r="A4404">
        <v>5753</v>
      </c>
      <c r="B4404" t="s">
        <v>83</v>
      </c>
      <c r="C4404">
        <v>57</v>
      </c>
      <c r="D4404" s="12">
        <v>42422</v>
      </c>
      <c r="E4404" t="s">
        <v>57</v>
      </c>
      <c r="F4404" t="s">
        <v>24</v>
      </c>
      <c r="G4404" t="s">
        <v>5</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x14ac:dyDescent="0.35">
      <c r="A4405">
        <v>5853</v>
      </c>
      <c r="B4405" t="s">
        <v>83</v>
      </c>
      <c r="C4405">
        <v>58</v>
      </c>
      <c r="D4405" s="12">
        <v>42425</v>
      </c>
      <c r="E4405" t="s">
        <v>60</v>
      </c>
      <c r="F4405" t="s">
        <v>80</v>
      </c>
      <c r="G4405" t="s">
        <v>5</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x14ac:dyDescent="0.35">
      <c r="A4406">
        <v>5953</v>
      </c>
      <c r="B4406" t="s">
        <v>83</v>
      </c>
      <c r="C4406">
        <v>59</v>
      </c>
      <c r="D4406" s="12">
        <v>42427</v>
      </c>
      <c r="E4406" t="s">
        <v>60</v>
      </c>
      <c r="F4406" t="s">
        <v>82</v>
      </c>
      <c r="G4406" t="s">
        <v>4</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x14ac:dyDescent="0.35">
      <c r="A4407">
        <v>6053</v>
      </c>
      <c r="B4407" t="s">
        <v>83</v>
      </c>
      <c r="C4407">
        <v>60</v>
      </c>
      <c r="D4407" s="12">
        <v>42430</v>
      </c>
      <c r="E4407" t="s">
        <v>57</v>
      </c>
      <c r="F4407" t="s">
        <v>65</v>
      </c>
      <c r="G4407" t="s">
        <v>5</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x14ac:dyDescent="0.35">
      <c r="A4408">
        <v>6185</v>
      </c>
      <c r="B4408" t="s">
        <v>83</v>
      </c>
      <c r="C4408">
        <v>61</v>
      </c>
      <c r="D4408" s="12">
        <v>42432</v>
      </c>
      <c r="E4408" t="s">
        <v>57</v>
      </c>
      <c r="F4408" t="s">
        <v>72</v>
      </c>
      <c r="G4408" t="s">
        <v>5</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x14ac:dyDescent="0.35">
      <c r="A4409">
        <v>6255</v>
      </c>
      <c r="B4409" t="s">
        <v>83</v>
      </c>
      <c r="C4409">
        <v>62</v>
      </c>
      <c r="D4409" s="12">
        <v>42433</v>
      </c>
      <c r="E4409" t="s">
        <v>57</v>
      </c>
      <c r="F4409" t="s">
        <v>56</v>
      </c>
      <c r="G4409" t="s">
        <v>4</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x14ac:dyDescent="0.35">
      <c r="A4410">
        <v>6353</v>
      </c>
      <c r="B4410" t="s">
        <v>83</v>
      </c>
      <c r="C4410">
        <v>63</v>
      </c>
      <c r="D4410" s="12">
        <v>42435</v>
      </c>
      <c r="E4410" t="s">
        <v>57</v>
      </c>
      <c r="F4410" t="s">
        <v>82</v>
      </c>
      <c r="G4410" t="s">
        <v>4</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x14ac:dyDescent="0.35">
      <c r="A4411">
        <v>6453</v>
      </c>
      <c r="B4411" t="s">
        <v>83</v>
      </c>
      <c r="C4411">
        <v>64</v>
      </c>
      <c r="D4411" s="12">
        <v>42438</v>
      </c>
      <c r="E4411" t="s">
        <v>60</v>
      </c>
      <c r="F4411" t="s">
        <v>68</v>
      </c>
      <c r="G4411" t="s">
        <v>5</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x14ac:dyDescent="0.35">
      <c r="A4412">
        <v>6553</v>
      </c>
      <c r="B4412" t="s">
        <v>83</v>
      </c>
      <c r="C4412">
        <v>65</v>
      </c>
      <c r="D4412" s="12">
        <v>42439</v>
      </c>
      <c r="E4412" t="s">
        <v>57</v>
      </c>
      <c r="F4412" t="s">
        <v>69</v>
      </c>
      <c r="G4412" t="s">
        <v>5</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x14ac:dyDescent="0.35">
      <c r="A4413">
        <v>6653</v>
      </c>
      <c r="B4413" t="s">
        <v>83</v>
      </c>
      <c r="C4413">
        <v>66</v>
      </c>
      <c r="D4413" s="12">
        <v>42441</v>
      </c>
      <c r="E4413" t="s">
        <v>57</v>
      </c>
      <c r="F4413" t="s">
        <v>75</v>
      </c>
      <c r="G4413" t="s">
        <v>5</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x14ac:dyDescent="0.35">
      <c r="A4414">
        <v>6753</v>
      </c>
      <c r="B4414" t="s">
        <v>83</v>
      </c>
      <c r="C4414">
        <v>67</v>
      </c>
      <c r="D4414" s="12">
        <v>42443</v>
      </c>
      <c r="E4414" t="s">
        <v>60</v>
      </c>
      <c r="F4414" t="s">
        <v>71</v>
      </c>
      <c r="G4414" t="s">
        <v>4</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x14ac:dyDescent="0.35">
      <c r="A4415">
        <v>6853</v>
      </c>
      <c r="B4415" t="s">
        <v>83</v>
      </c>
      <c r="C4415">
        <v>68</v>
      </c>
      <c r="D4415" s="12">
        <v>42446</v>
      </c>
      <c r="E4415" t="s">
        <v>57</v>
      </c>
      <c r="F4415" t="s">
        <v>81</v>
      </c>
      <c r="G4415" t="s">
        <v>5</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x14ac:dyDescent="0.35">
      <c r="A4416">
        <v>6953</v>
      </c>
      <c r="B4416" t="s">
        <v>83</v>
      </c>
      <c r="C4416">
        <v>69</v>
      </c>
      <c r="D4416" s="12">
        <v>42447</v>
      </c>
      <c r="E4416" t="s">
        <v>57</v>
      </c>
      <c r="F4416" t="s">
        <v>25</v>
      </c>
      <c r="G4416" t="s">
        <v>4</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x14ac:dyDescent="0.35">
      <c r="A4417">
        <v>7053</v>
      </c>
      <c r="B4417" t="s">
        <v>83</v>
      </c>
      <c r="C4417">
        <v>70</v>
      </c>
      <c r="D4417" s="12">
        <v>42450</v>
      </c>
      <c r="E4417" t="s">
        <v>60</v>
      </c>
      <c r="F4417" t="s">
        <v>82</v>
      </c>
      <c r="G4417" t="s">
        <v>5</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x14ac:dyDescent="0.35">
      <c r="A4418">
        <v>7185</v>
      </c>
      <c r="B4418" t="s">
        <v>83</v>
      </c>
      <c r="C4418">
        <v>71</v>
      </c>
      <c r="D4418" s="12">
        <v>42452</v>
      </c>
      <c r="E4418" t="s">
        <v>60</v>
      </c>
      <c r="F4418" t="s">
        <v>25</v>
      </c>
      <c r="G4418" t="s">
        <v>4</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x14ac:dyDescent="0.35">
      <c r="A4419">
        <v>7255</v>
      </c>
      <c r="B4419" t="s">
        <v>83</v>
      </c>
      <c r="C4419">
        <v>72</v>
      </c>
      <c r="D4419" s="12">
        <v>42454</v>
      </c>
      <c r="E4419" t="s">
        <v>57</v>
      </c>
      <c r="F4419" t="s">
        <v>85</v>
      </c>
      <c r="G4419" t="s">
        <v>5</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x14ac:dyDescent="0.35">
      <c r="A4420">
        <v>7353</v>
      </c>
      <c r="B4420" t="s">
        <v>83</v>
      </c>
      <c r="C4420">
        <v>73</v>
      </c>
      <c r="D4420" s="12">
        <v>42455</v>
      </c>
      <c r="E4420" t="s">
        <v>60</v>
      </c>
      <c r="F4420" t="s">
        <v>59</v>
      </c>
      <c r="G4420" t="s">
        <v>5</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x14ac:dyDescent="0.35">
      <c r="A4421">
        <v>7453</v>
      </c>
      <c r="B4421" t="s">
        <v>83</v>
      </c>
      <c r="C4421">
        <v>74</v>
      </c>
      <c r="D4421" s="12">
        <v>42457</v>
      </c>
      <c r="E4421" t="s">
        <v>57</v>
      </c>
      <c r="F4421" t="s">
        <v>71</v>
      </c>
      <c r="G4421" t="s">
        <v>5</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x14ac:dyDescent="0.35">
      <c r="A4422">
        <v>7553</v>
      </c>
      <c r="B4422" t="s">
        <v>83</v>
      </c>
      <c r="C4422">
        <v>75</v>
      </c>
      <c r="D4422" s="12">
        <v>42459</v>
      </c>
      <c r="E4422" t="s">
        <v>57</v>
      </c>
      <c r="F4422" t="s">
        <v>76</v>
      </c>
      <c r="G4422" t="s">
        <v>5</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x14ac:dyDescent="0.35">
      <c r="A4423">
        <v>7653</v>
      </c>
      <c r="B4423" t="s">
        <v>83</v>
      </c>
      <c r="C4423">
        <v>76</v>
      </c>
      <c r="D4423" s="12">
        <v>42461</v>
      </c>
      <c r="E4423" t="s">
        <v>60</v>
      </c>
      <c r="F4423" t="s">
        <v>58</v>
      </c>
      <c r="G4423" t="s">
        <v>5</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x14ac:dyDescent="0.35">
      <c r="A4424">
        <v>7753</v>
      </c>
      <c r="B4424" t="s">
        <v>83</v>
      </c>
      <c r="C4424">
        <v>77</v>
      </c>
      <c r="D4424" s="12">
        <v>42463</v>
      </c>
      <c r="E4424" t="s">
        <v>60</v>
      </c>
      <c r="F4424" t="s">
        <v>81</v>
      </c>
      <c r="G4424" t="s">
        <v>5</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x14ac:dyDescent="0.35">
      <c r="A4425">
        <v>7853</v>
      </c>
      <c r="B4425" t="s">
        <v>83</v>
      </c>
      <c r="C4425">
        <v>78</v>
      </c>
      <c r="D4425" s="12">
        <v>42465</v>
      </c>
      <c r="E4425" t="s">
        <v>57</v>
      </c>
      <c r="F4425" t="s">
        <v>61</v>
      </c>
      <c r="G4425" t="s">
        <v>5</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x14ac:dyDescent="0.35">
      <c r="A4426">
        <v>7953</v>
      </c>
      <c r="B4426" t="s">
        <v>83</v>
      </c>
      <c r="C4426">
        <v>79</v>
      </c>
      <c r="D4426" s="12">
        <v>42467</v>
      </c>
      <c r="E4426" t="s">
        <v>57</v>
      </c>
      <c r="F4426" t="s">
        <v>63</v>
      </c>
      <c r="G4426" t="s">
        <v>4</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x14ac:dyDescent="0.35">
      <c r="A4427">
        <v>8053</v>
      </c>
      <c r="B4427" t="s">
        <v>83</v>
      </c>
      <c r="C4427">
        <v>80</v>
      </c>
      <c r="D4427" s="12">
        <v>42469</v>
      </c>
      <c r="E4427" t="s">
        <v>57</v>
      </c>
      <c r="F4427" t="s">
        <v>73</v>
      </c>
      <c r="G4427" t="s">
        <v>4</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x14ac:dyDescent="0.35">
      <c r="A4428">
        <v>8154</v>
      </c>
      <c r="B4428" t="s">
        <v>83</v>
      </c>
      <c r="C4428">
        <v>81</v>
      </c>
      <c r="D4428" s="12">
        <v>42471</v>
      </c>
      <c r="E4428" t="s">
        <v>60</v>
      </c>
      <c r="F4428" t="s">
        <v>85</v>
      </c>
      <c r="G4428" t="s">
        <v>5</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x14ac:dyDescent="0.35">
      <c r="A4429">
        <v>8253</v>
      </c>
      <c r="B4429" t="s">
        <v>83</v>
      </c>
      <c r="C4429">
        <v>82</v>
      </c>
      <c r="D4429" s="12">
        <v>42473</v>
      </c>
      <c r="E4429" t="s">
        <v>60</v>
      </c>
      <c r="F4429" t="s">
        <v>24</v>
      </c>
      <c r="G4429" t="s">
        <v>4</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x14ac:dyDescent="0.35">
      <c r="A4430">
        <v>1186</v>
      </c>
      <c r="B4430" t="s">
        <v>84</v>
      </c>
      <c r="C4430">
        <v>1</v>
      </c>
      <c r="D4430" s="12">
        <v>42305</v>
      </c>
      <c r="E4430" t="s">
        <v>60</v>
      </c>
      <c r="F4430" t="s">
        <v>73</v>
      </c>
      <c r="G4430" t="s">
        <v>4</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x14ac:dyDescent="0.35">
      <c r="A4431">
        <v>2186</v>
      </c>
      <c r="B4431" t="s">
        <v>84</v>
      </c>
      <c r="C4431">
        <v>2</v>
      </c>
      <c r="D4431" s="12">
        <v>42307</v>
      </c>
      <c r="E4431" t="s">
        <v>57</v>
      </c>
      <c r="F4431" t="s">
        <v>83</v>
      </c>
      <c r="G4431" t="s">
        <v>5</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x14ac:dyDescent="0.35">
      <c r="A4432">
        <v>3186</v>
      </c>
      <c r="B4432" t="s">
        <v>84</v>
      </c>
      <c r="C4432">
        <v>3</v>
      </c>
      <c r="D4432" s="12">
        <v>42308</v>
      </c>
      <c r="E4432" t="s">
        <v>60</v>
      </c>
      <c r="F4432" t="s">
        <v>83</v>
      </c>
      <c r="G4432" t="s">
        <v>5</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x14ac:dyDescent="0.35">
      <c r="A4433">
        <v>4186</v>
      </c>
      <c r="B4433" t="s">
        <v>84</v>
      </c>
      <c r="C4433">
        <v>4</v>
      </c>
      <c r="D4433" s="12">
        <v>42310</v>
      </c>
      <c r="E4433" t="s">
        <v>57</v>
      </c>
      <c r="F4433" t="s">
        <v>71</v>
      </c>
      <c r="G4433" t="s">
        <v>4</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x14ac:dyDescent="0.35">
      <c r="A4434">
        <v>5186</v>
      </c>
      <c r="B4434" t="s">
        <v>84</v>
      </c>
      <c r="C4434">
        <v>5</v>
      </c>
      <c r="D4434" s="12">
        <v>42312</v>
      </c>
      <c r="E4434" t="s">
        <v>57</v>
      </c>
      <c r="F4434" t="s">
        <v>81</v>
      </c>
      <c r="G4434" t="s">
        <v>4</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x14ac:dyDescent="0.35">
      <c r="A4435">
        <v>6186</v>
      </c>
      <c r="B4435" t="s">
        <v>84</v>
      </c>
      <c r="C4435">
        <v>6</v>
      </c>
      <c r="D4435" s="12">
        <v>42313</v>
      </c>
      <c r="E4435" t="s">
        <v>60</v>
      </c>
      <c r="F4435" t="s">
        <v>82</v>
      </c>
      <c r="G4435" t="s">
        <v>4</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x14ac:dyDescent="0.35">
      <c r="A4436">
        <v>7186</v>
      </c>
      <c r="B4436" t="s">
        <v>84</v>
      </c>
      <c r="C4436">
        <v>7</v>
      </c>
      <c r="D4436" s="12">
        <v>42316</v>
      </c>
      <c r="E4436" t="s">
        <v>60</v>
      </c>
      <c r="F4436" t="s">
        <v>66</v>
      </c>
      <c r="G4436" t="s">
        <v>5</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x14ac:dyDescent="0.35">
      <c r="A4437">
        <v>873</v>
      </c>
      <c r="B4437" t="s">
        <v>84</v>
      </c>
      <c r="C4437">
        <v>8</v>
      </c>
      <c r="D4437" s="12">
        <v>42317</v>
      </c>
      <c r="E4437" t="s">
        <v>57</v>
      </c>
      <c r="F4437" t="s">
        <v>69</v>
      </c>
      <c r="G4437" t="s">
        <v>5</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x14ac:dyDescent="0.35">
      <c r="A4438">
        <v>954</v>
      </c>
      <c r="B4438" t="s">
        <v>84</v>
      </c>
      <c r="C4438">
        <v>9</v>
      </c>
      <c r="D4438" s="12">
        <v>42319</v>
      </c>
      <c r="E4438" t="s">
        <v>60</v>
      </c>
      <c r="F4438" t="s">
        <v>67</v>
      </c>
      <c r="G4438" t="s">
        <v>5</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x14ac:dyDescent="0.35">
      <c r="A4439">
        <v>1054</v>
      </c>
      <c r="B4439" t="s">
        <v>84</v>
      </c>
      <c r="C4439">
        <v>10</v>
      </c>
      <c r="D4439" s="12">
        <v>42321</v>
      </c>
      <c r="E4439" t="s">
        <v>57</v>
      </c>
      <c r="F4439" t="s">
        <v>82</v>
      </c>
      <c r="G4439" t="s">
        <v>5</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x14ac:dyDescent="0.35">
      <c r="A4440">
        <v>1187</v>
      </c>
      <c r="B4440" t="s">
        <v>84</v>
      </c>
      <c r="C4440">
        <v>11</v>
      </c>
      <c r="D4440" s="12">
        <v>42323</v>
      </c>
      <c r="E4440" t="s">
        <v>57</v>
      </c>
      <c r="F4440" t="s">
        <v>65</v>
      </c>
      <c r="G4440" t="s">
        <v>5</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x14ac:dyDescent="0.35">
      <c r="A4441">
        <v>1256</v>
      </c>
      <c r="B4441" t="s">
        <v>84</v>
      </c>
      <c r="C4441">
        <v>12</v>
      </c>
      <c r="D4441" s="12">
        <v>42324</v>
      </c>
      <c r="E4441" t="s">
        <v>57</v>
      </c>
      <c r="F4441" t="s">
        <v>67</v>
      </c>
      <c r="G4441" t="s">
        <v>5</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x14ac:dyDescent="0.35">
      <c r="A4442">
        <v>1354</v>
      </c>
      <c r="B4442" t="s">
        <v>84</v>
      </c>
      <c r="C4442">
        <v>13</v>
      </c>
      <c r="D4442" s="12">
        <v>42326</v>
      </c>
      <c r="E4442" t="s">
        <v>57</v>
      </c>
      <c r="F4442" t="s">
        <v>63</v>
      </c>
      <c r="G4442" t="s">
        <v>5</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x14ac:dyDescent="0.35">
      <c r="A4443">
        <v>1454</v>
      </c>
      <c r="B4443" t="s">
        <v>84</v>
      </c>
      <c r="C4443">
        <v>14</v>
      </c>
      <c r="D4443" s="12">
        <v>42328</v>
      </c>
      <c r="E4443" t="s">
        <v>60</v>
      </c>
      <c r="F4443" t="s">
        <v>24</v>
      </c>
      <c r="G4443" t="s">
        <v>4</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x14ac:dyDescent="0.35">
      <c r="A4444">
        <v>1554</v>
      </c>
      <c r="B4444" t="s">
        <v>84</v>
      </c>
      <c r="C4444">
        <v>15</v>
      </c>
      <c r="D4444" s="12">
        <v>42330</v>
      </c>
      <c r="E4444" t="s">
        <v>57</v>
      </c>
      <c r="F4444" t="s">
        <v>25</v>
      </c>
      <c r="G4444" t="s">
        <v>4</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x14ac:dyDescent="0.35">
      <c r="A4445">
        <v>1654</v>
      </c>
      <c r="B4445" t="s">
        <v>84</v>
      </c>
      <c r="C4445">
        <v>16</v>
      </c>
      <c r="D4445" s="12">
        <v>42332</v>
      </c>
      <c r="E4445" t="s">
        <v>60</v>
      </c>
      <c r="F4445" t="s">
        <v>64</v>
      </c>
      <c r="G4445" t="s">
        <v>5</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x14ac:dyDescent="0.35">
      <c r="A4446">
        <v>1754</v>
      </c>
      <c r="B4446" t="s">
        <v>84</v>
      </c>
      <c r="C4446">
        <v>17</v>
      </c>
      <c r="D4446" s="12">
        <v>42336</v>
      </c>
      <c r="E4446" t="s">
        <v>60</v>
      </c>
      <c r="F4446" t="s">
        <v>25</v>
      </c>
      <c r="G4446" t="s">
        <v>4</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x14ac:dyDescent="0.35">
      <c r="A4447">
        <v>1854</v>
      </c>
      <c r="B4447" t="s">
        <v>84</v>
      </c>
      <c r="C4447">
        <v>18</v>
      </c>
      <c r="D4447" s="12">
        <v>42338</v>
      </c>
      <c r="E4447" t="s">
        <v>57</v>
      </c>
      <c r="F4447" t="s">
        <v>24</v>
      </c>
      <c r="G4447" t="s">
        <v>5</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x14ac:dyDescent="0.35">
      <c r="A4448">
        <v>1954</v>
      </c>
      <c r="B4448" t="s">
        <v>84</v>
      </c>
      <c r="C4448">
        <v>19</v>
      </c>
      <c r="D4448" s="12">
        <v>42339</v>
      </c>
      <c r="E4448" t="s">
        <v>60</v>
      </c>
      <c r="F4448" t="s">
        <v>79</v>
      </c>
      <c r="G4448" t="s">
        <v>5</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x14ac:dyDescent="0.35">
      <c r="A4449">
        <v>2054</v>
      </c>
      <c r="B4449" t="s">
        <v>84</v>
      </c>
      <c r="C4449">
        <v>20</v>
      </c>
      <c r="D4449" s="12">
        <v>42341</v>
      </c>
      <c r="E4449" t="s">
        <v>60</v>
      </c>
      <c r="F4449" t="s">
        <v>70</v>
      </c>
      <c r="G4449" t="s">
        <v>4</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x14ac:dyDescent="0.35">
      <c r="A4450">
        <v>2187</v>
      </c>
      <c r="B4450" t="s">
        <v>84</v>
      </c>
      <c r="C4450">
        <v>21</v>
      </c>
      <c r="D4450" s="12">
        <v>42343</v>
      </c>
      <c r="E4450" t="s">
        <v>57</v>
      </c>
      <c r="F4450" t="s">
        <v>71</v>
      </c>
      <c r="G4450" t="s">
        <v>4</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x14ac:dyDescent="0.35">
      <c r="A4451">
        <v>2256</v>
      </c>
      <c r="B4451" t="s">
        <v>84</v>
      </c>
      <c r="C4451">
        <v>22</v>
      </c>
      <c r="D4451" s="12">
        <v>42345</v>
      </c>
      <c r="E4451" t="s">
        <v>57</v>
      </c>
      <c r="F4451" t="s">
        <v>76</v>
      </c>
      <c r="G4451" t="s">
        <v>5</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x14ac:dyDescent="0.35">
      <c r="A4452">
        <v>2354</v>
      </c>
      <c r="B4452" t="s">
        <v>84</v>
      </c>
      <c r="C4452">
        <v>23</v>
      </c>
      <c r="D4452" s="12">
        <v>42346</v>
      </c>
      <c r="E4452" t="s">
        <v>57</v>
      </c>
      <c r="F4452" t="s">
        <v>62</v>
      </c>
      <c r="G4452" t="s">
        <v>5</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x14ac:dyDescent="0.35">
      <c r="A4453">
        <v>2454</v>
      </c>
      <c r="B4453" t="s">
        <v>84</v>
      </c>
      <c r="C4453">
        <v>24</v>
      </c>
      <c r="D4453" s="12">
        <v>42349</v>
      </c>
      <c r="E4453" t="s">
        <v>57</v>
      </c>
      <c r="F4453" t="s">
        <v>83</v>
      </c>
      <c r="G4453" t="s">
        <v>4</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x14ac:dyDescent="0.35">
      <c r="A4454">
        <v>2554</v>
      </c>
      <c r="B4454" t="s">
        <v>84</v>
      </c>
      <c r="C4454">
        <v>25</v>
      </c>
      <c r="D4454" s="12">
        <v>42350</v>
      </c>
      <c r="E4454" t="s">
        <v>60</v>
      </c>
      <c r="F4454" t="s">
        <v>68</v>
      </c>
      <c r="G4454" t="s">
        <v>5</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x14ac:dyDescent="0.35">
      <c r="A4455">
        <v>2654</v>
      </c>
      <c r="B4455" t="s">
        <v>84</v>
      </c>
      <c r="C4455">
        <v>26</v>
      </c>
      <c r="D4455" s="12">
        <v>42352</v>
      </c>
      <c r="E4455" t="s">
        <v>60</v>
      </c>
      <c r="F4455" t="s">
        <v>73</v>
      </c>
      <c r="G4455" t="s">
        <v>4</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x14ac:dyDescent="0.35">
      <c r="A4456">
        <v>2754</v>
      </c>
      <c r="B4456" t="s">
        <v>84</v>
      </c>
      <c r="C4456">
        <v>27</v>
      </c>
      <c r="D4456" s="12">
        <v>42354</v>
      </c>
      <c r="E4456" t="s">
        <v>57</v>
      </c>
      <c r="F4456" t="s">
        <v>78</v>
      </c>
      <c r="G4456" t="s">
        <v>5</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x14ac:dyDescent="0.35">
      <c r="A4457">
        <v>2854</v>
      </c>
      <c r="B4457" t="s">
        <v>84</v>
      </c>
      <c r="C4457">
        <v>28</v>
      </c>
      <c r="D4457" s="12">
        <v>42356</v>
      </c>
      <c r="E4457" t="s">
        <v>57</v>
      </c>
      <c r="F4457" t="s">
        <v>56</v>
      </c>
      <c r="G4457" t="s">
        <v>5</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x14ac:dyDescent="0.35">
      <c r="A4458">
        <v>2954</v>
      </c>
      <c r="B4458" t="s">
        <v>84</v>
      </c>
      <c r="C4458">
        <v>29</v>
      </c>
      <c r="D4458" s="12">
        <v>42358</v>
      </c>
      <c r="E4458" t="s">
        <v>57</v>
      </c>
      <c r="F4458" t="s">
        <v>72</v>
      </c>
      <c r="G4458" t="s">
        <v>5</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x14ac:dyDescent="0.35">
      <c r="A4459">
        <v>3054</v>
      </c>
      <c r="B4459" t="s">
        <v>84</v>
      </c>
      <c r="C4459">
        <v>30</v>
      </c>
      <c r="D4459" s="12">
        <v>42359</v>
      </c>
      <c r="E4459" t="s">
        <v>57</v>
      </c>
      <c r="F4459" t="s">
        <v>61</v>
      </c>
      <c r="G4459" t="s">
        <v>5</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x14ac:dyDescent="0.35">
      <c r="A4460">
        <v>3187</v>
      </c>
      <c r="B4460" t="s">
        <v>84</v>
      </c>
      <c r="C4460">
        <v>31</v>
      </c>
      <c r="D4460" s="12">
        <v>42361</v>
      </c>
      <c r="E4460" t="s">
        <v>57</v>
      </c>
      <c r="F4460" t="s">
        <v>73</v>
      </c>
      <c r="G4460" t="s">
        <v>5</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x14ac:dyDescent="0.35">
      <c r="A4461">
        <v>3256</v>
      </c>
      <c r="B4461" t="s">
        <v>84</v>
      </c>
      <c r="C4461">
        <v>32</v>
      </c>
      <c r="D4461" s="12">
        <v>42364</v>
      </c>
      <c r="E4461" t="s">
        <v>60</v>
      </c>
      <c r="F4461" t="s">
        <v>62</v>
      </c>
      <c r="G4461" t="s">
        <v>4</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x14ac:dyDescent="0.35">
      <c r="A4462">
        <v>3354</v>
      </c>
      <c r="B4462" t="s">
        <v>84</v>
      </c>
      <c r="C4462">
        <v>33</v>
      </c>
      <c r="D4462" s="12">
        <v>42365</v>
      </c>
      <c r="E4462" t="s">
        <v>57</v>
      </c>
      <c r="F4462" t="s">
        <v>85</v>
      </c>
      <c r="G4462" t="s">
        <v>4</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x14ac:dyDescent="0.35">
      <c r="A4463">
        <v>3454</v>
      </c>
      <c r="B4463" t="s">
        <v>84</v>
      </c>
      <c r="C4463">
        <v>34</v>
      </c>
      <c r="D4463" s="12">
        <v>42368</v>
      </c>
      <c r="E4463" t="s">
        <v>60</v>
      </c>
      <c r="F4463" t="s">
        <v>69</v>
      </c>
      <c r="G4463" t="s">
        <v>4</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x14ac:dyDescent="0.35">
      <c r="A4464">
        <v>3554</v>
      </c>
      <c r="B4464" t="s">
        <v>84</v>
      </c>
      <c r="C4464">
        <v>35</v>
      </c>
      <c r="D4464" s="12">
        <v>42369</v>
      </c>
      <c r="E4464" t="s">
        <v>57</v>
      </c>
      <c r="F4464" t="s">
        <v>81</v>
      </c>
      <c r="G4464" t="s">
        <v>5</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x14ac:dyDescent="0.35">
      <c r="A4465">
        <v>3654</v>
      </c>
      <c r="B4465" t="s">
        <v>84</v>
      </c>
      <c r="C4465">
        <v>36</v>
      </c>
      <c r="D4465" s="12">
        <v>42372</v>
      </c>
      <c r="E4465" t="s">
        <v>57</v>
      </c>
      <c r="F4465" t="s">
        <v>69</v>
      </c>
      <c r="G4465" t="s">
        <v>4</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x14ac:dyDescent="0.35">
      <c r="A4466">
        <v>3754</v>
      </c>
      <c r="B4466" t="s">
        <v>84</v>
      </c>
      <c r="C4466">
        <v>37</v>
      </c>
      <c r="D4466" s="12">
        <v>42373</v>
      </c>
      <c r="E4466" t="s">
        <v>60</v>
      </c>
      <c r="F4466" t="s">
        <v>82</v>
      </c>
      <c r="G4466" t="s">
        <v>5</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x14ac:dyDescent="0.35">
      <c r="A4467">
        <v>3854</v>
      </c>
      <c r="B4467" t="s">
        <v>84</v>
      </c>
      <c r="C4467">
        <v>38</v>
      </c>
      <c r="D4467" s="12">
        <v>42375</v>
      </c>
      <c r="E4467" t="s">
        <v>60</v>
      </c>
      <c r="F4467" t="s">
        <v>24</v>
      </c>
      <c r="G4467" t="s">
        <v>5</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x14ac:dyDescent="0.35">
      <c r="A4468">
        <v>3954</v>
      </c>
      <c r="B4468" t="s">
        <v>84</v>
      </c>
      <c r="C4468">
        <v>39</v>
      </c>
      <c r="D4468" s="12">
        <v>42377</v>
      </c>
      <c r="E4468" t="s">
        <v>60</v>
      </c>
      <c r="F4468" t="s">
        <v>75</v>
      </c>
      <c r="G4468" t="s">
        <v>5</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x14ac:dyDescent="0.35">
      <c r="A4469">
        <v>4054</v>
      </c>
      <c r="B4469" t="s">
        <v>84</v>
      </c>
      <c r="C4469">
        <v>40</v>
      </c>
      <c r="D4469" s="12">
        <v>42379</v>
      </c>
      <c r="E4469" t="s">
        <v>60</v>
      </c>
      <c r="F4469" t="s">
        <v>78</v>
      </c>
      <c r="G4469" t="s">
        <v>4</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x14ac:dyDescent="0.35">
      <c r="A4470">
        <v>4187</v>
      </c>
      <c r="B4470" t="s">
        <v>84</v>
      </c>
      <c r="C4470">
        <v>41</v>
      </c>
      <c r="D4470" s="12">
        <v>42382</v>
      </c>
      <c r="E4470" t="s">
        <v>60</v>
      </c>
      <c r="F4470" t="s">
        <v>81</v>
      </c>
      <c r="G4470" t="s">
        <v>4</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x14ac:dyDescent="0.35">
      <c r="A4471">
        <v>4256</v>
      </c>
      <c r="B4471" t="s">
        <v>84</v>
      </c>
      <c r="C4471">
        <v>42</v>
      </c>
      <c r="D4471" s="12">
        <v>42384</v>
      </c>
      <c r="E4471" t="s">
        <v>57</v>
      </c>
      <c r="F4471" t="s">
        <v>80</v>
      </c>
      <c r="G4471" t="s">
        <v>4</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x14ac:dyDescent="0.35">
      <c r="A4472">
        <v>4354</v>
      </c>
      <c r="B4472" t="s">
        <v>84</v>
      </c>
      <c r="C4472">
        <v>43</v>
      </c>
      <c r="D4472" s="12">
        <v>42385</v>
      </c>
      <c r="E4472" t="s">
        <v>57</v>
      </c>
      <c r="F4472" t="s">
        <v>77</v>
      </c>
      <c r="G4472" t="s">
        <v>5</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x14ac:dyDescent="0.35">
      <c r="A4473">
        <v>4454</v>
      </c>
      <c r="B4473" t="s">
        <v>84</v>
      </c>
      <c r="C4473">
        <v>44</v>
      </c>
      <c r="D4473" s="12">
        <v>42387</v>
      </c>
      <c r="E4473" t="s">
        <v>57</v>
      </c>
      <c r="F4473" t="s">
        <v>58</v>
      </c>
      <c r="G4473" t="s">
        <v>4</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x14ac:dyDescent="0.35">
      <c r="A4474">
        <v>4554</v>
      </c>
      <c r="B4474" t="s">
        <v>84</v>
      </c>
      <c r="C4474">
        <v>45</v>
      </c>
      <c r="D4474" s="12">
        <v>42389</v>
      </c>
      <c r="E4474" t="s">
        <v>60</v>
      </c>
      <c r="F4474" t="s">
        <v>61</v>
      </c>
      <c r="G4474" t="s">
        <v>5</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x14ac:dyDescent="0.35">
      <c r="A4475">
        <v>4654</v>
      </c>
      <c r="B4475" t="s">
        <v>84</v>
      </c>
      <c r="C4475">
        <v>46</v>
      </c>
      <c r="D4475" s="12">
        <v>42392</v>
      </c>
      <c r="E4475" t="s">
        <v>60</v>
      </c>
      <c r="F4475" t="s">
        <v>25</v>
      </c>
      <c r="G4475" t="s">
        <v>4</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x14ac:dyDescent="0.35">
      <c r="A4476">
        <v>4754</v>
      </c>
      <c r="B4476" t="s">
        <v>84</v>
      </c>
      <c r="C4476">
        <v>47</v>
      </c>
      <c r="D4476" s="12">
        <v>42395</v>
      </c>
      <c r="E4476" t="s">
        <v>60</v>
      </c>
      <c r="F4476" t="s">
        <v>85</v>
      </c>
      <c r="G4476" t="s">
        <v>4</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x14ac:dyDescent="0.35">
      <c r="A4477">
        <v>4854</v>
      </c>
      <c r="B4477" t="s">
        <v>84</v>
      </c>
      <c r="C4477">
        <v>48</v>
      </c>
      <c r="D4477" s="12">
        <v>42398</v>
      </c>
      <c r="E4477" t="s">
        <v>60</v>
      </c>
      <c r="F4477" t="s">
        <v>65</v>
      </c>
      <c r="G4477" t="s">
        <v>4</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x14ac:dyDescent="0.35">
      <c r="A4478">
        <v>4954</v>
      </c>
      <c r="B4478" t="s">
        <v>84</v>
      </c>
      <c r="C4478">
        <v>49</v>
      </c>
      <c r="D4478" s="12">
        <v>42400</v>
      </c>
      <c r="E4478" t="s">
        <v>60</v>
      </c>
      <c r="F4478" t="s">
        <v>71</v>
      </c>
      <c r="G4478" t="s">
        <v>4</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x14ac:dyDescent="0.35">
      <c r="A4479">
        <v>5054</v>
      </c>
      <c r="B4479" t="s">
        <v>84</v>
      </c>
      <c r="C4479">
        <v>50</v>
      </c>
      <c r="D4479" s="12">
        <v>42402</v>
      </c>
      <c r="E4479" t="s">
        <v>60</v>
      </c>
      <c r="F4479" t="s">
        <v>76</v>
      </c>
      <c r="G4479" t="s">
        <v>4</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x14ac:dyDescent="0.35">
      <c r="A4480">
        <v>5187</v>
      </c>
      <c r="B4480" t="s">
        <v>84</v>
      </c>
      <c r="C4480">
        <v>51</v>
      </c>
      <c r="D4480" s="12">
        <v>42404</v>
      </c>
      <c r="E4480" t="s">
        <v>60</v>
      </c>
      <c r="F4480" t="s">
        <v>74</v>
      </c>
      <c r="G4480" t="s">
        <v>5</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x14ac:dyDescent="0.35">
      <c r="A4481">
        <v>5256</v>
      </c>
      <c r="B4481" t="s">
        <v>84</v>
      </c>
      <c r="C4481">
        <v>52</v>
      </c>
      <c r="D4481" s="12">
        <v>42406</v>
      </c>
      <c r="E4481" t="s">
        <v>57</v>
      </c>
      <c r="F4481" t="s">
        <v>63</v>
      </c>
      <c r="G4481" t="s">
        <v>4</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x14ac:dyDescent="0.35">
      <c r="A4482">
        <v>5354</v>
      </c>
      <c r="B4482" t="s">
        <v>84</v>
      </c>
      <c r="C4482">
        <v>53</v>
      </c>
      <c r="D4482" s="12">
        <v>42408</v>
      </c>
      <c r="E4482" t="s">
        <v>57</v>
      </c>
      <c r="F4482" t="s">
        <v>82</v>
      </c>
      <c r="G4482" t="s">
        <v>4</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x14ac:dyDescent="0.35">
      <c r="A4483">
        <v>5454</v>
      </c>
      <c r="B4483" t="s">
        <v>84</v>
      </c>
      <c r="C4483">
        <v>54</v>
      </c>
      <c r="D4483" s="12">
        <v>42410</v>
      </c>
      <c r="E4483" t="s">
        <v>60</v>
      </c>
      <c r="F4483" t="s">
        <v>63</v>
      </c>
      <c r="G4483" t="s">
        <v>4</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x14ac:dyDescent="0.35">
      <c r="A4484">
        <v>5554</v>
      </c>
      <c r="B4484" t="s">
        <v>84</v>
      </c>
      <c r="C4484">
        <v>55</v>
      </c>
      <c r="D4484" s="12">
        <v>42419</v>
      </c>
      <c r="E4484" t="s">
        <v>60</v>
      </c>
      <c r="F4484" t="s">
        <v>75</v>
      </c>
      <c r="G4484" t="s">
        <v>4</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x14ac:dyDescent="0.35">
      <c r="A4485">
        <v>5654</v>
      </c>
      <c r="B4485" t="s">
        <v>84</v>
      </c>
      <c r="C4485">
        <v>56</v>
      </c>
      <c r="D4485" s="12">
        <v>42421</v>
      </c>
      <c r="E4485" t="s">
        <v>60</v>
      </c>
      <c r="F4485" t="s">
        <v>81</v>
      </c>
      <c r="G4485" t="s">
        <v>4</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x14ac:dyDescent="0.35">
      <c r="A4486">
        <v>5754</v>
      </c>
      <c r="B4486" t="s">
        <v>84</v>
      </c>
      <c r="C4486">
        <v>57</v>
      </c>
      <c r="D4486" s="12">
        <v>42423</v>
      </c>
      <c r="E4486" t="s">
        <v>60</v>
      </c>
      <c r="F4486" t="s">
        <v>80</v>
      </c>
      <c r="G4486" t="s">
        <v>4</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x14ac:dyDescent="0.35">
      <c r="A4487">
        <v>5854</v>
      </c>
      <c r="B4487" t="s">
        <v>84</v>
      </c>
      <c r="C4487">
        <v>58</v>
      </c>
      <c r="D4487" s="12">
        <v>42425</v>
      </c>
      <c r="E4487" t="s">
        <v>60</v>
      </c>
      <c r="F4487" t="s">
        <v>63</v>
      </c>
      <c r="G4487" t="s">
        <v>5</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x14ac:dyDescent="0.35">
      <c r="A4488">
        <v>5954</v>
      </c>
      <c r="B4488" t="s">
        <v>84</v>
      </c>
      <c r="C4488">
        <v>59</v>
      </c>
      <c r="D4488" s="12">
        <v>42427</v>
      </c>
      <c r="E4488" t="s">
        <v>57</v>
      </c>
      <c r="F4488" t="s">
        <v>64</v>
      </c>
      <c r="G4488" t="s">
        <v>4</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x14ac:dyDescent="0.35">
      <c r="A4489">
        <v>6054</v>
      </c>
      <c r="B4489" t="s">
        <v>84</v>
      </c>
      <c r="C4489">
        <v>60</v>
      </c>
      <c r="D4489" s="12">
        <v>42428</v>
      </c>
      <c r="E4489" t="s">
        <v>57</v>
      </c>
      <c r="F4489" t="s">
        <v>70</v>
      </c>
      <c r="G4489" t="s">
        <v>4</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x14ac:dyDescent="0.35">
      <c r="A4490">
        <v>6187</v>
      </c>
      <c r="B4490" t="s">
        <v>84</v>
      </c>
      <c r="C4490">
        <v>61</v>
      </c>
      <c r="D4490" s="12">
        <v>42430</v>
      </c>
      <c r="E4490" t="s">
        <v>57</v>
      </c>
      <c r="F4490" t="s">
        <v>68</v>
      </c>
      <c r="G4490" t="s">
        <v>4</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x14ac:dyDescent="0.35">
      <c r="A4491">
        <v>6256</v>
      </c>
      <c r="B4491" t="s">
        <v>84</v>
      </c>
      <c r="C4491">
        <v>62</v>
      </c>
      <c r="D4491" s="12">
        <v>42431</v>
      </c>
      <c r="E4491" t="s">
        <v>57</v>
      </c>
      <c r="F4491" t="s">
        <v>59</v>
      </c>
      <c r="G4491" t="s">
        <v>5</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x14ac:dyDescent="0.35">
      <c r="A4492">
        <v>6354</v>
      </c>
      <c r="B4492" t="s">
        <v>84</v>
      </c>
      <c r="C4492">
        <v>63</v>
      </c>
      <c r="D4492" s="12">
        <v>42433</v>
      </c>
      <c r="E4492" t="s">
        <v>57</v>
      </c>
      <c r="F4492" t="s">
        <v>74</v>
      </c>
      <c r="G4492" t="s">
        <v>5</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x14ac:dyDescent="0.35">
      <c r="A4493">
        <v>6454</v>
      </c>
      <c r="B4493" t="s">
        <v>84</v>
      </c>
      <c r="C4493">
        <v>64</v>
      </c>
      <c r="D4493" s="12">
        <v>42435</v>
      </c>
      <c r="E4493" t="s">
        <v>57</v>
      </c>
      <c r="F4493" t="s">
        <v>66</v>
      </c>
      <c r="G4493" t="s">
        <v>5</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x14ac:dyDescent="0.35">
      <c r="A4494">
        <v>6554</v>
      </c>
      <c r="B4494" t="s">
        <v>84</v>
      </c>
      <c r="C4494">
        <v>65</v>
      </c>
      <c r="D4494" s="12">
        <v>42437</v>
      </c>
      <c r="E4494" t="s">
        <v>60</v>
      </c>
      <c r="F4494" t="s">
        <v>58</v>
      </c>
      <c r="G4494" t="s">
        <v>4</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x14ac:dyDescent="0.35">
      <c r="A4495">
        <v>6654</v>
      </c>
      <c r="B4495" t="s">
        <v>84</v>
      </c>
      <c r="C4495">
        <v>66</v>
      </c>
      <c r="D4495" s="12">
        <v>42440</v>
      </c>
      <c r="E4495" t="s">
        <v>57</v>
      </c>
      <c r="F4495" t="s">
        <v>75</v>
      </c>
      <c r="G4495" t="s">
        <v>5</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x14ac:dyDescent="0.35">
      <c r="A4496">
        <v>6754</v>
      </c>
      <c r="B4496" t="s">
        <v>84</v>
      </c>
      <c r="C4496">
        <v>67</v>
      </c>
      <c r="D4496" s="12">
        <v>42441</v>
      </c>
      <c r="E4496" t="s">
        <v>60</v>
      </c>
      <c r="F4496" t="s">
        <v>56</v>
      </c>
      <c r="G4496" t="s">
        <v>4</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x14ac:dyDescent="0.35">
      <c r="A4497">
        <v>6854</v>
      </c>
      <c r="B4497" t="s">
        <v>84</v>
      </c>
      <c r="C4497">
        <v>68</v>
      </c>
      <c r="D4497" s="12">
        <v>42443</v>
      </c>
      <c r="E4497" t="s">
        <v>57</v>
      </c>
      <c r="F4497" t="s">
        <v>78</v>
      </c>
      <c r="G4497" t="s">
        <v>5</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x14ac:dyDescent="0.35">
      <c r="A4498">
        <v>6954</v>
      </c>
      <c r="B4498" t="s">
        <v>84</v>
      </c>
      <c r="C4498">
        <v>69</v>
      </c>
      <c r="D4498" s="12">
        <v>42446</v>
      </c>
      <c r="E4498" t="s">
        <v>57</v>
      </c>
      <c r="F4498" t="s">
        <v>67</v>
      </c>
      <c r="G4498" t="s">
        <v>5</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x14ac:dyDescent="0.35">
      <c r="A4499">
        <v>7054</v>
      </c>
      <c r="B4499" t="s">
        <v>84</v>
      </c>
      <c r="C4499">
        <v>70</v>
      </c>
      <c r="D4499" s="12">
        <v>42447</v>
      </c>
      <c r="E4499" t="s">
        <v>57</v>
      </c>
      <c r="F4499" t="s">
        <v>73</v>
      </c>
      <c r="G4499" t="s">
        <v>4</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x14ac:dyDescent="0.35">
      <c r="A4500">
        <v>7187</v>
      </c>
      <c r="B4500" t="s">
        <v>84</v>
      </c>
      <c r="C4500">
        <v>71</v>
      </c>
      <c r="D4500" s="12">
        <v>42449</v>
      </c>
      <c r="E4500" t="s">
        <v>57</v>
      </c>
      <c r="F4500" t="s">
        <v>79</v>
      </c>
      <c r="G4500" t="s">
        <v>5</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x14ac:dyDescent="0.35">
      <c r="A4501">
        <v>7256</v>
      </c>
      <c r="B4501" t="s">
        <v>84</v>
      </c>
      <c r="C4501">
        <v>72</v>
      </c>
      <c r="D4501" s="12">
        <v>42452</v>
      </c>
      <c r="E4501" t="s">
        <v>60</v>
      </c>
      <c r="F4501" t="s">
        <v>79</v>
      </c>
      <c r="G4501" t="s">
        <v>4</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x14ac:dyDescent="0.35">
      <c r="A4502">
        <v>7354</v>
      </c>
      <c r="B4502" t="s">
        <v>84</v>
      </c>
      <c r="C4502">
        <v>73</v>
      </c>
      <c r="D4502" s="12">
        <v>42453</v>
      </c>
      <c r="E4502" t="s">
        <v>57</v>
      </c>
      <c r="F4502" t="s">
        <v>24</v>
      </c>
      <c r="G4502" t="s">
        <v>5</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x14ac:dyDescent="0.35">
      <c r="A4503">
        <v>7454</v>
      </c>
      <c r="B4503" t="s">
        <v>84</v>
      </c>
      <c r="C4503">
        <v>74</v>
      </c>
      <c r="D4503" s="12">
        <v>42455</v>
      </c>
      <c r="E4503" t="s">
        <v>60</v>
      </c>
      <c r="F4503" t="s">
        <v>77</v>
      </c>
      <c r="G4503" t="s">
        <v>4</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x14ac:dyDescent="0.35">
      <c r="A4504">
        <v>7554</v>
      </c>
      <c r="B4504" t="s">
        <v>84</v>
      </c>
      <c r="C4504">
        <v>75</v>
      </c>
      <c r="D4504" s="12">
        <v>42457</v>
      </c>
      <c r="E4504" t="s">
        <v>60</v>
      </c>
      <c r="F4504" t="s">
        <v>85</v>
      </c>
      <c r="G4504" t="s">
        <v>4</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x14ac:dyDescent="0.35">
      <c r="A4505">
        <v>7654</v>
      </c>
      <c r="B4505" t="s">
        <v>84</v>
      </c>
      <c r="C4505">
        <v>76</v>
      </c>
      <c r="D4505" s="12">
        <v>42460</v>
      </c>
      <c r="E4505" t="s">
        <v>60</v>
      </c>
      <c r="F4505" t="s">
        <v>59</v>
      </c>
      <c r="G4505" t="s">
        <v>4</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x14ac:dyDescent="0.35">
      <c r="A4506">
        <v>7754</v>
      </c>
      <c r="B4506" t="s">
        <v>84</v>
      </c>
      <c r="C4506">
        <v>77</v>
      </c>
      <c r="D4506" s="12">
        <v>42462</v>
      </c>
      <c r="E4506" t="s">
        <v>60</v>
      </c>
      <c r="F4506" t="s">
        <v>72</v>
      </c>
      <c r="G4506" t="s">
        <v>4</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x14ac:dyDescent="0.35">
      <c r="A4507">
        <v>7854</v>
      </c>
      <c r="B4507" t="s">
        <v>84</v>
      </c>
      <c r="C4507">
        <v>78</v>
      </c>
      <c r="D4507" s="12">
        <v>42463</v>
      </c>
      <c r="E4507" t="s">
        <v>57</v>
      </c>
      <c r="F4507" t="s">
        <v>75</v>
      </c>
      <c r="G4507" t="s">
        <v>5</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x14ac:dyDescent="0.35">
      <c r="A4508">
        <v>7954</v>
      </c>
      <c r="B4508" t="s">
        <v>84</v>
      </c>
      <c r="C4508">
        <v>79</v>
      </c>
      <c r="D4508" s="12">
        <v>42465</v>
      </c>
      <c r="E4508" t="s">
        <v>57</v>
      </c>
      <c r="F4508" t="s">
        <v>85</v>
      </c>
      <c r="G4508" t="s">
        <v>4</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x14ac:dyDescent="0.35">
      <c r="A4509">
        <v>8054</v>
      </c>
      <c r="B4509" t="s">
        <v>84</v>
      </c>
      <c r="C4509">
        <v>80</v>
      </c>
      <c r="D4509" s="12">
        <v>42466</v>
      </c>
      <c r="E4509" t="s">
        <v>60</v>
      </c>
      <c r="F4509" t="s">
        <v>78</v>
      </c>
      <c r="G4509" t="s">
        <v>4</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x14ac:dyDescent="0.35">
      <c r="A4510">
        <v>8155</v>
      </c>
      <c r="B4510" t="s">
        <v>84</v>
      </c>
      <c r="C4510">
        <v>81</v>
      </c>
      <c r="D4510" s="12">
        <v>42469</v>
      </c>
      <c r="E4510" t="s">
        <v>60</v>
      </c>
      <c r="F4510" t="s">
        <v>71</v>
      </c>
      <c r="G4510" t="s">
        <v>5</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x14ac:dyDescent="0.35">
      <c r="A4511">
        <v>8254</v>
      </c>
      <c r="B4511" t="s">
        <v>84</v>
      </c>
      <c r="C4511">
        <v>82</v>
      </c>
      <c r="D4511" s="12">
        <v>42473</v>
      </c>
      <c r="E4511" t="s">
        <v>60</v>
      </c>
      <c r="F4511" t="s">
        <v>69</v>
      </c>
      <c r="G4511" t="s">
        <v>4</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x14ac:dyDescent="0.35">
      <c r="A4512">
        <v>1188</v>
      </c>
      <c r="B4512" t="s">
        <v>85</v>
      </c>
      <c r="C4512">
        <v>1</v>
      </c>
      <c r="D4512" s="12">
        <v>42305</v>
      </c>
      <c r="E4512" t="s">
        <v>60</v>
      </c>
      <c r="F4512" t="s">
        <v>24</v>
      </c>
      <c r="G4512" t="s">
        <v>5</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x14ac:dyDescent="0.35">
      <c r="A4513">
        <v>2188</v>
      </c>
      <c r="B4513" t="s">
        <v>85</v>
      </c>
      <c r="C4513">
        <v>2</v>
      </c>
      <c r="D4513" s="12">
        <v>42307</v>
      </c>
      <c r="E4513" t="s">
        <v>60</v>
      </c>
      <c r="F4513" t="s">
        <v>25</v>
      </c>
      <c r="G4513" t="s">
        <v>4</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x14ac:dyDescent="0.35">
      <c r="A4514">
        <v>3188</v>
      </c>
      <c r="B4514" t="s">
        <v>85</v>
      </c>
      <c r="C4514">
        <v>3</v>
      </c>
      <c r="D4514" s="12">
        <v>42308</v>
      </c>
      <c r="E4514" t="s">
        <v>57</v>
      </c>
      <c r="F4514" t="s">
        <v>24</v>
      </c>
      <c r="G4514" t="s">
        <v>5</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x14ac:dyDescent="0.35">
      <c r="A4515">
        <v>4188</v>
      </c>
      <c r="B4515" t="s">
        <v>85</v>
      </c>
      <c r="C4515">
        <v>4</v>
      </c>
      <c r="D4515" s="12">
        <v>42311</v>
      </c>
      <c r="E4515" t="s">
        <v>60</v>
      </c>
      <c r="F4515" t="s">
        <v>82</v>
      </c>
      <c r="G4515" t="s">
        <v>5</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x14ac:dyDescent="0.35">
      <c r="A4516">
        <v>5188</v>
      </c>
      <c r="B4516" t="s">
        <v>85</v>
      </c>
      <c r="C4516">
        <v>5</v>
      </c>
      <c r="D4516" s="12">
        <v>42312</v>
      </c>
      <c r="E4516" t="s">
        <v>57</v>
      </c>
      <c r="F4516" t="s">
        <v>83</v>
      </c>
      <c r="G4516" t="s">
        <v>5</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x14ac:dyDescent="0.35">
      <c r="A4517">
        <v>6188</v>
      </c>
      <c r="B4517" t="s">
        <v>85</v>
      </c>
      <c r="C4517">
        <v>6</v>
      </c>
      <c r="D4517" s="12">
        <v>42314</v>
      </c>
      <c r="E4517" t="s">
        <v>60</v>
      </c>
      <c r="F4517" t="s">
        <v>63</v>
      </c>
      <c r="G4517" t="s">
        <v>5</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x14ac:dyDescent="0.35">
      <c r="A4518">
        <v>7188</v>
      </c>
      <c r="B4518" t="s">
        <v>85</v>
      </c>
      <c r="C4518">
        <v>7</v>
      </c>
      <c r="D4518" s="12">
        <v>42315</v>
      </c>
      <c r="E4518" t="s">
        <v>60</v>
      </c>
      <c r="F4518" t="s">
        <v>75</v>
      </c>
      <c r="G4518" t="s">
        <v>5</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x14ac:dyDescent="0.35">
      <c r="A4519">
        <v>874</v>
      </c>
      <c r="B4519" t="s">
        <v>85</v>
      </c>
      <c r="C4519">
        <v>8</v>
      </c>
      <c r="D4519" s="12">
        <v>42317</v>
      </c>
      <c r="E4519" t="s">
        <v>60</v>
      </c>
      <c r="F4519" t="s">
        <v>67</v>
      </c>
      <c r="G4519" t="s">
        <v>5</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x14ac:dyDescent="0.35">
      <c r="A4520">
        <v>955</v>
      </c>
      <c r="B4520" t="s">
        <v>85</v>
      </c>
      <c r="C4520">
        <v>9</v>
      </c>
      <c r="D4520" s="12">
        <v>42319</v>
      </c>
      <c r="E4520" t="s">
        <v>60</v>
      </c>
      <c r="F4520" t="s">
        <v>66</v>
      </c>
      <c r="G4520" t="s">
        <v>4</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x14ac:dyDescent="0.35">
      <c r="A4521">
        <v>1055</v>
      </c>
      <c r="B4521" t="s">
        <v>85</v>
      </c>
      <c r="C4521">
        <v>10</v>
      </c>
      <c r="D4521" s="12">
        <v>42321</v>
      </c>
      <c r="E4521" t="s">
        <v>60</v>
      </c>
      <c r="F4521" t="s">
        <v>80</v>
      </c>
      <c r="G4521" t="s">
        <v>4</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x14ac:dyDescent="0.35">
      <c r="A4522">
        <v>1189</v>
      </c>
      <c r="B4522" t="s">
        <v>85</v>
      </c>
      <c r="C4522">
        <v>11</v>
      </c>
      <c r="D4522" s="12">
        <v>42323</v>
      </c>
      <c r="E4522" t="s">
        <v>60</v>
      </c>
      <c r="F4522" t="s">
        <v>74</v>
      </c>
      <c r="G4522" t="s">
        <v>4</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x14ac:dyDescent="0.35">
      <c r="A4523">
        <v>1257</v>
      </c>
      <c r="B4523" t="s">
        <v>85</v>
      </c>
      <c r="C4523">
        <v>12</v>
      </c>
      <c r="D4523" s="12">
        <v>42326</v>
      </c>
      <c r="E4523" t="s">
        <v>57</v>
      </c>
      <c r="F4523" t="s">
        <v>61</v>
      </c>
      <c r="G4523" t="s">
        <v>5</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x14ac:dyDescent="0.35">
      <c r="A4524">
        <v>1355</v>
      </c>
      <c r="B4524" t="s">
        <v>85</v>
      </c>
      <c r="C4524">
        <v>13</v>
      </c>
      <c r="D4524" s="12">
        <v>42327</v>
      </c>
      <c r="E4524" t="s">
        <v>57</v>
      </c>
      <c r="F4524" t="s">
        <v>72</v>
      </c>
      <c r="G4524" t="s">
        <v>5</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x14ac:dyDescent="0.35">
      <c r="A4525">
        <v>1455</v>
      </c>
      <c r="B4525" t="s">
        <v>85</v>
      </c>
      <c r="C4525">
        <v>14</v>
      </c>
      <c r="D4525" s="12">
        <v>42329</v>
      </c>
      <c r="E4525" t="s">
        <v>57</v>
      </c>
      <c r="F4525" t="s">
        <v>56</v>
      </c>
      <c r="G4525" t="s">
        <v>4</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x14ac:dyDescent="0.35">
      <c r="A4526">
        <v>1555</v>
      </c>
      <c r="B4526" t="s">
        <v>85</v>
      </c>
      <c r="C4526">
        <v>15</v>
      </c>
      <c r="D4526" s="12">
        <v>42331</v>
      </c>
      <c r="E4526" t="s">
        <v>57</v>
      </c>
      <c r="F4526" t="s">
        <v>65</v>
      </c>
      <c r="G4526" t="s">
        <v>5</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x14ac:dyDescent="0.35">
      <c r="A4527">
        <v>1655</v>
      </c>
      <c r="B4527" t="s">
        <v>85</v>
      </c>
      <c r="C4527">
        <v>16</v>
      </c>
      <c r="D4527" s="12">
        <v>42333</v>
      </c>
      <c r="E4527" t="s">
        <v>57</v>
      </c>
      <c r="F4527" t="s">
        <v>76</v>
      </c>
      <c r="G4527" t="s">
        <v>4</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x14ac:dyDescent="0.35">
      <c r="A4528">
        <v>1755</v>
      </c>
      <c r="B4528" t="s">
        <v>85</v>
      </c>
      <c r="C4528">
        <v>17</v>
      </c>
      <c r="D4528" s="12">
        <v>42335</v>
      </c>
      <c r="E4528" t="s">
        <v>60</v>
      </c>
      <c r="F4528" t="s">
        <v>71</v>
      </c>
      <c r="G4528" t="s">
        <v>5</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x14ac:dyDescent="0.35">
      <c r="A4529">
        <v>1855</v>
      </c>
      <c r="B4529" t="s">
        <v>85</v>
      </c>
      <c r="C4529">
        <v>18</v>
      </c>
      <c r="D4529" s="12">
        <v>42336</v>
      </c>
      <c r="E4529" t="s">
        <v>57</v>
      </c>
      <c r="F4529" t="s">
        <v>75</v>
      </c>
      <c r="G4529" t="s">
        <v>5</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x14ac:dyDescent="0.35">
      <c r="A4530">
        <v>1955</v>
      </c>
      <c r="B4530" t="s">
        <v>85</v>
      </c>
      <c r="C4530">
        <v>19</v>
      </c>
      <c r="D4530" s="12">
        <v>42338</v>
      </c>
      <c r="E4530" t="s">
        <v>60</v>
      </c>
      <c r="F4530" t="s">
        <v>79</v>
      </c>
      <c r="G4530" t="s">
        <v>4</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x14ac:dyDescent="0.35">
      <c r="A4531">
        <v>2055</v>
      </c>
      <c r="B4531" t="s">
        <v>85</v>
      </c>
      <c r="C4531">
        <v>20</v>
      </c>
      <c r="D4531" s="12">
        <v>42341</v>
      </c>
      <c r="E4531" t="s">
        <v>60</v>
      </c>
      <c r="F4531" t="s">
        <v>59</v>
      </c>
      <c r="G4531" t="s">
        <v>5</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x14ac:dyDescent="0.35">
      <c r="A4532">
        <v>2189</v>
      </c>
      <c r="B4532" t="s">
        <v>85</v>
      </c>
      <c r="C4532">
        <v>21</v>
      </c>
      <c r="D4532" s="12">
        <v>42343</v>
      </c>
      <c r="E4532" t="s">
        <v>57</v>
      </c>
      <c r="F4532" t="s">
        <v>63</v>
      </c>
      <c r="G4532" t="s">
        <v>5</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x14ac:dyDescent="0.35">
      <c r="A4533">
        <v>2257</v>
      </c>
      <c r="B4533" t="s">
        <v>85</v>
      </c>
      <c r="C4533">
        <v>22</v>
      </c>
      <c r="D4533" s="12">
        <v>42344</v>
      </c>
      <c r="E4533" t="s">
        <v>57</v>
      </c>
      <c r="F4533" t="s">
        <v>78</v>
      </c>
      <c r="G4533" t="s">
        <v>5</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x14ac:dyDescent="0.35">
      <c r="A4534">
        <v>2355</v>
      </c>
      <c r="B4534" t="s">
        <v>85</v>
      </c>
      <c r="C4534">
        <v>23</v>
      </c>
      <c r="D4534" s="12">
        <v>42346</v>
      </c>
      <c r="E4534" t="s">
        <v>60</v>
      </c>
      <c r="F4534" t="s">
        <v>81</v>
      </c>
      <c r="G4534" t="s">
        <v>4</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x14ac:dyDescent="0.35">
      <c r="A4535">
        <v>2455</v>
      </c>
      <c r="B4535" t="s">
        <v>85</v>
      </c>
      <c r="C4535">
        <v>24</v>
      </c>
      <c r="D4535" s="12">
        <v>42348</v>
      </c>
      <c r="E4535" t="s">
        <v>60</v>
      </c>
      <c r="F4535" t="s">
        <v>68</v>
      </c>
      <c r="G4535" t="s">
        <v>4</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x14ac:dyDescent="0.35">
      <c r="A4536">
        <v>2555</v>
      </c>
      <c r="B4536" t="s">
        <v>85</v>
      </c>
      <c r="C4536">
        <v>25</v>
      </c>
      <c r="D4536" s="12">
        <v>42353</v>
      </c>
      <c r="E4536" t="s">
        <v>60</v>
      </c>
      <c r="F4536" t="s">
        <v>63</v>
      </c>
      <c r="G4536" t="s">
        <v>4</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x14ac:dyDescent="0.35">
      <c r="A4537">
        <v>2655</v>
      </c>
      <c r="B4537" t="s">
        <v>85</v>
      </c>
      <c r="C4537">
        <v>26</v>
      </c>
      <c r="D4537" s="12">
        <v>42356</v>
      </c>
      <c r="E4537" t="s">
        <v>57</v>
      </c>
      <c r="F4537" t="s">
        <v>71</v>
      </c>
      <c r="G4537" t="s">
        <v>5</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x14ac:dyDescent="0.35">
      <c r="A4538">
        <v>2755</v>
      </c>
      <c r="B4538" t="s">
        <v>85</v>
      </c>
      <c r="C4538">
        <v>27</v>
      </c>
      <c r="D4538" s="12">
        <v>42358</v>
      </c>
      <c r="E4538" t="s">
        <v>57</v>
      </c>
      <c r="F4538" t="s">
        <v>74</v>
      </c>
      <c r="G4538" t="s">
        <v>4</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x14ac:dyDescent="0.35">
      <c r="A4539">
        <v>2855</v>
      </c>
      <c r="B4539" t="s">
        <v>85</v>
      </c>
      <c r="C4539">
        <v>28</v>
      </c>
      <c r="D4539" s="12">
        <v>42359</v>
      </c>
      <c r="E4539" t="s">
        <v>57</v>
      </c>
      <c r="F4539" t="s">
        <v>58</v>
      </c>
      <c r="G4539" t="s">
        <v>5</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x14ac:dyDescent="0.35">
      <c r="A4540">
        <v>2955</v>
      </c>
      <c r="B4540" t="s">
        <v>85</v>
      </c>
      <c r="C4540">
        <v>29</v>
      </c>
      <c r="D4540" s="12">
        <v>42361</v>
      </c>
      <c r="E4540" t="s">
        <v>57</v>
      </c>
      <c r="F4540" t="s">
        <v>70</v>
      </c>
      <c r="G4540" t="s">
        <v>4</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x14ac:dyDescent="0.35">
      <c r="A4541">
        <v>3055</v>
      </c>
      <c r="B4541" t="s">
        <v>85</v>
      </c>
      <c r="C4541">
        <v>30</v>
      </c>
      <c r="D4541" s="12">
        <v>42365</v>
      </c>
      <c r="E4541" t="s">
        <v>60</v>
      </c>
      <c r="F4541" t="s">
        <v>84</v>
      </c>
      <c r="G4541" t="s">
        <v>5</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x14ac:dyDescent="0.35">
      <c r="A4542">
        <v>3189</v>
      </c>
      <c r="B4542" t="s">
        <v>85</v>
      </c>
      <c r="C4542">
        <v>31</v>
      </c>
      <c r="D4542" s="12">
        <v>42366</v>
      </c>
      <c r="E4542" t="s">
        <v>57</v>
      </c>
      <c r="F4542" t="s">
        <v>75</v>
      </c>
      <c r="G4542" t="s">
        <v>5</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x14ac:dyDescent="0.35">
      <c r="A4543">
        <v>3257</v>
      </c>
      <c r="B4543" t="s">
        <v>85</v>
      </c>
      <c r="C4543">
        <v>32</v>
      </c>
      <c r="D4543" s="12">
        <v>42368</v>
      </c>
      <c r="E4543" t="s">
        <v>60</v>
      </c>
      <c r="F4543" t="s">
        <v>77</v>
      </c>
      <c r="G4543" t="s">
        <v>5</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x14ac:dyDescent="0.35">
      <c r="A4544">
        <v>3355</v>
      </c>
      <c r="B4544" t="s">
        <v>85</v>
      </c>
      <c r="C4544">
        <v>33</v>
      </c>
      <c r="D4544" s="12">
        <v>42371</v>
      </c>
      <c r="E4544" t="s">
        <v>60</v>
      </c>
      <c r="F4544" t="s">
        <v>83</v>
      </c>
      <c r="G4544" t="s">
        <v>4</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x14ac:dyDescent="0.35">
      <c r="A4545">
        <v>3455</v>
      </c>
      <c r="B4545" t="s">
        <v>85</v>
      </c>
      <c r="C4545">
        <v>34</v>
      </c>
      <c r="D4545" s="12">
        <v>42373</v>
      </c>
      <c r="E4545" t="s">
        <v>57</v>
      </c>
      <c r="F4545" t="s">
        <v>78</v>
      </c>
      <c r="G4545" t="s">
        <v>4</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x14ac:dyDescent="0.35">
      <c r="A4546">
        <v>3555</v>
      </c>
      <c r="B4546" t="s">
        <v>85</v>
      </c>
      <c r="C4546">
        <v>35</v>
      </c>
      <c r="D4546" s="12">
        <v>42374</v>
      </c>
      <c r="E4546" t="s">
        <v>57</v>
      </c>
      <c r="F4546" t="s">
        <v>79</v>
      </c>
      <c r="G4546" t="s">
        <v>5</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x14ac:dyDescent="0.35">
      <c r="A4547">
        <v>3655</v>
      </c>
      <c r="B4547" t="s">
        <v>85</v>
      </c>
      <c r="C4547">
        <v>36</v>
      </c>
      <c r="D4547" s="12">
        <v>42376</v>
      </c>
      <c r="E4547" t="s">
        <v>60</v>
      </c>
      <c r="F4547" t="s">
        <v>25</v>
      </c>
      <c r="G4547" t="s">
        <v>4</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x14ac:dyDescent="0.35">
      <c r="A4548">
        <v>3755</v>
      </c>
      <c r="B4548" t="s">
        <v>85</v>
      </c>
      <c r="C4548">
        <v>37</v>
      </c>
      <c r="D4548" s="12">
        <v>42378</v>
      </c>
      <c r="E4548" t="s">
        <v>60</v>
      </c>
      <c r="F4548" t="s">
        <v>75</v>
      </c>
      <c r="G4548" t="s">
        <v>5</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x14ac:dyDescent="0.35">
      <c r="A4549">
        <v>3855</v>
      </c>
      <c r="B4549" t="s">
        <v>85</v>
      </c>
      <c r="C4549">
        <v>38</v>
      </c>
      <c r="D4549" s="12">
        <v>42382</v>
      </c>
      <c r="E4549" t="s">
        <v>60</v>
      </c>
      <c r="F4549" t="s">
        <v>73</v>
      </c>
      <c r="G4549" t="s">
        <v>5</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x14ac:dyDescent="0.35">
      <c r="A4550">
        <v>3955</v>
      </c>
      <c r="B4550" t="s">
        <v>85</v>
      </c>
      <c r="C4550">
        <v>39</v>
      </c>
      <c r="D4550" s="12">
        <v>42383</v>
      </c>
      <c r="E4550" t="s">
        <v>57</v>
      </c>
      <c r="F4550" t="s">
        <v>81</v>
      </c>
      <c r="G4550" t="s">
        <v>4</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x14ac:dyDescent="0.35">
      <c r="A4551">
        <v>4055</v>
      </c>
      <c r="B4551" t="s">
        <v>85</v>
      </c>
      <c r="C4551">
        <v>40</v>
      </c>
      <c r="D4551" s="12">
        <v>42385</v>
      </c>
      <c r="E4551" t="s">
        <v>57</v>
      </c>
      <c r="F4551" t="s">
        <v>24</v>
      </c>
      <c r="G4551" t="s">
        <v>4</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x14ac:dyDescent="0.35">
      <c r="A4552">
        <v>4189</v>
      </c>
      <c r="B4552" t="s">
        <v>85</v>
      </c>
      <c r="C4552">
        <v>41</v>
      </c>
      <c r="D4552" s="12">
        <v>42389</v>
      </c>
      <c r="E4552" t="s">
        <v>57</v>
      </c>
      <c r="F4552" t="s">
        <v>25</v>
      </c>
      <c r="G4552" t="s">
        <v>4</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x14ac:dyDescent="0.35">
      <c r="A4553">
        <v>4257</v>
      </c>
      <c r="B4553" t="s">
        <v>85</v>
      </c>
      <c r="C4553">
        <v>42</v>
      </c>
      <c r="D4553" s="12">
        <v>42390</v>
      </c>
      <c r="E4553" t="s">
        <v>60</v>
      </c>
      <c r="F4553" t="s">
        <v>61</v>
      </c>
      <c r="G4553" t="s">
        <v>4</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x14ac:dyDescent="0.35">
      <c r="A4554">
        <v>4355</v>
      </c>
      <c r="B4554" t="s">
        <v>85</v>
      </c>
      <c r="C4554">
        <v>43</v>
      </c>
      <c r="D4554" s="12">
        <v>42392</v>
      </c>
      <c r="E4554" t="s">
        <v>60</v>
      </c>
      <c r="F4554" t="s">
        <v>70</v>
      </c>
      <c r="G4554" t="s">
        <v>4</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x14ac:dyDescent="0.35">
      <c r="A4555">
        <v>4455</v>
      </c>
      <c r="B4555" t="s">
        <v>85</v>
      </c>
      <c r="C4555">
        <v>44</v>
      </c>
      <c r="D4555" s="12">
        <v>42394</v>
      </c>
      <c r="E4555" t="s">
        <v>60</v>
      </c>
      <c r="F4555" t="s">
        <v>65</v>
      </c>
      <c r="G4555" t="s">
        <v>5</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x14ac:dyDescent="0.35">
      <c r="A4556">
        <v>4555</v>
      </c>
      <c r="B4556" t="s">
        <v>85</v>
      </c>
      <c r="C4556">
        <v>45</v>
      </c>
      <c r="D4556" s="12">
        <v>42395</v>
      </c>
      <c r="E4556" t="s">
        <v>57</v>
      </c>
      <c r="F4556" t="s">
        <v>84</v>
      </c>
      <c r="G4556" t="s">
        <v>5</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x14ac:dyDescent="0.35">
      <c r="A4557">
        <v>4655</v>
      </c>
      <c r="B4557" t="s">
        <v>85</v>
      </c>
      <c r="C4557">
        <v>46</v>
      </c>
      <c r="D4557" s="12">
        <v>42397</v>
      </c>
      <c r="E4557" t="s">
        <v>57</v>
      </c>
      <c r="F4557" t="s">
        <v>73</v>
      </c>
      <c r="G4557" t="s">
        <v>5</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x14ac:dyDescent="0.35">
      <c r="A4558">
        <v>4755</v>
      </c>
      <c r="B4558" t="s">
        <v>85</v>
      </c>
      <c r="C4558">
        <v>47</v>
      </c>
      <c r="D4558" s="12">
        <v>42399</v>
      </c>
      <c r="E4558" t="s">
        <v>57</v>
      </c>
      <c r="F4558" t="s">
        <v>82</v>
      </c>
      <c r="G4558" t="s">
        <v>5</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x14ac:dyDescent="0.35">
      <c r="A4559">
        <v>4855</v>
      </c>
      <c r="B4559" t="s">
        <v>85</v>
      </c>
      <c r="C4559">
        <v>48</v>
      </c>
      <c r="D4559" s="12">
        <v>42401</v>
      </c>
      <c r="E4559" t="s">
        <v>60</v>
      </c>
      <c r="F4559" t="s">
        <v>76</v>
      </c>
      <c r="G4559" t="s">
        <v>4</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x14ac:dyDescent="0.35">
      <c r="A4560">
        <v>4955</v>
      </c>
      <c r="B4560" t="s">
        <v>85</v>
      </c>
      <c r="C4560">
        <v>49</v>
      </c>
      <c r="D4560" s="12">
        <v>42403</v>
      </c>
      <c r="E4560" t="s">
        <v>60</v>
      </c>
      <c r="F4560" t="s">
        <v>64</v>
      </c>
      <c r="G4560" t="s">
        <v>5</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x14ac:dyDescent="0.35">
      <c r="A4561">
        <v>5055</v>
      </c>
      <c r="B4561" t="s">
        <v>85</v>
      </c>
      <c r="C4561">
        <v>50</v>
      </c>
      <c r="D4561" s="12">
        <v>42405</v>
      </c>
      <c r="E4561" t="s">
        <v>57</v>
      </c>
      <c r="F4561" t="s">
        <v>80</v>
      </c>
      <c r="G4561" t="s">
        <v>5</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x14ac:dyDescent="0.35">
      <c r="A4562">
        <v>5189</v>
      </c>
      <c r="B4562" t="s">
        <v>85</v>
      </c>
      <c r="C4562">
        <v>51</v>
      </c>
      <c r="D4562" s="12">
        <v>42407</v>
      </c>
      <c r="E4562" t="s">
        <v>57</v>
      </c>
      <c r="F4562" t="s">
        <v>59</v>
      </c>
      <c r="G4562" t="s">
        <v>5</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x14ac:dyDescent="0.35">
      <c r="A4563">
        <v>5257</v>
      </c>
      <c r="B4563" t="s">
        <v>85</v>
      </c>
      <c r="C4563">
        <v>52</v>
      </c>
      <c r="D4563" s="12">
        <v>42408</v>
      </c>
      <c r="E4563" t="s">
        <v>57</v>
      </c>
      <c r="F4563" t="s">
        <v>62</v>
      </c>
      <c r="G4563" t="s">
        <v>5</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x14ac:dyDescent="0.35">
      <c r="A4564">
        <v>5355</v>
      </c>
      <c r="B4564" t="s">
        <v>85</v>
      </c>
      <c r="C4564">
        <v>53</v>
      </c>
      <c r="D4564" s="12">
        <v>42410</v>
      </c>
      <c r="E4564" t="s">
        <v>57</v>
      </c>
      <c r="F4564" t="s">
        <v>77</v>
      </c>
      <c r="G4564" t="s">
        <v>4</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x14ac:dyDescent="0.35">
      <c r="A4565">
        <v>5455</v>
      </c>
      <c r="B4565" t="s">
        <v>85</v>
      </c>
      <c r="C4565">
        <v>54</v>
      </c>
      <c r="D4565" s="12">
        <v>42419</v>
      </c>
      <c r="E4565" t="s">
        <v>60</v>
      </c>
      <c r="F4565" t="s">
        <v>69</v>
      </c>
      <c r="G4565" t="s">
        <v>4</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x14ac:dyDescent="0.35">
      <c r="A4566">
        <v>5555</v>
      </c>
      <c r="B4566" t="s">
        <v>85</v>
      </c>
      <c r="C4566">
        <v>55</v>
      </c>
      <c r="D4566" s="12">
        <v>42423</v>
      </c>
      <c r="E4566" t="s">
        <v>57</v>
      </c>
      <c r="F4566" t="s">
        <v>69</v>
      </c>
      <c r="G4566" t="s">
        <v>4</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x14ac:dyDescent="0.35">
      <c r="A4567">
        <v>5655</v>
      </c>
      <c r="B4567" t="s">
        <v>85</v>
      </c>
      <c r="C4567">
        <v>56</v>
      </c>
      <c r="D4567" s="12">
        <v>42424</v>
      </c>
      <c r="E4567" t="s">
        <v>60</v>
      </c>
      <c r="F4567" t="s">
        <v>67</v>
      </c>
      <c r="G4567" t="s">
        <v>5</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x14ac:dyDescent="0.35">
      <c r="A4568">
        <v>5755</v>
      </c>
      <c r="B4568" t="s">
        <v>85</v>
      </c>
      <c r="C4568">
        <v>57</v>
      </c>
      <c r="D4568" s="12">
        <v>42426</v>
      </c>
      <c r="E4568" t="s">
        <v>60</v>
      </c>
      <c r="F4568" t="s">
        <v>24</v>
      </c>
      <c r="G4568" t="s">
        <v>5</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x14ac:dyDescent="0.35">
      <c r="A4569">
        <v>5855</v>
      </c>
      <c r="B4569" t="s">
        <v>85</v>
      </c>
      <c r="C4569">
        <v>58</v>
      </c>
      <c r="D4569" s="12">
        <v>42429</v>
      </c>
      <c r="E4569" t="s">
        <v>60</v>
      </c>
      <c r="F4569" t="s">
        <v>78</v>
      </c>
      <c r="G4569" t="s">
        <v>5</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x14ac:dyDescent="0.35">
      <c r="A4570">
        <v>5955</v>
      </c>
      <c r="B4570" t="s">
        <v>85</v>
      </c>
      <c r="C4570">
        <v>59</v>
      </c>
      <c r="D4570" s="12">
        <v>42431</v>
      </c>
      <c r="E4570" t="s">
        <v>57</v>
      </c>
      <c r="F4570" t="s">
        <v>82</v>
      </c>
      <c r="G4570" t="s">
        <v>5</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x14ac:dyDescent="0.35">
      <c r="A4571">
        <v>6055</v>
      </c>
      <c r="B4571" t="s">
        <v>85</v>
      </c>
      <c r="C4571">
        <v>60</v>
      </c>
      <c r="D4571" s="12">
        <v>42432</v>
      </c>
      <c r="E4571" t="s">
        <v>57</v>
      </c>
      <c r="F4571" t="s">
        <v>79</v>
      </c>
      <c r="G4571" t="s">
        <v>4</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x14ac:dyDescent="0.35">
      <c r="A4572">
        <v>6189</v>
      </c>
      <c r="B4572" t="s">
        <v>85</v>
      </c>
      <c r="C4572">
        <v>61</v>
      </c>
      <c r="D4572" s="12">
        <v>42434</v>
      </c>
      <c r="E4572" t="s">
        <v>57</v>
      </c>
      <c r="F4572" t="s">
        <v>67</v>
      </c>
      <c r="G4572" t="s">
        <v>5</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x14ac:dyDescent="0.35">
      <c r="A4573">
        <v>6257</v>
      </c>
      <c r="B4573" t="s">
        <v>85</v>
      </c>
      <c r="C4573">
        <v>62</v>
      </c>
      <c r="D4573" s="12">
        <v>42436</v>
      </c>
      <c r="E4573" t="s">
        <v>57</v>
      </c>
      <c r="F4573" t="s">
        <v>73</v>
      </c>
      <c r="G4573" t="s">
        <v>5</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x14ac:dyDescent="0.35">
      <c r="A4574">
        <v>6355</v>
      </c>
      <c r="B4574" t="s">
        <v>85</v>
      </c>
      <c r="C4574">
        <v>63</v>
      </c>
      <c r="D4574" s="12">
        <v>42438</v>
      </c>
      <c r="E4574" t="s">
        <v>60</v>
      </c>
      <c r="F4574" t="s">
        <v>62</v>
      </c>
      <c r="G4574" t="s">
        <v>5</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x14ac:dyDescent="0.35">
      <c r="A4575">
        <v>6455</v>
      </c>
      <c r="B4575" t="s">
        <v>85</v>
      </c>
      <c r="C4575">
        <v>64</v>
      </c>
      <c r="D4575" s="12">
        <v>42440</v>
      </c>
      <c r="E4575" t="s">
        <v>60</v>
      </c>
      <c r="F4575" t="s">
        <v>56</v>
      </c>
      <c r="G4575" t="s">
        <v>5</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x14ac:dyDescent="0.35">
      <c r="A4576">
        <v>6555</v>
      </c>
      <c r="B4576" t="s">
        <v>85</v>
      </c>
      <c r="C4576">
        <v>65</v>
      </c>
      <c r="D4576" s="12">
        <v>42442</v>
      </c>
      <c r="E4576" t="s">
        <v>60</v>
      </c>
      <c r="F4576" t="s">
        <v>81</v>
      </c>
      <c r="G4576" t="s">
        <v>5</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x14ac:dyDescent="0.35">
      <c r="A4577">
        <v>6655</v>
      </c>
      <c r="B4577" t="s">
        <v>85</v>
      </c>
      <c r="C4577">
        <v>66</v>
      </c>
      <c r="D4577" s="12">
        <v>42444</v>
      </c>
      <c r="E4577" t="s">
        <v>57</v>
      </c>
      <c r="F4577" t="s">
        <v>25</v>
      </c>
      <c r="G4577" t="s">
        <v>4</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x14ac:dyDescent="0.35">
      <c r="A4578">
        <v>6755</v>
      </c>
      <c r="B4578" t="s">
        <v>85</v>
      </c>
      <c r="C4578">
        <v>67</v>
      </c>
      <c r="D4578" s="12">
        <v>42445</v>
      </c>
      <c r="E4578" t="s">
        <v>60</v>
      </c>
      <c r="F4578" t="s">
        <v>73</v>
      </c>
      <c r="G4578" t="s">
        <v>5</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x14ac:dyDescent="0.35">
      <c r="A4579">
        <v>6855</v>
      </c>
      <c r="B4579" t="s">
        <v>85</v>
      </c>
      <c r="C4579">
        <v>68</v>
      </c>
      <c r="D4579" s="12">
        <v>42447</v>
      </c>
      <c r="E4579" t="s">
        <v>57</v>
      </c>
      <c r="F4579" t="s">
        <v>66</v>
      </c>
      <c r="G4579" t="s">
        <v>5</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x14ac:dyDescent="0.35">
      <c r="A4580">
        <v>6955</v>
      </c>
      <c r="B4580" t="s">
        <v>85</v>
      </c>
      <c r="C4580">
        <v>69</v>
      </c>
      <c r="D4580" s="12">
        <v>42449</v>
      </c>
      <c r="E4580" t="s">
        <v>57</v>
      </c>
      <c r="F4580" t="s">
        <v>68</v>
      </c>
      <c r="G4580" t="s">
        <v>4</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x14ac:dyDescent="0.35">
      <c r="A4581">
        <v>7055</v>
      </c>
      <c r="B4581" t="s">
        <v>85</v>
      </c>
      <c r="C4581">
        <v>70</v>
      </c>
      <c r="D4581" s="12">
        <v>42450</v>
      </c>
      <c r="E4581" t="s">
        <v>57</v>
      </c>
      <c r="F4581" t="s">
        <v>64</v>
      </c>
      <c r="G4581" t="s">
        <v>5</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x14ac:dyDescent="0.35">
      <c r="A4582">
        <v>7189</v>
      </c>
      <c r="B4582" t="s">
        <v>85</v>
      </c>
      <c r="C4582">
        <v>71</v>
      </c>
      <c r="D4582" s="12">
        <v>42452</v>
      </c>
      <c r="E4582" t="s">
        <v>57</v>
      </c>
      <c r="F4582" t="s">
        <v>71</v>
      </c>
      <c r="G4582" t="s">
        <v>5</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x14ac:dyDescent="0.35">
      <c r="A4583">
        <v>7257</v>
      </c>
      <c r="B4583" t="s">
        <v>85</v>
      </c>
      <c r="C4583">
        <v>72</v>
      </c>
      <c r="D4583" s="12">
        <v>42454</v>
      </c>
      <c r="E4583" t="s">
        <v>60</v>
      </c>
      <c r="F4583" t="s">
        <v>83</v>
      </c>
      <c r="G4583" t="s">
        <v>4</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x14ac:dyDescent="0.35">
      <c r="A4584">
        <v>7355</v>
      </c>
      <c r="B4584" t="s">
        <v>85</v>
      </c>
      <c r="C4584">
        <v>73</v>
      </c>
      <c r="D4584" s="12">
        <v>42456</v>
      </c>
      <c r="E4584" t="s">
        <v>60</v>
      </c>
      <c r="F4584" t="s">
        <v>79</v>
      </c>
      <c r="G4584" t="s">
        <v>4</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x14ac:dyDescent="0.35">
      <c r="A4585">
        <v>7455</v>
      </c>
      <c r="B4585" t="s">
        <v>85</v>
      </c>
      <c r="C4585">
        <v>74</v>
      </c>
      <c r="D4585" s="12">
        <v>42457</v>
      </c>
      <c r="E4585" t="s">
        <v>57</v>
      </c>
      <c r="F4585" t="s">
        <v>84</v>
      </c>
      <c r="G4585" t="s">
        <v>5</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x14ac:dyDescent="0.35">
      <c r="A4586">
        <v>7555</v>
      </c>
      <c r="B4586" t="s">
        <v>85</v>
      </c>
      <c r="C4586">
        <v>75</v>
      </c>
      <c r="D4586" s="12">
        <v>42459</v>
      </c>
      <c r="E4586" t="s">
        <v>60</v>
      </c>
      <c r="F4586" t="s">
        <v>58</v>
      </c>
      <c r="G4586" t="s">
        <v>4</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x14ac:dyDescent="0.35">
      <c r="A4587">
        <v>7655</v>
      </c>
      <c r="B4587" t="s">
        <v>85</v>
      </c>
      <c r="C4587">
        <v>76</v>
      </c>
      <c r="D4587" s="12">
        <v>42461</v>
      </c>
      <c r="E4587" t="s">
        <v>60</v>
      </c>
      <c r="F4587" t="s">
        <v>72</v>
      </c>
      <c r="G4587" t="s">
        <v>5</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x14ac:dyDescent="0.35">
      <c r="A4588">
        <v>7755</v>
      </c>
      <c r="B4588" t="s">
        <v>85</v>
      </c>
      <c r="C4588">
        <v>77</v>
      </c>
      <c r="D4588" s="12">
        <v>42462</v>
      </c>
      <c r="E4588" t="s">
        <v>57</v>
      </c>
      <c r="F4588" t="s">
        <v>69</v>
      </c>
      <c r="G4588" t="s">
        <v>4</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x14ac:dyDescent="0.35">
      <c r="A4589">
        <v>7855</v>
      </c>
      <c r="B4589" t="s">
        <v>85</v>
      </c>
      <c r="C4589">
        <v>78</v>
      </c>
      <c r="D4589" s="12">
        <v>42465</v>
      </c>
      <c r="E4589" t="s">
        <v>60</v>
      </c>
      <c r="F4589" t="s">
        <v>84</v>
      </c>
      <c r="G4589" t="s">
        <v>5</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x14ac:dyDescent="0.35">
      <c r="A4590">
        <v>7955</v>
      </c>
      <c r="B4590" t="s">
        <v>85</v>
      </c>
      <c r="C4590">
        <v>79</v>
      </c>
      <c r="D4590" s="12">
        <v>42467</v>
      </c>
      <c r="E4590" t="s">
        <v>60</v>
      </c>
      <c r="F4590" t="s">
        <v>71</v>
      </c>
      <c r="G4590" t="s">
        <v>5</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x14ac:dyDescent="0.35">
      <c r="A4591">
        <v>8055</v>
      </c>
      <c r="B4591" t="s">
        <v>85</v>
      </c>
      <c r="C4591">
        <v>80</v>
      </c>
      <c r="D4591" s="12">
        <v>42469</v>
      </c>
      <c r="E4591" t="s">
        <v>60</v>
      </c>
      <c r="F4591" t="s">
        <v>78</v>
      </c>
      <c r="G4591" t="s">
        <v>4</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x14ac:dyDescent="0.35">
      <c r="A4592">
        <v>8156</v>
      </c>
      <c r="B4592" t="s">
        <v>85</v>
      </c>
      <c r="C4592">
        <v>81</v>
      </c>
      <c r="D4592" s="12">
        <v>42471</v>
      </c>
      <c r="E4592" t="s">
        <v>57</v>
      </c>
      <c r="F4592" t="s">
        <v>83</v>
      </c>
      <c r="G4592" t="s">
        <v>4</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x14ac:dyDescent="0.35">
      <c r="A4593">
        <v>8255</v>
      </c>
      <c r="B4593" t="s">
        <v>85</v>
      </c>
      <c r="C4593">
        <v>82</v>
      </c>
      <c r="D4593" s="12">
        <v>42473</v>
      </c>
      <c r="E4593" t="s">
        <v>57</v>
      </c>
      <c r="F4593" t="s">
        <v>63</v>
      </c>
      <c r="G4593" t="s">
        <v>5</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x14ac:dyDescent="0.35">
      <c r="A4594">
        <v>1190</v>
      </c>
      <c r="B4594" t="s">
        <v>67</v>
      </c>
      <c r="C4594">
        <v>1</v>
      </c>
      <c r="D4594" s="12">
        <v>42305</v>
      </c>
      <c r="E4594" t="s">
        <v>57</v>
      </c>
      <c r="F4594" t="s">
        <v>78</v>
      </c>
      <c r="G4594" t="s">
        <v>5</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x14ac:dyDescent="0.35">
      <c r="A4595">
        <v>2190</v>
      </c>
      <c r="B4595" t="s">
        <v>67</v>
      </c>
      <c r="C4595">
        <v>2</v>
      </c>
      <c r="D4595" s="12">
        <v>42307</v>
      </c>
      <c r="E4595" t="s">
        <v>60</v>
      </c>
      <c r="F4595" t="s">
        <v>80</v>
      </c>
      <c r="G4595" t="s">
        <v>4</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x14ac:dyDescent="0.35">
      <c r="A4596">
        <v>3190</v>
      </c>
      <c r="B4596" t="s">
        <v>67</v>
      </c>
      <c r="C4596">
        <v>3</v>
      </c>
      <c r="D4596" s="12">
        <v>42309</v>
      </c>
      <c r="E4596" t="s">
        <v>57</v>
      </c>
      <c r="F4596" t="s">
        <v>59</v>
      </c>
      <c r="G4596" t="s">
        <v>4</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x14ac:dyDescent="0.35">
      <c r="A4597">
        <v>4190</v>
      </c>
      <c r="B4597" t="s">
        <v>67</v>
      </c>
      <c r="C4597">
        <v>4</v>
      </c>
      <c r="D4597" s="12">
        <v>42310</v>
      </c>
      <c r="E4597" t="s">
        <v>57</v>
      </c>
      <c r="F4597" t="s">
        <v>68</v>
      </c>
      <c r="G4597" t="s">
        <v>4</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x14ac:dyDescent="0.35">
      <c r="A4598">
        <v>5190</v>
      </c>
      <c r="B4598" t="s">
        <v>67</v>
      </c>
      <c r="C4598">
        <v>5</v>
      </c>
      <c r="D4598" s="12">
        <v>42312</v>
      </c>
      <c r="E4598" t="s">
        <v>57</v>
      </c>
      <c r="F4598" t="s">
        <v>58</v>
      </c>
      <c r="G4598" t="s">
        <v>5</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x14ac:dyDescent="0.35">
      <c r="A4599">
        <v>6190</v>
      </c>
      <c r="B4599" t="s">
        <v>67</v>
      </c>
      <c r="C4599">
        <v>6</v>
      </c>
      <c r="D4599" s="12">
        <v>42315</v>
      </c>
      <c r="E4599" t="s">
        <v>60</v>
      </c>
      <c r="F4599" t="s">
        <v>65</v>
      </c>
      <c r="G4599" t="s">
        <v>4</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x14ac:dyDescent="0.35">
      <c r="A4600">
        <v>7190</v>
      </c>
      <c r="B4600" t="s">
        <v>67</v>
      </c>
      <c r="C4600">
        <v>7</v>
      </c>
      <c r="D4600" s="12">
        <v>42317</v>
      </c>
      <c r="E4600" t="s">
        <v>57</v>
      </c>
      <c r="F4600" t="s">
        <v>85</v>
      </c>
      <c r="G4600" t="s">
        <v>4</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x14ac:dyDescent="0.35">
      <c r="A4601">
        <v>875</v>
      </c>
      <c r="B4601" t="s">
        <v>67</v>
      </c>
      <c r="C4601">
        <v>8</v>
      </c>
      <c r="D4601" s="12">
        <v>42319</v>
      </c>
      <c r="E4601" t="s">
        <v>57</v>
      </c>
      <c r="F4601" t="s">
        <v>84</v>
      </c>
      <c r="G4601" t="s">
        <v>4</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x14ac:dyDescent="0.35">
      <c r="A4602">
        <v>956</v>
      </c>
      <c r="B4602" t="s">
        <v>67</v>
      </c>
      <c r="C4602">
        <v>9</v>
      </c>
      <c r="D4602" s="12">
        <v>42322</v>
      </c>
      <c r="E4602" t="s">
        <v>60</v>
      </c>
      <c r="F4602" t="s">
        <v>77</v>
      </c>
      <c r="G4602" t="s">
        <v>4</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x14ac:dyDescent="0.35">
      <c r="A4603">
        <v>1056</v>
      </c>
      <c r="B4603" t="s">
        <v>67</v>
      </c>
      <c r="C4603">
        <v>10</v>
      </c>
      <c r="D4603" s="12">
        <v>42324</v>
      </c>
      <c r="E4603" t="s">
        <v>60</v>
      </c>
      <c r="F4603" t="s">
        <v>84</v>
      </c>
      <c r="G4603" t="s">
        <v>4</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x14ac:dyDescent="0.35">
      <c r="A4604">
        <v>1191</v>
      </c>
      <c r="B4604" t="s">
        <v>67</v>
      </c>
      <c r="C4604">
        <v>11</v>
      </c>
      <c r="D4604" s="12">
        <v>42326</v>
      </c>
      <c r="E4604" t="s">
        <v>60</v>
      </c>
      <c r="F4604" t="s">
        <v>69</v>
      </c>
      <c r="G4604" t="s">
        <v>4</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x14ac:dyDescent="0.35">
      <c r="A4605">
        <v>1258</v>
      </c>
      <c r="B4605" t="s">
        <v>67</v>
      </c>
      <c r="C4605">
        <v>12</v>
      </c>
      <c r="D4605" s="12">
        <v>42328</v>
      </c>
      <c r="E4605" t="s">
        <v>57</v>
      </c>
      <c r="F4605" t="s">
        <v>73</v>
      </c>
      <c r="G4605" t="s">
        <v>5</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x14ac:dyDescent="0.35">
      <c r="A4606">
        <v>1356</v>
      </c>
      <c r="B4606" t="s">
        <v>67</v>
      </c>
      <c r="C4606">
        <v>13</v>
      </c>
      <c r="D4606" s="12">
        <v>42329</v>
      </c>
      <c r="E4606" t="s">
        <v>60</v>
      </c>
      <c r="F4606" t="s">
        <v>82</v>
      </c>
      <c r="G4606" t="s">
        <v>4</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x14ac:dyDescent="0.35">
      <c r="A4607">
        <v>1456</v>
      </c>
      <c r="B4607" t="s">
        <v>67</v>
      </c>
      <c r="C4607">
        <v>14</v>
      </c>
      <c r="D4607" s="12">
        <v>42331</v>
      </c>
      <c r="E4607" t="s">
        <v>60</v>
      </c>
      <c r="F4607" t="s">
        <v>83</v>
      </c>
      <c r="G4607" t="s">
        <v>4</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x14ac:dyDescent="0.35">
      <c r="A4608">
        <v>1556</v>
      </c>
      <c r="B4608" t="s">
        <v>67</v>
      </c>
      <c r="C4608">
        <v>15</v>
      </c>
      <c r="D4608" s="12">
        <v>42333</v>
      </c>
      <c r="E4608" t="s">
        <v>60</v>
      </c>
      <c r="F4608" t="s">
        <v>79</v>
      </c>
      <c r="G4608" t="s">
        <v>4</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x14ac:dyDescent="0.35">
      <c r="A4609">
        <v>1656</v>
      </c>
      <c r="B4609" t="s">
        <v>67</v>
      </c>
      <c r="C4609">
        <v>16</v>
      </c>
      <c r="D4609" s="12">
        <v>42335</v>
      </c>
      <c r="E4609" t="s">
        <v>57</v>
      </c>
      <c r="F4609" t="s">
        <v>69</v>
      </c>
      <c r="G4609" t="s">
        <v>4</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x14ac:dyDescent="0.35">
      <c r="A4610">
        <v>1756</v>
      </c>
      <c r="B4610" t="s">
        <v>67</v>
      </c>
      <c r="C4610">
        <v>17</v>
      </c>
      <c r="D4610" s="12">
        <v>42336</v>
      </c>
      <c r="E4610" t="s">
        <v>60</v>
      </c>
      <c r="F4610" t="s">
        <v>61</v>
      </c>
      <c r="G4610" t="s">
        <v>4</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x14ac:dyDescent="0.35">
      <c r="A4611">
        <v>1856</v>
      </c>
      <c r="B4611" t="s">
        <v>67</v>
      </c>
      <c r="C4611">
        <v>18</v>
      </c>
      <c r="D4611" s="12">
        <v>42338</v>
      </c>
      <c r="E4611" t="s">
        <v>57</v>
      </c>
      <c r="F4611" t="s">
        <v>64</v>
      </c>
      <c r="G4611" t="s">
        <v>5</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x14ac:dyDescent="0.35">
      <c r="A4612">
        <v>1956</v>
      </c>
      <c r="B4612" t="s">
        <v>67</v>
      </c>
      <c r="C4612">
        <v>19</v>
      </c>
      <c r="D4612" s="12">
        <v>42340</v>
      </c>
      <c r="E4612" t="s">
        <v>60</v>
      </c>
      <c r="F4612" t="s">
        <v>76</v>
      </c>
      <c r="G4612" t="s">
        <v>4</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x14ac:dyDescent="0.35">
      <c r="A4613">
        <v>2056</v>
      </c>
      <c r="B4613" t="s">
        <v>67</v>
      </c>
      <c r="C4613">
        <v>20</v>
      </c>
      <c r="D4613" s="12">
        <v>42341</v>
      </c>
      <c r="E4613" t="s">
        <v>57</v>
      </c>
      <c r="F4613" t="s">
        <v>82</v>
      </c>
      <c r="G4613" t="s">
        <v>4</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x14ac:dyDescent="0.35">
      <c r="A4614">
        <v>2191</v>
      </c>
      <c r="B4614" t="s">
        <v>67</v>
      </c>
      <c r="C4614">
        <v>21</v>
      </c>
      <c r="D4614" s="12">
        <v>42343</v>
      </c>
      <c r="E4614" t="s">
        <v>60</v>
      </c>
      <c r="F4614" t="s">
        <v>59</v>
      </c>
      <c r="G4614" t="s">
        <v>4</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x14ac:dyDescent="0.35">
      <c r="A4615">
        <v>2258</v>
      </c>
      <c r="B4615" t="s">
        <v>67</v>
      </c>
      <c r="C4615">
        <v>22</v>
      </c>
      <c r="D4615" s="12">
        <v>42345</v>
      </c>
      <c r="E4615" t="s">
        <v>57</v>
      </c>
      <c r="F4615" t="s">
        <v>77</v>
      </c>
      <c r="G4615" t="s">
        <v>4</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x14ac:dyDescent="0.35">
      <c r="A4616">
        <v>2356</v>
      </c>
      <c r="B4616" t="s">
        <v>67</v>
      </c>
      <c r="C4616">
        <v>23</v>
      </c>
      <c r="D4616" s="12">
        <v>42347</v>
      </c>
      <c r="E4616" t="s">
        <v>57</v>
      </c>
      <c r="F4616" t="s">
        <v>74</v>
      </c>
      <c r="G4616" t="s">
        <v>5</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x14ac:dyDescent="0.35">
      <c r="A4617">
        <v>2456</v>
      </c>
      <c r="B4617" t="s">
        <v>67</v>
      </c>
      <c r="C4617">
        <v>24</v>
      </c>
      <c r="D4617" s="12">
        <v>42349</v>
      </c>
      <c r="E4617" t="s">
        <v>60</v>
      </c>
      <c r="F4617" t="s">
        <v>25</v>
      </c>
      <c r="G4617" t="s">
        <v>4</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x14ac:dyDescent="0.35">
      <c r="A4618">
        <v>2556</v>
      </c>
      <c r="B4618" t="s">
        <v>67</v>
      </c>
      <c r="C4618">
        <v>25</v>
      </c>
      <c r="D4618" s="12">
        <v>42350</v>
      </c>
      <c r="E4618" t="s">
        <v>57</v>
      </c>
      <c r="F4618" t="s">
        <v>61</v>
      </c>
      <c r="G4618" t="s">
        <v>4</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x14ac:dyDescent="0.35">
      <c r="A4619">
        <v>2656</v>
      </c>
      <c r="B4619" t="s">
        <v>67</v>
      </c>
      <c r="C4619">
        <v>26</v>
      </c>
      <c r="D4619" s="12">
        <v>42352</v>
      </c>
      <c r="E4619" t="s">
        <v>60</v>
      </c>
      <c r="F4619" t="s">
        <v>81</v>
      </c>
      <c r="G4619" t="s">
        <v>4</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x14ac:dyDescent="0.35">
      <c r="A4620">
        <v>2756</v>
      </c>
      <c r="B4620" t="s">
        <v>67</v>
      </c>
      <c r="C4620">
        <v>27</v>
      </c>
      <c r="D4620" s="12">
        <v>42354</v>
      </c>
      <c r="E4620" t="s">
        <v>60</v>
      </c>
      <c r="F4620" t="s">
        <v>58</v>
      </c>
      <c r="G4620" t="s">
        <v>4</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x14ac:dyDescent="0.35">
      <c r="A4621">
        <v>2856</v>
      </c>
      <c r="B4621" t="s">
        <v>67</v>
      </c>
      <c r="C4621">
        <v>28</v>
      </c>
      <c r="D4621" s="12">
        <v>42356</v>
      </c>
      <c r="E4621" t="s">
        <v>60</v>
      </c>
      <c r="F4621" t="s">
        <v>24</v>
      </c>
      <c r="G4621" t="s">
        <v>4</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x14ac:dyDescent="0.35">
      <c r="A4622">
        <v>2956</v>
      </c>
      <c r="B4622" t="s">
        <v>67</v>
      </c>
      <c r="C4622">
        <v>29</v>
      </c>
      <c r="D4622" s="12">
        <v>42359</v>
      </c>
      <c r="E4622" t="s">
        <v>60</v>
      </c>
      <c r="F4622" t="s">
        <v>70</v>
      </c>
      <c r="G4622" t="s">
        <v>4</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x14ac:dyDescent="0.35">
      <c r="A4623">
        <v>3056</v>
      </c>
      <c r="B4623" t="s">
        <v>67</v>
      </c>
      <c r="C4623">
        <v>30</v>
      </c>
      <c r="D4623" s="12">
        <v>42361</v>
      </c>
      <c r="E4623" t="s">
        <v>57</v>
      </c>
      <c r="F4623" t="s">
        <v>71</v>
      </c>
      <c r="G4623" t="s">
        <v>4</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x14ac:dyDescent="0.35">
      <c r="A4624">
        <v>3191</v>
      </c>
      <c r="B4624" t="s">
        <v>67</v>
      </c>
      <c r="C4624">
        <v>31</v>
      </c>
      <c r="D4624" s="12">
        <v>42363</v>
      </c>
      <c r="E4624" t="s">
        <v>57</v>
      </c>
      <c r="F4624" t="s">
        <v>63</v>
      </c>
      <c r="G4624" t="s">
        <v>5</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x14ac:dyDescent="0.35">
      <c r="A4625">
        <v>3258</v>
      </c>
      <c r="B4625" t="s">
        <v>67</v>
      </c>
      <c r="C4625">
        <v>32</v>
      </c>
      <c r="D4625" s="12">
        <v>42364</v>
      </c>
      <c r="E4625" t="s">
        <v>60</v>
      </c>
      <c r="F4625" t="s">
        <v>69</v>
      </c>
      <c r="G4625" t="s">
        <v>4</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x14ac:dyDescent="0.35">
      <c r="A4626">
        <v>3356</v>
      </c>
      <c r="B4626" t="s">
        <v>67</v>
      </c>
      <c r="C4626">
        <v>33</v>
      </c>
      <c r="D4626" s="12">
        <v>42366</v>
      </c>
      <c r="E4626" t="s">
        <v>60</v>
      </c>
      <c r="F4626" t="s">
        <v>71</v>
      </c>
      <c r="G4626" t="s">
        <v>4</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x14ac:dyDescent="0.35">
      <c r="A4627">
        <v>3456</v>
      </c>
      <c r="B4627" t="s">
        <v>67</v>
      </c>
      <c r="C4627">
        <v>34</v>
      </c>
      <c r="D4627" s="12">
        <v>42368</v>
      </c>
      <c r="E4627" t="s">
        <v>60</v>
      </c>
      <c r="F4627" t="s">
        <v>83</v>
      </c>
      <c r="G4627" t="s">
        <v>4</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x14ac:dyDescent="0.35">
      <c r="A4628">
        <v>3556</v>
      </c>
      <c r="B4628" t="s">
        <v>67</v>
      </c>
      <c r="C4628">
        <v>35</v>
      </c>
      <c r="D4628" s="12">
        <v>42371</v>
      </c>
      <c r="E4628" t="s">
        <v>60</v>
      </c>
      <c r="F4628" t="s">
        <v>63</v>
      </c>
      <c r="G4628" t="s">
        <v>4</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x14ac:dyDescent="0.35">
      <c r="A4629">
        <v>3656</v>
      </c>
      <c r="B4629" t="s">
        <v>67</v>
      </c>
      <c r="C4629">
        <v>36</v>
      </c>
      <c r="D4629" s="12">
        <v>42373</v>
      </c>
      <c r="E4629" t="s">
        <v>57</v>
      </c>
      <c r="F4629" t="s">
        <v>76</v>
      </c>
      <c r="G4629" t="s">
        <v>4</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x14ac:dyDescent="0.35">
      <c r="A4630">
        <v>3756</v>
      </c>
      <c r="B4630" t="s">
        <v>67</v>
      </c>
      <c r="C4630">
        <v>37</v>
      </c>
      <c r="D4630" s="12">
        <v>42375</v>
      </c>
      <c r="E4630" t="s">
        <v>60</v>
      </c>
      <c r="F4630" t="s">
        <v>81</v>
      </c>
      <c r="G4630" t="s">
        <v>4</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x14ac:dyDescent="0.35">
      <c r="A4631">
        <v>3856</v>
      </c>
      <c r="B4631" t="s">
        <v>67</v>
      </c>
      <c r="C4631">
        <v>38</v>
      </c>
      <c r="D4631" s="12">
        <v>42377</v>
      </c>
      <c r="E4631" t="s">
        <v>60</v>
      </c>
      <c r="F4631" t="s">
        <v>68</v>
      </c>
      <c r="G4631" t="s">
        <v>4</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x14ac:dyDescent="0.35">
      <c r="A4632">
        <v>3956</v>
      </c>
      <c r="B4632" t="s">
        <v>67</v>
      </c>
      <c r="C4632">
        <v>39</v>
      </c>
      <c r="D4632" s="12">
        <v>42380</v>
      </c>
      <c r="E4632" t="s">
        <v>57</v>
      </c>
      <c r="F4632" t="s">
        <v>80</v>
      </c>
      <c r="G4632" t="s">
        <v>4</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x14ac:dyDescent="0.35">
      <c r="A4633">
        <v>4056</v>
      </c>
      <c r="B4633" t="s">
        <v>67</v>
      </c>
      <c r="C4633">
        <v>40</v>
      </c>
      <c r="D4633" s="12">
        <v>42381</v>
      </c>
      <c r="E4633" t="s">
        <v>57</v>
      </c>
      <c r="F4633" t="s">
        <v>66</v>
      </c>
      <c r="G4633" t="s">
        <v>4</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x14ac:dyDescent="0.35">
      <c r="A4634">
        <v>4191</v>
      </c>
      <c r="B4634" t="s">
        <v>67</v>
      </c>
      <c r="C4634">
        <v>41</v>
      </c>
      <c r="D4634" s="12">
        <v>42383</v>
      </c>
      <c r="E4634" t="s">
        <v>60</v>
      </c>
      <c r="F4634" t="s">
        <v>62</v>
      </c>
      <c r="G4634" t="s">
        <v>4</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x14ac:dyDescent="0.35">
      <c r="A4635">
        <v>4258</v>
      </c>
      <c r="B4635" t="s">
        <v>67</v>
      </c>
      <c r="C4635">
        <v>42</v>
      </c>
      <c r="D4635" s="12">
        <v>42386</v>
      </c>
      <c r="E4635" t="s">
        <v>60</v>
      </c>
      <c r="F4635" t="s">
        <v>79</v>
      </c>
      <c r="G4635" t="s">
        <v>4</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x14ac:dyDescent="0.35">
      <c r="A4636">
        <v>4356</v>
      </c>
      <c r="B4636" t="s">
        <v>67</v>
      </c>
      <c r="C4636">
        <v>43</v>
      </c>
      <c r="D4636" s="12">
        <v>42390</v>
      </c>
      <c r="E4636" t="s">
        <v>57</v>
      </c>
      <c r="F4636" t="s">
        <v>83</v>
      </c>
      <c r="G4636" t="s">
        <v>4</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x14ac:dyDescent="0.35">
      <c r="A4637">
        <v>4456</v>
      </c>
      <c r="B4637" t="s">
        <v>67</v>
      </c>
      <c r="C4637">
        <v>44</v>
      </c>
      <c r="D4637" s="12">
        <v>42391</v>
      </c>
      <c r="E4637" t="s">
        <v>57</v>
      </c>
      <c r="F4637" t="s">
        <v>25</v>
      </c>
      <c r="G4637" t="s">
        <v>4</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x14ac:dyDescent="0.35">
      <c r="A4638">
        <v>4556</v>
      </c>
      <c r="B4638" t="s">
        <v>67</v>
      </c>
      <c r="C4638">
        <v>45</v>
      </c>
      <c r="D4638" s="12">
        <v>42394</v>
      </c>
      <c r="E4638" t="s">
        <v>57</v>
      </c>
      <c r="F4638" t="s">
        <v>75</v>
      </c>
      <c r="G4638" t="s">
        <v>5</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x14ac:dyDescent="0.35">
      <c r="A4639">
        <v>4656</v>
      </c>
      <c r="B4639" t="s">
        <v>67</v>
      </c>
      <c r="C4639">
        <v>46</v>
      </c>
      <c r="D4639" s="12">
        <v>42396</v>
      </c>
      <c r="E4639" t="s">
        <v>60</v>
      </c>
      <c r="F4639" t="s">
        <v>63</v>
      </c>
      <c r="G4639" t="s">
        <v>4</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x14ac:dyDescent="0.35">
      <c r="A4640">
        <v>4756</v>
      </c>
      <c r="B4640" t="s">
        <v>67</v>
      </c>
      <c r="C4640">
        <v>47</v>
      </c>
      <c r="D4640" s="12">
        <v>42399</v>
      </c>
      <c r="E4640" t="s">
        <v>57</v>
      </c>
      <c r="F4640" t="s">
        <v>62</v>
      </c>
      <c r="G4640" t="s">
        <v>5</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x14ac:dyDescent="0.35">
      <c r="A4641">
        <v>4856</v>
      </c>
      <c r="B4641" t="s">
        <v>67</v>
      </c>
      <c r="C4641">
        <v>48</v>
      </c>
      <c r="D4641" s="12">
        <v>42401</v>
      </c>
      <c r="E4641" t="s">
        <v>60</v>
      </c>
      <c r="F4641" t="s">
        <v>56</v>
      </c>
      <c r="G4641" t="s">
        <v>4</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x14ac:dyDescent="0.35">
      <c r="A4642">
        <v>4956</v>
      </c>
      <c r="B4642" t="s">
        <v>67</v>
      </c>
      <c r="C4642">
        <v>49</v>
      </c>
      <c r="D4642" s="12">
        <v>42403</v>
      </c>
      <c r="E4642" t="s">
        <v>60</v>
      </c>
      <c r="F4642" t="s">
        <v>73</v>
      </c>
      <c r="G4642" t="s">
        <v>4</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x14ac:dyDescent="0.35">
      <c r="A4643">
        <v>5056</v>
      </c>
      <c r="B4643" t="s">
        <v>67</v>
      </c>
      <c r="C4643">
        <v>50</v>
      </c>
      <c r="D4643" s="12">
        <v>42405</v>
      </c>
      <c r="E4643" t="s">
        <v>57</v>
      </c>
      <c r="F4643" t="s">
        <v>79</v>
      </c>
      <c r="G4643" t="s">
        <v>4</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x14ac:dyDescent="0.35">
      <c r="A4644">
        <v>5191</v>
      </c>
      <c r="B4644" t="s">
        <v>67</v>
      </c>
      <c r="C4644">
        <v>51</v>
      </c>
      <c r="D4644" s="12">
        <v>42406</v>
      </c>
      <c r="E4644" t="s">
        <v>60</v>
      </c>
      <c r="F4644" t="s">
        <v>25</v>
      </c>
      <c r="G4644" t="s">
        <v>4</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x14ac:dyDescent="0.35">
      <c r="A4645">
        <v>5258</v>
      </c>
      <c r="B4645" t="s">
        <v>67</v>
      </c>
      <c r="C4645">
        <v>52</v>
      </c>
      <c r="D4645" s="12">
        <v>42409</v>
      </c>
      <c r="E4645" t="s">
        <v>57</v>
      </c>
      <c r="F4645" t="s">
        <v>72</v>
      </c>
      <c r="G4645" t="s">
        <v>4</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x14ac:dyDescent="0.35">
      <c r="A4646">
        <v>5356</v>
      </c>
      <c r="B4646" t="s">
        <v>67</v>
      </c>
      <c r="C4646">
        <v>53</v>
      </c>
      <c r="D4646" s="12">
        <v>42410</v>
      </c>
      <c r="E4646" t="s">
        <v>57</v>
      </c>
      <c r="F4646" t="s">
        <v>56</v>
      </c>
      <c r="G4646" t="s">
        <v>4</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x14ac:dyDescent="0.35">
      <c r="A4647">
        <v>5456</v>
      </c>
      <c r="B4647" t="s">
        <v>67</v>
      </c>
      <c r="C4647">
        <v>54</v>
      </c>
      <c r="D4647" s="12">
        <v>42418</v>
      </c>
      <c r="E4647" t="s">
        <v>57</v>
      </c>
      <c r="F4647" t="s">
        <v>24</v>
      </c>
      <c r="G4647" t="s">
        <v>5</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x14ac:dyDescent="0.35">
      <c r="A4648">
        <v>5556</v>
      </c>
      <c r="B4648" t="s">
        <v>67</v>
      </c>
      <c r="C4648">
        <v>55</v>
      </c>
      <c r="D4648" s="12">
        <v>42419</v>
      </c>
      <c r="E4648" t="s">
        <v>57</v>
      </c>
      <c r="F4648" t="s">
        <v>25</v>
      </c>
      <c r="G4648" t="s">
        <v>4</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x14ac:dyDescent="0.35">
      <c r="A4649">
        <v>5656</v>
      </c>
      <c r="B4649" t="s">
        <v>67</v>
      </c>
      <c r="C4649">
        <v>56</v>
      </c>
      <c r="D4649" s="12">
        <v>42421</v>
      </c>
      <c r="E4649" t="s">
        <v>57</v>
      </c>
      <c r="F4649" t="s">
        <v>83</v>
      </c>
      <c r="G4649" t="s">
        <v>4</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x14ac:dyDescent="0.35">
      <c r="A4650">
        <v>5756</v>
      </c>
      <c r="B4650" t="s">
        <v>67</v>
      </c>
      <c r="C4650">
        <v>57</v>
      </c>
      <c r="D4650" s="12">
        <v>42424</v>
      </c>
      <c r="E4650" t="s">
        <v>57</v>
      </c>
      <c r="F4650" t="s">
        <v>85</v>
      </c>
      <c r="G4650" t="s">
        <v>4</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x14ac:dyDescent="0.35">
      <c r="A4651">
        <v>5856</v>
      </c>
      <c r="B4651" t="s">
        <v>67</v>
      </c>
      <c r="C4651">
        <v>58</v>
      </c>
      <c r="D4651" s="12">
        <v>42425</v>
      </c>
      <c r="E4651" t="s">
        <v>57</v>
      </c>
      <c r="F4651" t="s">
        <v>81</v>
      </c>
      <c r="G4651" t="s">
        <v>4</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x14ac:dyDescent="0.35">
      <c r="A4652">
        <v>5956</v>
      </c>
      <c r="B4652" t="s">
        <v>67</v>
      </c>
      <c r="C4652">
        <v>59</v>
      </c>
      <c r="D4652" s="12">
        <v>42427</v>
      </c>
      <c r="E4652" t="s">
        <v>57</v>
      </c>
      <c r="F4652" t="s">
        <v>63</v>
      </c>
      <c r="G4652" t="s">
        <v>4</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x14ac:dyDescent="0.35">
      <c r="A4653">
        <v>6056</v>
      </c>
      <c r="B4653" t="s">
        <v>67</v>
      </c>
      <c r="C4653">
        <v>60</v>
      </c>
      <c r="D4653" s="12">
        <v>42431</v>
      </c>
      <c r="E4653" t="s">
        <v>60</v>
      </c>
      <c r="F4653" t="s">
        <v>66</v>
      </c>
      <c r="G4653" t="s">
        <v>4</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x14ac:dyDescent="0.35">
      <c r="A4654">
        <v>6191</v>
      </c>
      <c r="B4654" t="s">
        <v>67</v>
      </c>
      <c r="C4654">
        <v>61</v>
      </c>
      <c r="D4654" s="12">
        <v>42432</v>
      </c>
      <c r="E4654" t="s">
        <v>57</v>
      </c>
      <c r="F4654" t="s">
        <v>73</v>
      </c>
      <c r="G4654" t="s">
        <v>4</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x14ac:dyDescent="0.35">
      <c r="A4655">
        <v>6258</v>
      </c>
      <c r="B4655" t="s">
        <v>67</v>
      </c>
      <c r="C4655">
        <v>62</v>
      </c>
      <c r="D4655" s="12">
        <v>42434</v>
      </c>
      <c r="E4655" t="s">
        <v>60</v>
      </c>
      <c r="F4655" t="s">
        <v>85</v>
      </c>
      <c r="G4655" t="s">
        <v>4</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x14ac:dyDescent="0.35">
      <c r="A4656">
        <v>6356</v>
      </c>
      <c r="B4656" t="s">
        <v>67</v>
      </c>
      <c r="C4656">
        <v>63</v>
      </c>
      <c r="D4656" s="12">
        <v>42436</v>
      </c>
      <c r="E4656" t="s">
        <v>57</v>
      </c>
      <c r="F4656" t="s">
        <v>70</v>
      </c>
      <c r="G4656" t="s">
        <v>5</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x14ac:dyDescent="0.35">
      <c r="A4657">
        <v>6456</v>
      </c>
      <c r="B4657" t="s">
        <v>67</v>
      </c>
      <c r="C4657">
        <v>64</v>
      </c>
      <c r="D4657" s="12">
        <v>42437</v>
      </c>
      <c r="E4657" t="s">
        <v>57</v>
      </c>
      <c r="F4657" t="s">
        <v>71</v>
      </c>
      <c r="G4657" t="s">
        <v>4</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x14ac:dyDescent="0.35">
      <c r="A4658">
        <v>6556</v>
      </c>
      <c r="B4658" t="s">
        <v>67</v>
      </c>
      <c r="C4658">
        <v>65</v>
      </c>
      <c r="D4658" s="12">
        <v>42439</v>
      </c>
      <c r="E4658" t="s">
        <v>60</v>
      </c>
      <c r="F4658" t="s">
        <v>64</v>
      </c>
      <c r="G4658" t="s">
        <v>4</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x14ac:dyDescent="0.35">
      <c r="A4659">
        <v>6656</v>
      </c>
      <c r="B4659" t="s">
        <v>67</v>
      </c>
      <c r="C4659">
        <v>66</v>
      </c>
      <c r="D4659" s="12">
        <v>42441</v>
      </c>
      <c r="E4659" t="s">
        <v>60</v>
      </c>
      <c r="F4659" t="s">
        <v>78</v>
      </c>
      <c r="G4659" t="s">
        <v>4</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x14ac:dyDescent="0.35">
      <c r="A4660">
        <v>6756</v>
      </c>
      <c r="B4660" t="s">
        <v>67</v>
      </c>
      <c r="C4660">
        <v>67</v>
      </c>
      <c r="D4660" s="12">
        <v>42444</v>
      </c>
      <c r="E4660" t="s">
        <v>60</v>
      </c>
      <c r="F4660" t="s">
        <v>24</v>
      </c>
      <c r="G4660" t="s">
        <v>4</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x14ac:dyDescent="0.35">
      <c r="A4661">
        <v>6856</v>
      </c>
      <c r="B4661" t="s">
        <v>67</v>
      </c>
      <c r="C4661">
        <v>68</v>
      </c>
      <c r="D4661" s="12">
        <v>42446</v>
      </c>
      <c r="E4661" t="s">
        <v>60</v>
      </c>
      <c r="F4661" t="s">
        <v>84</v>
      </c>
      <c r="G4661" t="s">
        <v>4</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x14ac:dyDescent="0.35">
      <c r="A4662">
        <v>6956</v>
      </c>
      <c r="B4662" t="s">
        <v>67</v>
      </c>
      <c r="C4662">
        <v>69</v>
      </c>
      <c r="D4662" s="12">
        <v>42448</v>
      </c>
      <c r="E4662" t="s">
        <v>60</v>
      </c>
      <c r="F4662" t="s">
        <v>75</v>
      </c>
      <c r="G4662" t="s">
        <v>4</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x14ac:dyDescent="0.35">
      <c r="A4663">
        <v>7056</v>
      </c>
      <c r="B4663" t="s">
        <v>67</v>
      </c>
      <c r="C4663">
        <v>70</v>
      </c>
      <c r="D4663" s="12">
        <v>42450</v>
      </c>
      <c r="E4663" t="s">
        <v>57</v>
      </c>
      <c r="F4663" t="s">
        <v>65</v>
      </c>
      <c r="G4663" t="s">
        <v>5</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x14ac:dyDescent="0.35">
      <c r="A4664">
        <v>7191</v>
      </c>
      <c r="B4664" t="s">
        <v>67</v>
      </c>
      <c r="C4664">
        <v>71</v>
      </c>
      <c r="D4664" s="12">
        <v>42452</v>
      </c>
      <c r="E4664" t="s">
        <v>60</v>
      </c>
      <c r="F4664" t="s">
        <v>72</v>
      </c>
      <c r="G4664" t="s">
        <v>4</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x14ac:dyDescent="0.35">
      <c r="A4665">
        <v>7258</v>
      </c>
      <c r="B4665" t="s">
        <v>67</v>
      </c>
      <c r="C4665">
        <v>72</v>
      </c>
      <c r="D4665" s="12">
        <v>42454</v>
      </c>
      <c r="E4665" t="s">
        <v>60</v>
      </c>
      <c r="F4665" t="s">
        <v>82</v>
      </c>
      <c r="G4665" t="s">
        <v>4</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x14ac:dyDescent="0.35">
      <c r="A4666">
        <v>7356</v>
      </c>
      <c r="B4666" t="s">
        <v>67</v>
      </c>
      <c r="C4666">
        <v>73</v>
      </c>
      <c r="D4666" s="12">
        <v>42455</v>
      </c>
      <c r="E4666" t="s">
        <v>57</v>
      </c>
      <c r="F4666" t="s">
        <v>78</v>
      </c>
      <c r="G4666" t="s">
        <v>5</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x14ac:dyDescent="0.35">
      <c r="A4667">
        <v>7456</v>
      </c>
      <c r="B4667" t="s">
        <v>67</v>
      </c>
      <c r="C4667">
        <v>74</v>
      </c>
      <c r="D4667" s="12">
        <v>42457</v>
      </c>
      <c r="E4667" t="s">
        <v>57</v>
      </c>
      <c r="F4667" t="s">
        <v>82</v>
      </c>
      <c r="G4667" t="s">
        <v>4</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x14ac:dyDescent="0.35">
      <c r="A4668">
        <v>7556</v>
      </c>
      <c r="B4668" t="s">
        <v>67</v>
      </c>
      <c r="C4668">
        <v>75</v>
      </c>
      <c r="D4668" s="12">
        <v>42459</v>
      </c>
      <c r="E4668" t="s">
        <v>60</v>
      </c>
      <c r="F4668" t="s">
        <v>73</v>
      </c>
      <c r="G4668" t="s">
        <v>4</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x14ac:dyDescent="0.35">
      <c r="A4669">
        <v>7656</v>
      </c>
      <c r="B4669" t="s">
        <v>67</v>
      </c>
      <c r="C4669">
        <v>76</v>
      </c>
      <c r="D4669" s="12">
        <v>42462</v>
      </c>
      <c r="E4669" t="s">
        <v>60</v>
      </c>
      <c r="F4669" t="s">
        <v>74</v>
      </c>
      <c r="G4669" t="s">
        <v>4</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x14ac:dyDescent="0.35">
      <c r="A4670">
        <v>7756</v>
      </c>
      <c r="B4670" t="s">
        <v>67</v>
      </c>
      <c r="C4670">
        <v>77</v>
      </c>
      <c r="D4670" s="12">
        <v>42465</v>
      </c>
      <c r="E4670" t="s">
        <v>57</v>
      </c>
      <c r="F4670" t="s">
        <v>81</v>
      </c>
      <c r="G4670" t="s">
        <v>4</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x14ac:dyDescent="0.35">
      <c r="A4671">
        <v>7856</v>
      </c>
      <c r="B4671" t="s">
        <v>67</v>
      </c>
      <c r="C4671">
        <v>78</v>
      </c>
      <c r="D4671" s="12">
        <v>42467</v>
      </c>
      <c r="E4671" t="s">
        <v>57</v>
      </c>
      <c r="F4671" t="s">
        <v>75</v>
      </c>
      <c r="G4671" t="s">
        <v>5</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x14ac:dyDescent="0.35">
      <c r="A4672">
        <v>7956</v>
      </c>
      <c r="B4672" t="s">
        <v>67</v>
      </c>
      <c r="C4672">
        <v>79</v>
      </c>
      <c r="D4672" s="12">
        <v>42468</v>
      </c>
      <c r="E4672" t="s">
        <v>57</v>
      </c>
      <c r="F4672" t="s">
        <v>69</v>
      </c>
      <c r="G4672" t="s">
        <v>5</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x14ac:dyDescent="0.35">
      <c r="A4673">
        <v>8056</v>
      </c>
      <c r="B4673" t="s">
        <v>67</v>
      </c>
      <c r="C4673">
        <v>80</v>
      </c>
      <c r="D4673" s="12">
        <v>42470</v>
      </c>
      <c r="E4673" t="s">
        <v>60</v>
      </c>
      <c r="F4673" t="s">
        <v>75</v>
      </c>
      <c r="G4673" t="s">
        <v>5</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x14ac:dyDescent="0.35">
      <c r="A4674">
        <v>8157</v>
      </c>
      <c r="B4674" t="s">
        <v>67</v>
      </c>
      <c r="C4674">
        <v>81</v>
      </c>
      <c r="D4674" s="12">
        <v>42472</v>
      </c>
      <c r="E4674" t="s">
        <v>60</v>
      </c>
      <c r="F4674" t="s">
        <v>78</v>
      </c>
      <c r="G4674" t="s">
        <v>4</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x14ac:dyDescent="0.35">
      <c r="A4675">
        <v>8256</v>
      </c>
      <c r="B4675" t="s">
        <v>67</v>
      </c>
      <c r="C4675">
        <v>82</v>
      </c>
      <c r="D4675" s="12">
        <v>42473</v>
      </c>
      <c r="E4675" t="s">
        <v>57</v>
      </c>
      <c r="F4675" t="s">
        <v>79</v>
      </c>
      <c r="G4675" t="s">
        <v>4</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x14ac:dyDescent="0.35">
      <c r="A4676">
        <v>1192</v>
      </c>
      <c r="B4676" t="s">
        <v>74</v>
      </c>
      <c r="C4676">
        <v>1</v>
      </c>
      <c r="D4676" s="12">
        <v>42305</v>
      </c>
      <c r="E4676" t="s">
        <v>60</v>
      </c>
      <c r="F4676" t="s">
        <v>70</v>
      </c>
      <c r="G4676" t="s">
        <v>4</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x14ac:dyDescent="0.35">
      <c r="A4677">
        <v>2192</v>
      </c>
      <c r="B4677" t="s">
        <v>74</v>
      </c>
      <c r="C4677">
        <v>2</v>
      </c>
      <c r="D4677" s="12">
        <v>42307</v>
      </c>
      <c r="E4677" t="s">
        <v>57</v>
      </c>
      <c r="F4677" t="s">
        <v>59</v>
      </c>
      <c r="G4677" t="s">
        <v>4</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x14ac:dyDescent="0.35">
      <c r="A4678">
        <v>3192</v>
      </c>
      <c r="B4678" t="s">
        <v>74</v>
      </c>
      <c r="C4678">
        <v>3</v>
      </c>
      <c r="D4678" s="12">
        <v>42309</v>
      </c>
      <c r="E4678" t="s">
        <v>60</v>
      </c>
      <c r="F4678" t="s">
        <v>76</v>
      </c>
      <c r="G4678" t="s">
        <v>4</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x14ac:dyDescent="0.35">
      <c r="A4679">
        <v>4192</v>
      </c>
      <c r="B4679" t="s">
        <v>74</v>
      </c>
      <c r="C4679">
        <v>4</v>
      </c>
      <c r="D4679" s="12">
        <v>42311</v>
      </c>
      <c r="E4679" t="s">
        <v>57</v>
      </c>
      <c r="F4679" t="s">
        <v>79</v>
      </c>
      <c r="G4679" t="s">
        <v>4</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x14ac:dyDescent="0.35">
      <c r="A4680">
        <v>5192</v>
      </c>
      <c r="B4680" t="s">
        <v>74</v>
      </c>
      <c r="C4680">
        <v>5</v>
      </c>
      <c r="D4680" s="12">
        <v>42312</v>
      </c>
      <c r="E4680" t="s">
        <v>57</v>
      </c>
      <c r="F4680" t="s">
        <v>78</v>
      </c>
      <c r="G4680" t="s">
        <v>4</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x14ac:dyDescent="0.35">
      <c r="A4681">
        <v>6192</v>
      </c>
      <c r="B4681" t="s">
        <v>74</v>
      </c>
      <c r="C4681">
        <v>6</v>
      </c>
      <c r="D4681" s="12">
        <v>42314</v>
      </c>
      <c r="E4681" t="s">
        <v>57</v>
      </c>
      <c r="F4681" t="s">
        <v>56</v>
      </c>
      <c r="G4681" t="s">
        <v>5</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x14ac:dyDescent="0.35">
      <c r="A4682">
        <v>7192</v>
      </c>
      <c r="B4682" t="s">
        <v>74</v>
      </c>
      <c r="C4682">
        <v>7</v>
      </c>
      <c r="D4682" s="12">
        <v>42316</v>
      </c>
      <c r="E4682" t="s">
        <v>57</v>
      </c>
      <c r="F4682" t="s">
        <v>72</v>
      </c>
      <c r="G4682" t="s">
        <v>5</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x14ac:dyDescent="0.35">
      <c r="A4683">
        <v>876</v>
      </c>
      <c r="B4683" t="s">
        <v>74</v>
      </c>
      <c r="C4683">
        <v>8</v>
      </c>
      <c r="D4683" s="12">
        <v>42318</v>
      </c>
      <c r="E4683" t="s">
        <v>60</v>
      </c>
      <c r="F4683" t="s">
        <v>68</v>
      </c>
      <c r="G4683" t="s">
        <v>5</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x14ac:dyDescent="0.35">
      <c r="A4684">
        <v>957</v>
      </c>
      <c r="B4684" t="s">
        <v>74</v>
      </c>
      <c r="C4684">
        <v>9</v>
      </c>
      <c r="D4684" s="12">
        <v>42319</v>
      </c>
      <c r="E4684" t="s">
        <v>57</v>
      </c>
      <c r="F4684" t="s">
        <v>77</v>
      </c>
      <c r="G4684" t="s">
        <v>4</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x14ac:dyDescent="0.35">
      <c r="A4685">
        <v>1057</v>
      </c>
      <c r="B4685" t="s">
        <v>74</v>
      </c>
      <c r="C4685">
        <v>10</v>
      </c>
      <c r="D4685" s="12">
        <v>42321</v>
      </c>
      <c r="E4685" t="s">
        <v>60</v>
      </c>
      <c r="F4685" t="s">
        <v>73</v>
      </c>
      <c r="G4685" t="s">
        <v>4</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x14ac:dyDescent="0.35">
      <c r="A4686">
        <v>1193</v>
      </c>
      <c r="B4686" t="s">
        <v>74</v>
      </c>
      <c r="C4686">
        <v>11</v>
      </c>
      <c r="D4686" s="12">
        <v>42323</v>
      </c>
      <c r="E4686" t="s">
        <v>57</v>
      </c>
      <c r="F4686" t="s">
        <v>85</v>
      </c>
      <c r="G4686" t="s">
        <v>5</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x14ac:dyDescent="0.35">
      <c r="A4687">
        <v>1259</v>
      </c>
      <c r="B4687" t="s">
        <v>74</v>
      </c>
      <c r="C4687">
        <v>12</v>
      </c>
      <c r="D4687" s="12">
        <v>42325</v>
      </c>
      <c r="E4687" t="s">
        <v>57</v>
      </c>
      <c r="F4687" t="s">
        <v>75</v>
      </c>
      <c r="G4687" t="s">
        <v>5</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x14ac:dyDescent="0.35">
      <c r="A4688">
        <v>1357</v>
      </c>
      <c r="B4688" t="s">
        <v>74</v>
      </c>
      <c r="C4688">
        <v>13</v>
      </c>
      <c r="D4688" s="12">
        <v>42326</v>
      </c>
      <c r="E4688" t="s">
        <v>57</v>
      </c>
      <c r="F4688" t="s">
        <v>81</v>
      </c>
      <c r="G4688" t="s">
        <v>5</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x14ac:dyDescent="0.35">
      <c r="A4689">
        <v>1457</v>
      </c>
      <c r="B4689" t="s">
        <v>74</v>
      </c>
      <c r="C4689">
        <v>14</v>
      </c>
      <c r="D4689" s="12">
        <v>42328</v>
      </c>
      <c r="E4689" t="s">
        <v>57</v>
      </c>
      <c r="F4689" t="s">
        <v>25</v>
      </c>
      <c r="G4689" t="s">
        <v>4</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x14ac:dyDescent="0.35">
      <c r="A4690">
        <v>1557</v>
      </c>
      <c r="B4690" t="s">
        <v>74</v>
      </c>
      <c r="C4690">
        <v>15</v>
      </c>
      <c r="D4690" s="12">
        <v>42330</v>
      </c>
      <c r="E4690" t="s">
        <v>57</v>
      </c>
      <c r="F4690" t="s">
        <v>24</v>
      </c>
      <c r="G4690" t="s">
        <v>4</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x14ac:dyDescent="0.35">
      <c r="A4691">
        <v>1657</v>
      </c>
      <c r="B4691" t="s">
        <v>74</v>
      </c>
      <c r="C4691">
        <v>16</v>
      </c>
      <c r="D4691" s="12">
        <v>42333</v>
      </c>
      <c r="E4691" t="s">
        <v>60</v>
      </c>
      <c r="F4691" t="s">
        <v>62</v>
      </c>
      <c r="G4691" t="s">
        <v>4</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x14ac:dyDescent="0.35">
      <c r="A4692">
        <v>1757</v>
      </c>
      <c r="B4692" t="s">
        <v>74</v>
      </c>
      <c r="C4692">
        <v>17</v>
      </c>
      <c r="D4692" s="12">
        <v>42336</v>
      </c>
      <c r="E4692" t="s">
        <v>57</v>
      </c>
      <c r="F4692" t="s">
        <v>58</v>
      </c>
      <c r="G4692" t="s">
        <v>4</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x14ac:dyDescent="0.35">
      <c r="A4693">
        <v>1857</v>
      </c>
      <c r="B4693" t="s">
        <v>74</v>
      </c>
      <c r="C4693">
        <v>18</v>
      </c>
      <c r="D4693" s="12">
        <v>42337</v>
      </c>
      <c r="E4693" t="s">
        <v>60</v>
      </c>
      <c r="F4693" t="s">
        <v>83</v>
      </c>
      <c r="G4693" t="s">
        <v>5</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x14ac:dyDescent="0.35">
      <c r="A4694">
        <v>1957</v>
      </c>
      <c r="B4694" t="s">
        <v>74</v>
      </c>
      <c r="C4694">
        <v>19</v>
      </c>
      <c r="D4694" s="12">
        <v>42340</v>
      </c>
      <c r="E4694" t="s">
        <v>57</v>
      </c>
      <c r="F4694" t="s">
        <v>61</v>
      </c>
      <c r="G4694" t="s">
        <v>4</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x14ac:dyDescent="0.35">
      <c r="A4695">
        <v>2057</v>
      </c>
      <c r="B4695" t="s">
        <v>74</v>
      </c>
      <c r="C4695">
        <v>20</v>
      </c>
      <c r="D4695" s="12">
        <v>42341</v>
      </c>
      <c r="E4695" t="s">
        <v>60</v>
      </c>
      <c r="F4695" t="s">
        <v>69</v>
      </c>
      <c r="G4695" t="s">
        <v>5</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x14ac:dyDescent="0.35">
      <c r="A4696">
        <v>2193</v>
      </c>
      <c r="B4696" t="s">
        <v>74</v>
      </c>
      <c r="C4696">
        <v>21</v>
      </c>
      <c r="D4696" s="12">
        <v>42343</v>
      </c>
      <c r="E4696" t="s">
        <v>60</v>
      </c>
      <c r="F4696" t="s">
        <v>75</v>
      </c>
      <c r="G4696" t="s">
        <v>5</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x14ac:dyDescent="0.35">
      <c r="A4697">
        <v>2259</v>
      </c>
      <c r="B4697" t="s">
        <v>74</v>
      </c>
      <c r="C4697">
        <v>22</v>
      </c>
      <c r="D4697" s="12">
        <v>42345</v>
      </c>
      <c r="E4697" t="s">
        <v>60</v>
      </c>
      <c r="F4697" t="s">
        <v>25</v>
      </c>
      <c r="G4697" t="s">
        <v>4</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x14ac:dyDescent="0.35">
      <c r="A4698">
        <v>2357</v>
      </c>
      <c r="B4698" t="s">
        <v>74</v>
      </c>
      <c r="C4698">
        <v>23</v>
      </c>
      <c r="D4698" s="12">
        <v>42347</v>
      </c>
      <c r="E4698" t="s">
        <v>60</v>
      </c>
      <c r="F4698" t="s">
        <v>67</v>
      </c>
      <c r="G4698" t="s">
        <v>4</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x14ac:dyDescent="0.35">
      <c r="A4699">
        <v>2457</v>
      </c>
      <c r="B4699" t="s">
        <v>74</v>
      </c>
      <c r="C4699">
        <v>24</v>
      </c>
      <c r="D4699" s="12">
        <v>42349</v>
      </c>
      <c r="E4699" t="s">
        <v>60</v>
      </c>
      <c r="F4699" t="s">
        <v>76</v>
      </c>
      <c r="G4699" t="s">
        <v>4</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x14ac:dyDescent="0.35">
      <c r="A4700">
        <v>2557</v>
      </c>
      <c r="B4700" t="s">
        <v>74</v>
      </c>
      <c r="C4700">
        <v>25</v>
      </c>
      <c r="D4700" s="12">
        <v>42351</v>
      </c>
      <c r="E4700" t="s">
        <v>60</v>
      </c>
      <c r="F4700" t="s">
        <v>77</v>
      </c>
      <c r="G4700" t="s">
        <v>4</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x14ac:dyDescent="0.35">
      <c r="A4701">
        <v>2657</v>
      </c>
      <c r="B4701" t="s">
        <v>74</v>
      </c>
      <c r="C4701">
        <v>26</v>
      </c>
      <c r="D4701" s="12">
        <v>42352</v>
      </c>
      <c r="E4701" t="s">
        <v>57</v>
      </c>
      <c r="F4701" t="s">
        <v>70</v>
      </c>
      <c r="G4701" t="s">
        <v>5</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x14ac:dyDescent="0.35">
      <c r="A4702">
        <v>2757</v>
      </c>
      <c r="B4702" t="s">
        <v>74</v>
      </c>
      <c r="C4702">
        <v>27</v>
      </c>
      <c r="D4702" s="12">
        <v>42355</v>
      </c>
      <c r="E4702" t="s">
        <v>57</v>
      </c>
      <c r="F4702" t="s">
        <v>65</v>
      </c>
      <c r="G4702" t="s">
        <v>5</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x14ac:dyDescent="0.35">
      <c r="A4703">
        <v>2857</v>
      </c>
      <c r="B4703" t="s">
        <v>74</v>
      </c>
      <c r="C4703">
        <v>28</v>
      </c>
      <c r="D4703" s="12">
        <v>42356</v>
      </c>
      <c r="E4703" t="s">
        <v>57</v>
      </c>
      <c r="F4703" t="s">
        <v>72</v>
      </c>
      <c r="G4703" t="s">
        <v>4</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x14ac:dyDescent="0.35">
      <c r="A4704">
        <v>2957</v>
      </c>
      <c r="B4704" t="s">
        <v>74</v>
      </c>
      <c r="C4704">
        <v>29</v>
      </c>
      <c r="D4704" s="12">
        <v>42358</v>
      </c>
      <c r="E4704" t="s">
        <v>60</v>
      </c>
      <c r="F4704" t="s">
        <v>85</v>
      </c>
      <c r="G4704" t="s">
        <v>5</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x14ac:dyDescent="0.35">
      <c r="A4705">
        <v>3057</v>
      </c>
      <c r="B4705" t="s">
        <v>74</v>
      </c>
      <c r="C4705">
        <v>30</v>
      </c>
      <c r="D4705" s="12">
        <v>42360</v>
      </c>
      <c r="E4705" t="s">
        <v>60</v>
      </c>
      <c r="F4705" t="s">
        <v>79</v>
      </c>
      <c r="G4705" t="s">
        <v>4</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x14ac:dyDescent="0.35">
      <c r="A4706">
        <v>3193</v>
      </c>
      <c r="B4706" t="s">
        <v>74</v>
      </c>
      <c r="C4706">
        <v>31</v>
      </c>
      <c r="D4706" s="12">
        <v>42364</v>
      </c>
      <c r="E4706" t="s">
        <v>57</v>
      </c>
      <c r="F4706" t="s">
        <v>76</v>
      </c>
      <c r="G4706" t="s">
        <v>4</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x14ac:dyDescent="0.35">
      <c r="A4707">
        <v>3259</v>
      </c>
      <c r="B4707" t="s">
        <v>74</v>
      </c>
      <c r="C4707">
        <v>32</v>
      </c>
      <c r="D4707" s="12">
        <v>42366</v>
      </c>
      <c r="E4707" t="s">
        <v>57</v>
      </c>
      <c r="F4707" t="s">
        <v>64</v>
      </c>
      <c r="G4707" t="s">
        <v>5</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x14ac:dyDescent="0.35">
      <c r="A4708">
        <v>3357</v>
      </c>
      <c r="B4708" t="s">
        <v>74</v>
      </c>
      <c r="C4708">
        <v>33</v>
      </c>
      <c r="D4708" s="12">
        <v>42368</v>
      </c>
      <c r="E4708" t="s">
        <v>60</v>
      </c>
      <c r="F4708" t="s">
        <v>58</v>
      </c>
      <c r="G4708" t="s">
        <v>4</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x14ac:dyDescent="0.35">
      <c r="A4709">
        <v>3457</v>
      </c>
      <c r="B4709" t="s">
        <v>74</v>
      </c>
      <c r="C4709">
        <v>34</v>
      </c>
      <c r="D4709" s="12">
        <v>42370</v>
      </c>
      <c r="E4709" t="s">
        <v>60</v>
      </c>
      <c r="F4709" t="s">
        <v>65</v>
      </c>
      <c r="G4709" t="s">
        <v>4</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x14ac:dyDescent="0.35">
      <c r="A4710">
        <v>3557</v>
      </c>
      <c r="B4710" t="s">
        <v>74</v>
      </c>
      <c r="C4710">
        <v>35</v>
      </c>
      <c r="D4710" s="12">
        <v>42372</v>
      </c>
      <c r="E4710" t="s">
        <v>60</v>
      </c>
      <c r="F4710" t="s">
        <v>64</v>
      </c>
      <c r="G4710" t="s">
        <v>5</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x14ac:dyDescent="0.35">
      <c r="A4711">
        <v>3657</v>
      </c>
      <c r="B4711" t="s">
        <v>74</v>
      </c>
      <c r="C4711">
        <v>36</v>
      </c>
      <c r="D4711" s="12">
        <v>42373</v>
      </c>
      <c r="E4711" t="s">
        <v>57</v>
      </c>
      <c r="F4711" t="s">
        <v>62</v>
      </c>
      <c r="G4711" t="s">
        <v>5</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x14ac:dyDescent="0.35">
      <c r="A4712">
        <v>3757</v>
      </c>
      <c r="B4712" t="s">
        <v>74</v>
      </c>
      <c r="C4712">
        <v>37</v>
      </c>
      <c r="D4712" s="12">
        <v>42375</v>
      </c>
      <c r="E4712" t="s">
        <v>57</v>
      </c>
      <c r="F4712" t="s">
        <v>80</v>
      </c>
      <c r="G4712" t="s">
        <v>4</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x14ac:dyDescent="0.35">
      <c r="A4713">
        <v>3857</v>
      </c>
      <c r="B4713" t="s">
        <v>74</v>
      </c>
      <c r="C4713">
        <v>38</v>
      </c>
      <c r="D4713" s="12">
        <v>42377</v>
      </c>
      <c r="E4713" t="s">
        <v>57</v>
      </c>
      <c r="F4713" t="s">
        <v>58</v>
      </c>
      <c r="G4713" t="s">
        <v>4</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x14ac:dyDescent="0.35">
      <c r="A4714">
        <v>3957</v>
      </c>
      <c r="B4714" t="s">
        <v>74</v>
      </c>
      <c r="C4714">
        <v>39</v>
      </c>
      <c r="D4714" s="12">
        <v>42378</v>
      </c>
      <c r="E4714" t="s">
        <v>57</v>
      </c>
      <c r="F4714" t="s">
        <v>77</v>
      </c>
      <c r="G4714" t="s">
        <v>4</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x14ac:dyDescent="0.35">
      <c r="A4715">
        <v>4057</v>
      </c>
      <c r="B4715" t="s">
        <v>74</v>
      </c>
      <c r="C4715">
        <v>40</v>
      </c>
      <c r="D4715" s="12">
        <v>42383</v>
      </c>
      <c r="E4715" t="s">
        <v>57</v>
      </c>
      <c r="F4715" t="s">
        <v>56</v>
      </c>
      <c r="G4715" t="s">
        <v>4</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x14ac:dyDescent="0.35">
      <c r="A4716">
        <v>4193</v>
      </c>
      <c r="B4716" t="s">
        <v>74</v>
      </c>
      <c r="C4716">
        <v>41</v>
      </c>
      <c r="D4716" s="12">
        <v>42387</v>
      </c>
      <c r="E4716" t="s">
        <v>60</v>
      </c>
      <c r="F4716" t="s">
        <v>80</v>
      </c>
      <c r="G4716" t="s">
        <v>4</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x14ac:dyDescent="0.35">
      <c r="A4717">
        <v>4259</v>
      </c>
      <c r="B4717" t="s">
        <v>74</v>
      </c>
      <c r="C4717">
        <v>42</v>
      </c>
      <c r="D4717" s="12">
        <v>42389</v>
      </c>
      <c r="E4717" t="s">
        <v>60</v>
      </c>
      <c r="F4717" t="s">
        <v>59</v>
      </c>
      <c r="G4717" t="s">
        <v>4</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x14ac:dyDescent="0.35">
      <c r="A4718">
        <v>4357</v>
      </c>
      <c r="B4718" t="s">
        <v>74</v>
      </c>
      <c r="C4718">
        <v>43</v>
      </c>
      <c r="D4718" s="12">
        <v>42391</v>
      </c>
      <c r="E4718" t="s">
        <v>60</v>
      </c>
      <c r="F4718" t="s">
        <v>72</v>
      </c>
      <c r="G4718" t="s">
        <v>4</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x14ac:dyDescent="0.35">
      <c r="A4719">
        <v>4457</v>
      </c>
      <c r="B4719" t="s">
        <v>74</v>
      </c>
      <c r="C4719">
        <v>44</v>
      </c>
      <c r="D4719" s="12">
        <v>42393</v>
      </c>
      <c r="E4719" t="s">
        <v>60</v>
      </c>
      <c r="F4719" t="s">
        <v>24</v>
      </c>
      <c r="G4719" t="s">
        <v>4</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x14ac:dyDescent="0.35">
      <c r="A4720">
        <v>4557</v>
      </c>
      <c r="B4720" t="s">
        <v>74</v>
      </c>
      <c r="C4720">
        <v>45</v>
      </c>
      <c r="D4720" s="12">
        <v>42395</v>
      </c>
      <c r="E4720" t="s">
        <v>60</v>
      </c>
      <c r="F4720" t="s">
        <v>58</v>
      </c>
      <c r="G4720" t="s">
        <v>4</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x14ac:dyDescent="0.35">
      <c r="A4721">
        <v>4657</v>
      </c>
      <c r="B4721" t="s">
        <v>74</v>
      </c>
      <c r="C4721">
        <v>46</v>
      </c>
      <c r="D4721" s="12">
        <v>42397</v>
      </c>
      <c r="E4721" t="s">
        <v>60</v>
      </c>
      <c r="F4721" t="s">
        <v>68</v>
      </c>
      <c r="G4721" t="s">
        <v>4</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x14ac:dyDescent="0.35">
      <c r="A4722">
        <v>4757</v>
      </c>
      <c r="B4722" t="s">
        <v>74</v>
      </c>
      <c r="C4722">
        <v>47</v>
      </c>
      <c r="D4722" s="12">
        <v>42399</v>
      </c>
      <c r="E4722" t="s">
        <v>60</v>
      </c>
      <c r="F4722" t="s">
        <v>66</v>
      </c>
      <c r="G4722" t="s">
        <v>4</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x14ac:dyDescent="0.35">
      <c r="A4723">
        <v>4857</v>
      </c>
      <c r="B4723" t="s">
        <v>74</v>
      </c>
      <c r="C4723">
        <v>48</v>
      </c>
      <c r="D4723" s="12">
        <v>42401</v>
      </c>
      <c r="E4723" t="s">
        <v>57</v>
      </c>
      <c r="F4723" t="s">
        <v>69</v>
      </c>
      <c r="G4723" t="s">
        <v>5</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x14ac:dyDescent="0.35">
      <c r="A4724">
        <v>4957</v>
      </c>
      <c r="B4724" t="s">
        <v>74</v>
      </c>
      <c r="C4724">
        <v>49</v>
      </c>
      <c r="D4724" s="12">
        <v>42402</v>
      </c>
      <c r="E4724" t="s">
        <v>57</v>
      </c>
      <c r="F4724" t="s">
        <v>83</v>
      </c>
      <c r="G4724" t="s">
        <v>4</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x14ac:dyDescent="0.35">
      <c r="A4725">
        <v>5057</v>
      </c>
      <c r="B4725" t="s">
        <v>74</v>
      </c>
      <c r="C4725">
        <v>50</v>
      </c>
      <c r="D4725" s="12">
        <v>42404</v>
      </c>
      <c r="E4725" t="s">
        <v>57</v>
      </c>
      <c r="F4725" t="s">
        <v>84</v>
      </c>
      <c r="G4725" t="s">
        <v>4</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x14ac:dyDescent="0.35">
      <c r="A4726">
        <v>5193</v>
      </c>
      <c r="B4726" t="s">
        <v>74</v>
      </c>
      <c r="C4726">
        <v>51</v>
      </c>
      <c r="D4726" s="12">
        <v>42408</v>
      </c>
      <c r="E4726" t="s">
        <v>57</v>
      </c>
      <c r="F4726" t="s">
        <v>66</v>
      </c>
      <c r="G4726" t="s">
        <v>4</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x14ac:dyDescent="0.35">
      <c r="A4727">
        <v>5259</v>
      </c>
      <c r="B4727" t="s">
        <v>74</v>
      </c>
      <c r="C4727">
        <v>52</v>
      </c>
      <c r="D4727" s="12">
        <v>42410</v>
      </c>
      <c r="E4727" t="s">
        <v>57</v>
      </c>
      <c r="F4727" t="s">
        <v>71</v>
      </c>
      <c r="G4727" t="s">
        <v>5</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x14ac:dyDescent="0.35">
      <c r="A4728">
        <v>5357</v>
      </c>
      <c r="B4728" t="s">
        <v>74</v>
      </c>
      <c r="C4728">
        <v>53</v>
      </c>
      <c r="D4728" s="12">
        <v>42419</v>
      </c>
      <c r="E4728" t="s">
        <v>57</v>
      </c>
      <c r="F4728" t="s">
        <v>64</v>
      </c>
      <c r="G4728" t="s">
        <v>5</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x14ac:dyDescent="0.35">
      <c r="A4729">
        <v>5457</v>
      </c>
      <c r="B4729" t="s">
        <v>74</v>
      </c>
      <c r="C4729">
        <v>54</v>
      </c>
      <c r="D4729" s="12">
        <v>42421</v>
      </c>
      <c r="E4729" t="s">
        <v>60</v>
      </c>
      <c r="F4729" t="s">
        <v>82</v>
      </c>
      <c r="G4729" t="s">
        <v>4</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x14ac:dyDescent="0.35">
      <c r="A4730">
        <v>5557</v>
      </c>
      <c r="B4730" t="s">
        <v>74</v>
      </c>
      <c r="C4730">
        <v>55</v>
      </c>
      <c r="D4730" s="12">
        <v>42422</v>
      </c>
      <c r="E4730" t="s">
        <v>57</v>
      </c>
      <c r="F4730" t="s">
        <v>68</v>
      </c>
      <c r="G4730" t="s">
        <v>4</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x14ac:dyDescent="0.35">
      <c r="A4731">
        <v>5657</v>
      </c>
      <c r="B4731" t="s">
        <v>74</v>
      </c>
      <c r="C4731">
        <v>56</v>
      </c>
      <c r="D4731" s="12">
        <v>42424</v>
      </c>
      <c r="E4731" t="s">
        <v>60</v>
      </c>
      <c r="F4731" t="s">
        <v>71</v>
      </c>
      <c r="G4731" t="s">
        <v>4</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x14ac:dyDescent="0.35">
      <c r="A4732">
        <v>5757</v>
      </c>
      <c r="B4732" t="s">
        <v>74</v>
      </c>
      <c r="C4732">
        <v>57</v>
      </c>
      <c r="D4732" s="12">
        <v>42426</v>
      </c>
      <c r="E4732" t="s">
        <v>60</v>
      </c>
      <c r="F4732" t="s">
        <v>62</v>
      </c>
      <c r="G4732" t="s">
        <v>4</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x14ac:dyDescent="0.35">
      <c r="A4733">
        <v>5857</v>
      </c>
      <c r="B4733" t="s">
        <v>74</v>
      </c>
      <c r="C4733">
        <v>58</v>
      </c>
      <c r="D4733" s="12">
        <v>42428</v>
      </c>
      <c r="E4733" t="s">
        <v>57</v>
      </c>
      <c r="F4733" t="s">
        <v>66</v>
      </c>
      <c r="G4733" t="s">
        <v>5</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x14ac:dyDescent="0.35">
      <c r="A4734">
        <v>5957</v>
      </c>
      <c r="B4734" t="s">
        <v>74</v>
      </c>
      <c r="C4734">
        <v>59</v>
      </c>
      <c r="D4734" s="12">
        <v>42431</v>
      </c>
      <c r="E4734" t="s">
        <v>60</v>
      </c>
      <c r="F4734" t="s">
        <v>81</v>
      </c>
      <c r="G4734" t="s">
        <v>4</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x14ac:dyDescent="0.35">
      <c r="A4735">
        <v>6057</v>
      </c>
      <c r="B4735" t="s">
        <v>74</v>
      </c>
      <c r="C4735">
        <v>60</v>
      </c>
      <c r="D4735" s="12">
        <v>42433</v>
      </c>
      <c r="E4735" t="s">
        <v>60</v>
      </c>
      <c r="F4735" t="s">
        <v>84</v>
      </c>
      <c r="G4735" t="s">
        <v>4</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x14ac:dyDescent="0.35">
      <c r="A4736">
        <v>6193</v>
      </c>
      <c r="B4736" t="s">
        <v>74</v>
      </c>
      <c r="C4736">
        <v>61</v>
      </c>
      <c r="D4736" s="12">
        <v>42435</v>
      </c>
      <c r="E4736" t="s">
        <v>60</v>
      </c>
      <c r="F4736" t="s">
        <v>63</v>
      </c>
      <c r="G4736" t="s">
        <v>5</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x14ac:dyDescent="0.35">
      <c r="A4737">
        <v>6259</v>
      </c>
      <c r="B4737" t="s">
        <v>74</v>
      </c>
      <c r="C4737">
        <v>62</v>
      </c>
      <c r="D4737" s="12">
        <v>42437</v>
      </c>
      <c r="E4737" t="s">
        <v>60</v>
      </c>
      <c r="F4737" t="s">
        <v>80</v>
      </c>
      <c r="G4737" t="s">
        <v>4</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x14ac:dyDescent="0.35">
      <c r="A4738">
        <v>6357</v>
      </c>
      <c r="B4738" t="s">
        <v>74</v>
      </c>
      <c r="C4738">
        <v>63</v>
      </c>
      <c r="D4738" s="12">
        <v>42439</v>
      </c>
      <c r="E4738" t="s">
        <v>60</v>
      </c>
      <c r="F4738" t="s">
        <v>61</v>
      </c>
      <c r="G4738" t="s">
        <v>4</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x14ac:dyDescent="0.35">
      <c r="A4739">
        <v>6457</v>
      </c>
      <c r="B4739" t="s">
        <v>74</v>
      </c>
      <c r="C4739">
        <v>64</v>
      </c>
      <c r="D4739" s="12">
        <v>42441</v>
      </c>
      <c r="E4739" t="s">
        <v>60</v>
      </c>
      <c r="F4739" t="s">
        <v>72</v>
      </c>
      <c r="G4739" t="s">
        <v>4</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x14ac:dyDescent="0.35">
      <c r="A4740">
        <v>6557</v>
      </c>
      <c r="B4740" t="s">
        <v>74</v>
      </c>
      <c r="C4740">
        <v>65</v>
      </c>
      <c r="D4740" s="12">
        <v>42443</v>
      </c>
      <c r="E4740" t="s">
        <v>60</v>
      </c>
      <c r="F4740" t="s">
        <v>64</v>
      </c>
      <c r="G4740" t="s">
        <v>5</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x14ac:dyDescent="0.35">
      <c r="A4741">
        <v>6657</v>
      </c>
      <c r="B4741" t="s">
        <v>74</v>
      </c>
      <c r="C4741">
        <v>66</v>
      </c>
      <c r="D4741" s="12">
        <v>42444</v>
      </c>
      <c r="E4741" t="s">
        <v>57</v>
      </c>
      <c r="F4741" t="s">
        <v>76</v>
      </c>
      <c r="G4741" t="s">
        <v>4</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x14ac:dyDescent="0.35">
      <c r="A4742">
        <v>6757</v>
      </c>
      <c r="B4742" t="s">
        <v>74</v>
      </c>
      <c r="C4742">
        <v>67</v>
      </c>
      <c r="D4742" s="12">
        <v>42446</v>
      </c>
      <c r="E4742" t="s">
        <v>57</v>
      </c>
      <c r="F4742" t="s">
        <v>70</v>
      </c>
      <c r="G4742" t="s">
        <v>4</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x14ac:dyDescent="0.35">
      <c r="A4743">
        <v>6857</v>
      </c>
      <c r="B4743" t="s">
        <v>74</v>
      </c>
      <c r="C4743">
        <v>68</v>
      </c>
      <c r="D4743" s="12">
        <v>42447</v>
      </c>
      <c r="E4743" t="s">
        <v>60</v>
      </c>
      <c r="F4743" t="s">
        <v>59</v>
      </c>
      <c r="G4743" t="s">
        <v>4</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x14ac:dyDescent="0.35">
      <c r="A4744">
        <v>6957</v>
      </c>
      <c r="B4744" t="s">
        <v>74</v>
      </c>
      <c r="C4744">
        <v>69</v>
      </c>
      <c r="D4744" s="12">
        <v>42449</v>
      </c>
      <c r="E4744" t="s">
        <v>60</v>
      </c>
      <c r="F4744" t="s">
        <v>56</v>
      </c>
      <c r="G4744" t="s">
        <v>4</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x14ac:dyDescent="0.35">
      <c r="A4745">
        <v>7057</v>
      </c>
      <c r="B4745" t="s">
        <v>74</v>
      </c>
      <c r="C4745">
        <v>70</v>
      </c>
      <c r="D4745" s="12">
        <v>42452</v>
      </c>
      <c r="E4745" t="s">
        <v>57</v>
      </c>
      <c r="F4745" t="s">
        <v>59</v>
      </c>
      <c r="G4745" t="s">
        <v>5</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x14ac:dyDescent="0.35">
      <c r="A4746">
        <v>7193</v>
      </c>
      <c r="B4746" t="s">
        <v>74</v>
      </c>
      <c r="C4746">
        <v>71</v>
      </c>
      <c r="D4746" s="12">
        <v>42454</v>
      </c>
      <c r="E4746" t="s">
        <v>57</v>
      </c>
      <c r="F4746" t="s">
        <v>63</v>
      </c>
      <c r="G4746" t="s">
        <v>5</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x14ac:dyDescent="0.35">
      <c r="A4747">
        <v>7259</v>
      </c>
      <c r="B4747" t="s">
        <v>74</v>
      </c>
      <c r="C4747">
        <v>72</v>
      </c>
      <c r="D4747" s="12">
        <v>42455</v>
      </c>
      <c r="E4747" t="s">
        <v>57</v>
      </c>
      <c r="F4747" t="s">
        <v>73</v>
      </c>
      <c r="G4747" t="s">
        <v>4</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x14ac:dyDescent="0.35">
      <c r="A4748">
        <v>7357</v>
      </c>
      <c r="B4748" t="s">
        <v>74</v>
      </c>
      <c r="C4748">
        <v>73</v>
      </c>
      <c r="D4748" s="12">
        <v>42457</v>
      </c>
      <c r="E4748" t="s">
        <v>60</v>
      </c>
      <c r="F4748" t="s">
        <v>78</v>
      </c>
      <c r="G4748" t="s">
        <v>5</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x14ac:dyDescent="0.35">
      <c r="A4749">
        <v>7457</v>
      </c>
      <c r="B4749" t="s">
        <v>74</v>
      </c>
      <c r="C4749">
        <v>74</v>
      </c>
      <c r="D4749" s="12">
        <v>42459</v>
      </c>
      <c r="E4749" t="s">
        <v>60</v>
      </c>
      <c r="F4749" t="s">
        <v>61</v>
      </c>
      <c r="G4749" t="s">
        <v>4</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x14ac:dyDescent="0.35">
      <c r="A4750">
        <v>7557</v>
      </c>
      <c r="B4750" t="s">
        <v>74</v>
      </c>
      <c r="C4750">
        <v>75</v>
      </c>
      <c r="D4750" s="12">
        <v>42461</v>
      </c>
      <c r="E4750" t="s">
        <v>57</v>
      </c>
      <c r="F4750" t="s">
        <v>82</v>
      </c>
      <c r="G4750" t="s">
        <v>4</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x14ac:dyDescent="0.35">
      <c r="A4751">
        <v>7657</v>
      </c>
      <c r="B4751" t="s">
        <v>74</v>
      </c>
      <c r="C4751">
        <v>76</v>
      </c>
      <c r="D4751" s="12">
        <v>42462</v>
      </c>
      <c r="E4751" t="s">
        <v>57</v>
      </c>
      <c r="F4751" t="s">
        <v>67</v>
      </c>
      <c r="G4751" t="s">
        <v>5</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x14ac:dyDescent="0.35">
      <c r="A4752">
        <v>7757</v>
      </c>
      <c r="B4752" t="s">
        <v>74</v>
      </c>
      <c r="C4752">
        <v>77</v>
      </c>
      <c r="D4752" s="12">
        <v>42465</v>
      </c>
      <c r="E4752" t="s">
        <v>60</v>
      </c>
      <c r="F4752" t="s">
        <v>65</v>
      </c>
      <c r="G4752" t="s">
        <v>4</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x14ac:dyDescent="0.35">
      <c r="A4753">
        <v>7857</v>
      </c>
      <c r="B4753" t="s">
        <v>74</v>
      </c>
      <c r="C4753">
        <v>78</v>
      </c>
      <c r="D4753" s="12">
        <v>42467</v>
      </c>
      <c r="E4753" t="s">
        <v>57</v>
      </c>
      <c r="F4753" t="s">
        <v>61</v>
      </c>
      <c r="G4753" t="s">
        <v>5</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x14ac:dyDescent="0.35">
      <c r="A4754">
        <v>7957</v>
      </c>
      <c r="B4754" t="s">
        <v>74</v>
      </c>
      <c r="C4754">
        <v>79</v>
      </c>
      <c r="D4754" s="12">
        <v>42468</v>
      </c>
      <c r="E4754" t="s">
        <v>60</v>
      </c>
      <c r="F4754" t="s">
        <v>70</v>
      </c>
      <c r="G4754" t="s">
        <v>4</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x14ac:dyDescent="0.35">
      <c r="A4755">
        <v>8057</v>
      </c>
      <c r="B4755" t="s">
        <v>74</v>
      </c>
      <c r="C4755">
        <v>80</v>
      </c>
      <c r="D4755" s="12">
        <v>42470</v>
      </c>
      <c r="E4755" t="s">
        <v>57</v>
      </c>
      <c r="F4755" t="s">
        <v>68</v>
      </c>
      <c r="G4755" t="s">
        <v>4</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x14ac:dyDescent="0.35">
      <c r="A4756">
        <v>8158</v>
      </c>
      <c r="B4756" t="s">
        <v>74</v>
      </c>
      <c r="C4756">
        <v>81</v>
      </c>
      <c r="D4756" s="12">
        <v>42472</v>
      </c>
      <c r="E4756" t="s">
        <v>60</v>
      </c>
      <c r="F4756" t="s">
        <v>77</v>
      </c>
      <c r="G4756" t="s">
        <v>4</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x14ac:dyDescent="0.35">
      <c r="A4757">
        <v>8257</v>
      </c>
      <c r="B4757" t="s">
        <v>74</v>
      </c>
      <c r="C4757">
        <v>82</v>
      </c>
      <c r="D4757" s="12">
        <v>42473</v>
      </c>
      <c r="E4757" t="s">
        <v>57</v>
      </c>
      <c r="F4757" t="s">
        <v>80</v>
      </c>
      <c r="G4757" t="s">
        <v>4</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x14ac:dyDescent="0.35">
      <c r="A4758">
        <v>1194</v>
      </c>
      <c r="B4758" t="s">
        <v>81</v>
      </c>
      <c r="C4758">
        <v>1</v>
      </c>
      <c r="D4758" s="12">
        <v>42305</v>
      </c>
      <c r="E4758" t="s">
        <v>57</v>
      </c>
      <c r="F4758" t="s">
        <v>66</v>
      </c>
      <c r="G4758" t="s">
        <v>5</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x14ac:dyDescent="0.35">
      <c r="A4759">
        <v>2194</v>
      </c>
      <c r="B4759" t="s">
        <v>81</v>
      </c>
      <c r="C4759">
        <v>2</v>
      </c>
      <c r="D4759" s="12">
        <v>42307</v>
      </c>
      <c r="E4759" t="s">
        <v>57</v>
      </c>
      <c r="F4759" t="s">
        <v>77</v>
      </c>
      <c r="G4759" t="s">
        <v>4</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x14ac:dyDescent="0.35">
      <c r="A4760">
        <v>3194</v>
      </c>
      <c r="B4760" t="s">
        <v>81</v>
      </c>
      <c r="C4760">
        <v>3</v>
      </c>
      <c r="D4760" s="12">
        <v>42308</v>
      </c>
      <c r="E4760" t="s">
        <v>57</v>
      </c>
      <c r="F4760" t="s">
        <v>70</v>
      </c>
      <c r="G4760" t="s">
        <v>4</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x14ac:dyDescent="0.35">
      <c r="A4761">
        <v>4194</v>
      </c>
      <c r="B4761" t="s">
        <v>81</v>
      </c>
      <c r="C4761">
        <v>4</v>
      </c>
      <c r="D4761" s="12">
        <v>42312</v>
      </c>
      <c r="E4761" t="s">
        <v>60</v>
      </c>
      <c r="F4761" t="s">
        <v>84</v>
      </c>
      <c r="G4761" t="s">
        <v>5</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x14ac:dyDescent="0.35">
      <c r="A4762">
        <v>5194</v>
      </c>
      <c r="B4762" t="s">
        <v>81</v>
      </c>
      <c r="C4762">
        <v>5</v>
      </c>
      <c r="D4762" s="12">
        <v>42313</v>
      </c>
      <c r="E4762" t="s">
        <v>57</v>
      </c>
      <c r="F4762" t="s">
        <v>69</v>
      </c>
      <c r="G4762" t="s">
        <v>4</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x14ac:dyDescent="0.35">
      <c r="A4763">
        <v>6194</v>
      </c>
      <c r="B4763" t="s">
        <v>81</v>
      </c>
      <c r="C4763">
        <v>6</v>
      </c>
      <c r="D4763" s="12">
        <v>42315</v>
      </c>
      <c r="E4763" t="s">
        <v>60</v>
      </c>
      <c r="F4763" t="s">
        <v>82</v>
      </c>
      <c r="G4763" t="s">
        <v>4</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x14ac:dyDescent="0.35">
      <c r="A4764">
        <v>7194</v>
      </c>
      <c r="B4764" t="s">
        <v>81</v>
      </c>
      <c r="C4764">
        <v>7</v>
      </c>
      <c r="D4764" s="12">
        <v>42318</v>
      </c>
      <c r="E4764" t="s">
        <v>57</v>
      </c>
      <c r="F4764" t="s">
        <v>62</v>
      </c>
      <c r="G4764" t="s">
        <v>5</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x14ac:dyDescent="0.35">
      <c r="A4765">
        <v>877</v>
      </c>
      <c r="B4765" t="s">
        <v>81</v>
      </c>
      <c r="C4765">
        <v>8</v>
      </c>
      <c r="D4765" s="12">
        <v>42320</v>
      </c>
      <c r="E4765" t="s">
        <v>57</v>
      </c>
      <c r="F4765" t="s">
        <v>72</v>
      </c>
      <c r="G4765" t="s">
        <v>5</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x14ac:dyDescent="0.35">
      <c r="A4766">
        <v>958</v>
      </c>
      <c r="B4766" t="s">
        <v>81</v>
      </c>
      <c r="C4766">
        <v>9</v>
      </c>
      <c r="D4766" s="12">
        <v>42321</v>
      </c>
      <c r="E4766" t="s">
        <v>57</v>
      </c>
      <c r="F4766" t="s">
        <v>56</v>
      </c>
      <c r="G4766" t="s">
        <v>5</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x14ac:dyDescent="0.35">
      <c r="A4767">
        <v>1058</v>
      </c>
      <c r="B4767" t="s">
        <v>81</v>
      </c>
      <c r="C4767">
        <v>10</v>
      </c>
      <c r="D4767" s="12">
        <v>42323</v>
      </c>
      <c r="E4767" t="s">
        <v>57</v>
      </c>
      <c r="F4767" t="s">
        <v>61</v>
      </c>
      <c r="G4767" t="s">
        <v>4</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x14ac:dyDescent="0.35">
      <c r="A4768">
        <v>1195</v>
      </c>
      <c r="B4768" t="s">
        <v>81</v>
      </c>
      <c r="C4768">
        <v>11</v>
      </c>
      <c r="D4768" s="12">
        <v>42326</v>
      </c>
      <c r="E4768" t="s">
        <v>60</v>
      </c>
      <c r="F4768" t="s">
        <v>74</v>
      </c>
      <c r="G4768" t="s">
        <v>4</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x14ac:dyDescent="0.35">
      <c r="A4769">
        <v>1260</v>
      </c>
      <c r="B4769" t="s">
        <v>81</v>
      </c>
      <c r="C4769">
        <v>12</v>
      </c>
      <c r="D4769" s="12">
        <v>42328</v>
      </c>
      <c r="E4769" t="s">
        <v>57</v>
      </c>
      <c r="F4769" t="s">
        <v>79</v>
      </c>
      <c r="G4769" t="s">
        <v>5</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x14ac:dyDescent="0.35">
      <c r="A4770">
        <v>1358</v>
      </c>
      <c r="B4770" t="s">
        <v>81</v>
      </c>
      <c r="C4770">
        <v>13</v>
      </c>
      <c r="D4770" s="12">
        <v>42331</v>
      </c>
      <c r="E4770" t="s">
        <v>60</v>
      </c>
      <c r="F4770" t="s">
        <v>78</v>
      </c>
      <c r="G4770" t="s">
        <v>5</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x14ac:dyDescent="0.35">
      <c r="A4771">
        <v>1458</v>
      </c>
      <c r="B4771" t="s">
        <v>81</v>
      </c>
      <c r="C4771">
        <v>14</v>
      </c>
      <c r="D4771" s="12">
        <v>42333</v>
      </c>
      <c r="E4771" t="s">
        <v>57</v>
      </c>
      <c r="F4771" t="s">
        <v>24</v>
      </c>
      <c r="G4771" t="s">
        <v>4</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x14ac:dyDescent="0.35">
      <c r="A4772">
        <v>1558</v>
      </c>
      <c r="B4772" t="s">
        <v>81</v>
      </c>
      <c r="C4772">
        <v>15</v>
      </c>
      <c r="D4772" s="12">
        <v>42336</v>
      </c>
      <c r="E4772" t="s">
        <v>60</v>
      </c>
      <c r="F4772" t="s">
        <v>73</v>
      </c>
      <c r="G4772" t="s">
        <v>4</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x14ac:dyDescent="0.35">
      <c r="A4773">
        <v>1658</v>
      </c>
      <c r="B4773" t="s">
        <v>81</v>
      </c>
      <c r="C4773">
        <v>16</v>
      </c>
      <c r="D4773" s="12">
        <v>42338</v>
      </c>
      <c r="E4773" t="s">
        <v>60</v>
      </c>
      <c r="F4773" t="s">
        <v>75</v>
      </c>
      <c r="G4773" t="s">
        <v>5</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x14ac:dyDescent="0.35">
      <c r="A4774">
        <v>1758</v>
      </c>
      <c r="B4774" t="s">
        <v>81</v>
      </c>
      <c r="C4774">
        <v>17</v>
      </c>
      <c r="D4774" s="12">
        <v>42341</v>
      </c>
      <c r="E4774" t="s">
        <v>60</v>
      </c>
      <c r="F4774" t="s">
        <v>56</v>
      </c>
      <c r="G4774" t="s">
        <v>5</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x14ac:dyDescent="0.35">
      <c r="A4775">
        <v>1858</v>
      </c>
      <c r="B4775" t="s">
        <v>81</v>
      </c>
      <c r="C4775">
        <v>18</v>
      </c>
      <c r="D4775" s="12">
        <v>42343</v>
      </c>
      <c r="E4775" t="s">
        <v>60</v>
      </c>
      <c r="F4775" t="s">
        <v>70</v>
      </c>
      <c r="G4775" t="s">
        <v>4</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x14ac:dyDescent="0.35">
      <c r="A4776">
        <v>1958</v>
      </c>
      <c r="B4776" t="s">
        <v>81</v>
      </c>
      <c r="C4776">
        <v>19</v>
      </c>
      <c r="D4776" s="12">
        <v>42346</v>
      </c>
      <c r="E4776" t="s">
        <v>57</v>
      </c>
      <c r="F4776" t="s">
        <v>85</v>
      </c>
      <c r="G4776" t="s">
        <v>5</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x14ac:dyDescent="0.35">
      <c r="A4777">
        <v>2058</v>
      </c>
      <c r="B4777" t="s">
        <v>81</v>
      </c>
      <c r="C4777">
        <v>20</v>
      </c>
      <c r="D4777" s="12">
        <v>42347</v>
      </c>
      <c r="E4777" t="s">
        <v>60</v>
      </c>
      <c r="F4777" t="s">
        <v>68</v>
      </c>
      <c r="G4777" t="s">
        <v>4</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x14ac:dyDescent="0.35">
      <c r="A4778">
        <v>2195</v>
      </c>
      <c r="B4778" t="s">
        <v>81</v>
      </c>
      <c r="C4778">
        <v>21</v>
      </c>
      <c r="D4778" s="12">
        <v>42349</v>
      </c>
      <c r="E4778" t="s">
        <v>60</v>
      </c>
      <c r="F4778" t="s">
        <v>78</v>
      </c>
      <c r="G4778" t="s">
        <v>5</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x14ac:dyDescent="0.35">
      <c r="A4779">
        <v>2260</v>
      </c>
      <c r="B4779" t="s">
        <v>81</v>
      </c>
      <c r="C4779">
        <v>22</v>
      </c>
      <c r="D4779" s="12">
        <v>42351</v>
      </c>
      <c r="E4779" t="s">
        <v>57</v>
      </c>
      <c r="F4779" t="s">
        <v>78</v>
      </c>
      <c r="G4779" t="s">
        <v>5</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x14ac:dyDescent="0.35">
      <c r="A4780">
        <v>2358</v>
      </c>
      <c r="B4780" t="s">
        <v>81</v>
      </c>
      <c r="C4780">
        <v>23</v>
      </c>
      <c r="D4780" s="12">
        <v>42352</v>
      </c>
      <c r="E4780" t="s">
        <v>57</v>
      </c>
      <c r="F4780" t="s">
        <v>67</v>
      </c>
      <c r="G4780" t="s">
        <v>5</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x14ac:dyDescent="0.35">
      <c r="A4781">
        <v>2458</v>
      </c>
      <c r="B4781" t="s">
        <v>81</v>
      </c>
      <c r="C4781">
        <v>24</v>
      </c>
      <c r="D4781" s="12">
        <v>42354</v>
      </c>
      <c r="E4781" t="s">
        <v>60</v>
      </c>
      <c r="F4781" t="s">
        <v>73</v>
      </c>
      <c r="G4781" t="s">
        <v>5</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x14ac:dyDescent="0.35">
      <c r="A4782">
        <v>2558</v>
      </c>
      <c r="B4782" t="s">
        <v>81</v>
      </c>
      <c r="C4782">
        <v>25</v>
      </c>
      <c r="D4782" s="12">
        <v>42356</v>
      </c>
      <c r="E4782" t="s">
        <v>60</v>
      </c>
      <c r="F4782" t="s">
        <v>69</v>
      </c>
      <c r="G4782" t="s">
        <v>4</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x14ac:dyDescent="0.35">
      <c r="A4783">
        <v>2658</v>
      </c>
      <c r="B4783" t="s">
        <v>81</v>
      </c>
      <c r="C4783">
        <v>26</v>
      </c>
      <c r="D4783" s="12">
        <v>42359</v>
      </c>
      <c r="E4783" t="s">
        <v>60</v>
      </c>
      <c r="F4783" t="s">
        <v>83</v>
      </c>
      <c r="G4783" t="s">
        <v>4</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x14ac:dyDescent="0.35">
      <c r="A4784">
        <v>2758</v>
      </c>
      <c r="B4784" t="s">
        <v>81</v>
      </c>
      <c r="C4784">
        <v>27</v>
      </c>
      <c r="D4784" s="12">
        <v>42361</v>
      </c>
      <c r="E4784" t="s">
        <v>57</v>
      </c>
      <c r="F4784" t="s">
        <v>75</v>
      </c>
      <c r="G4784" t="s">
        <v>5</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x14ac:dyDescent="0.35">
      <c r="A4785">
        <v>2858</v>
      </c>
      <c r="B4785" t="s">
        <v>81</v>
      </c>
      <c r="C4785">
        <v>28</v>
      </c>
      <c r="D4785" s="12">
        <v>42364</v>
      </c>
      <c r="E4785" t="s">
        <v>60</v>
      </c>
      <c r="F4785" t="s">
        <v>24</v>
      </c>
      <c r="G4785" t="s">
        <v>5</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x14ac:dyDescent="0.35">
      <c r="A4786">
        <v>2958</v>
      </c>
      <c r="B4786" t="s">
        <v>81</v>
      </c>
      <c r="C4786">
        <v>29</v>
      </c>
      <c r="D4786" s="12">
        <v>42366</v>
      </c>
      <c r="E4786" t="s">
        <v>60</v>
      </c>
      <c r="F4786" t="s">
        <v>77</v>
      </c>
      <c r="G4786" t="s">
        <v>4</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x14ac:dyDescent="0.35">
      <c r="A4787">
        <v>3058</v>
      </c>
      <c r="B4787" t="s">
        <v>81</v>
      </c>
      <c r="C4787">
        <v>30</v>
      </c>
      <c r="D4787" s="12">
        <v>42368</v>
      </c>
      <c r="E4787" t="s">
        <v>57</v>
      </c>
      <c r="F4787" t="s">
        <v>71</v>
      </c>
      <c r="G4787" t="s">
        <v>5</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x14ac:dyDescent="0.35">
      <c r="A4788">
        <v>3195</v>
      </c>
      <c r="B4788" t="s">
        <v>81</v>
      </c>
      <c r="C4788">
        <v>31</v>
      </c>
      <c r="D4788" s="12">
        <v>42369</v>
      </c>
      <c r="E4788" t="s">
        <v>60</v>
      </c>
      <c r="F4788" t="s">
        <v>84</v>
      </c>
      <c r="G4788" t="s">
        <v>4</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x14ac:dyDescent="0.35">
      <c r="A4789">
        <v>3260</v>
      </c>
      <c r="B4789" t="s">
        <v>81</v>
      </c>
      <c r="C4789">
        <v>32</v>
      </c>
      <c r="D4789" s="12">
        <v>42371</v>
      </c>
      <c r="E4789" t="s">
        <v>60</v>
      </c>
      <c r="F4789" t="s">
        <v>82</v>
      </c>
      <c r="G4789" t="s">
        <v>4</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x14ac:dyDescent="0.35">
      <c r="A4790">
        <v>3358</v>
      </c>
      <c r="B4790" t="s">
        <v>81</v>
      </c>
      <c r="C4790">
        <v>33</v>
      </c>
      <c r="D4790" s="12">
        <v>42373</v>
      </c>
      <c r="E4790" t="s">
        <v>60</v>
      </c>
      <c r="F4790" t="s">
        <v>63</v>
      </c>
      <c r="G4790" t="s">
        <v>5</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x14ac:dyDescent="0.35">
      <c r="A4791">
        <v>3458</v>
      </c>
      <c r="B4791" t="s">
        <v>81</v>
      </c>
      <c r="C4791">
        <v>34</v>
      </c>
      <c r="D4791" s="12">
        <v>42375</v>
      </c>
      <c r="E4791" t="s">
        <v>57</v>
      </c>
      <c r="F4791" t="s">
        <v>67</v>
      </c>
      <c r="G4791" t="s">
        <v>5</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x14ac:dyDescent="0.35">
      <c r="A4792">
        <v>3558</v>
      </c>
      <c r="B4792" t="s">
        <v>81</v>
      </c>
      <c r="C4792">
        <v>35</v>
      </c>
      <c r="D4792" s="12">
        <v>42376</v>
      </c>
      <c r="E4792" t="s">
        <v>57</v>
      </c>
      <c r="F4792" t="s">
        <v>63</v>
      </c>
      <c r="G4792" t="s">
        <v>5</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x14ac:dyDescent="0.35">
      <c r="A4793">
        <v>3658</v>
      </c>
      <c r="B4793" t="s">
        <v>81</v>
      </c>
      <c r="C4793">
        <v>36</v>
      </c>
      <c r="D4793" s="12">
        <v>42378</v>
      </c>
      <c r="E4793" t="s">
        <v>60</v>
      </c>
      <c r="F4793" t="s">
        <v>72</v>
      </c>
      <c r="G4793" t="s">
        <v>4</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x14ac:dyDescent="0.35">
      <c r="A4794">
        <v>3758</v>
      </c>
      <c r="B4794" t="s">
        <v>81</v>
      </c>
      <c r="C4794">
        <v>37</v>
      </c>
      <c r="D4794" s="12">
        <v>42379</v>
      </c>
      <c r="E4794" t="s">
        <v>57</v>
      </c>
      <c r="F4794" t="s">
        <v>25</v>
      </c>
      <c r="G4794" t="s">
        <v>4</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x14ac:dyDescent="0.35">
      <c r="A4795">
        <v>3858</v>
      </c>
      <c r="B4795" t="s">
        <v>81</v>
      </c>
      <c r="C4795">
        <v>38</v>
      </c>
      <c r="D4795" s="12">
        <v>42382</v>
      </c>
      <c r="E4795" t="s">
        <v>57</v>
      </c>
      <c r="F4795" t="s">
        <v>84</v>
      </c>
      <c r="G4795" t="s">
        <v>5</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x14ac:dyDescent="0.35">
      <c r="A4796">
        <v>3958</v>
      </c>
      <c r="B4796" t="s">
        <v>81</v>
      </c>
      <c r="C4796">
        <v>39</v>
      </c>
      <c r="D4796" s="12">
        <v>42383</v>
      </c>
      <c r="E4796" t="s">
        <v>60</v>
      </c>
      <c r="F4796" t="s">
        <v>85</v>
      </c>
      <c r="G4796" t="s">
        <v>5</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x14ac:dyDescent="0.35">
      <c r="A4797">
        <v>4058</v>
      </c>
      <c r="B4797" t="s">
        <v>81</v>
      </c>
      <c r="C4797">
        <v>40</v>
      </c>
      <c r="D4797" s="12">
        <v>42385</v>
      </c>
      <c r="E4797" t="s">
        <v>60</v>
      </c>
      <c r="F4797" t="s">
        <v>25</v>
      </c>
      <c r="G4797" t="s">
        <v>4</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x14ac:dyDescent="0.35">
      <c r="A4798">
        <v>4195</v>
      </c>
      <c r="B4798" t="s">
        <v>81</v>
      </c>
      <c r="C4798">
        <v>41</v>
      </c>
      <c r="D4798" s="12">
        <v>42387</v>
      </c>
      <c r="E4798" t="s">
        <v>57</v>
      </c>
      <c r="F4798" t="s">
        <v>65</v>
      </c>
      <c r="G4798" t="s">
        <v>5</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x14ac:dyDescent="0.35">
      <c r="A4799">
        <v>4260</v>
      </c>
      <c r="B4799" t="s">
        <v>81</v>
      </c>
      <c r="C4799">
        <v>42</v>
      </c>
      <c r="D4799" s="12">
        <v>42389</v>
      </c>
      <c r="E4799" t="s">
        <v>57</v>
      </c>
      <c r="F4799" t="s">
        <v>68</v>
      </c>
      <c r="G4799" t="s">
        <v>5</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x14ac:dyDescent="0.35">
      <c r="A4800">
        <v>4358</v>
      </c>
      <c r="B4800" t="s">
        <v>81</v>
      </c>
      <c r="C4800">
        <v>43</v>
      </c>
      <c r="D4800" s="12">
        <v>42391</v>
      </c>
      <c r="E4800" t="s">
        <v>57</v>
      </c>
      <c r="F4800" t="s">
        <v>80</v>
      </c>
      <c r="G4800" t="s">
        <v>4</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x14ac:dyDescent="0.35">
      <c r="A4801">
        <v>4458</v>
      </c>
      <c r="B4801" t="s">
        <v>81</v>
      </c>
      <c r="C4801">
        <v>44</v>
      </c>
      <c r="D4801" s="12">
        <v>42394</v>
      </c>
      <c r="E4801" t="s">
        <v>60</v>
      </c>
      <c r="F4801" t="s">
        <v>66</v>
      </c>
      <c r="G4801" t="s">
        <v>5</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x14ac:dyDescent="0.35">
      <c r="A4802">
        <v>4558</v>
      </c>
      <c r="B4802" t="s">
        <v>81</v>
      </c>
      <c r="C4802">
        <v>45</v>
      </c>
      <c r="D4802" s="12">
        <v>42396</v>
      </c>
      <c r="E4802" t="s">
        <v>60</v>
      </c>
      <c r="F4802" t="s">
        <v>65</v>
      </c>
      <c r="G4802" t="s">
        <v>4</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x14ac:dyDescent="0.35">
      <c r="A4803">
        <v>4658</v>
      </c>
      <c r="B4803" t="s">
        <v>81</v>
      </c>
      <c r="C4803">
        <v>46</v>
      </c>
      <c r="D4803" s="12">
        <v>42398</v>
      </c>
      <c r="E4803" t="s">
        <v>60</v>
      </c>
      <c r="F4803" t="s">
        <v>71</v>
      </c>
      <c r="G4803" t="s">
        <v>4</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x14ac:dyDescent="0.35">
      <c r="A4804">
        <v>4758</v>
      </c>
      <c r="B4804" t="s">
        <v>81</v>
      </c>
      <c r="C4804">
        <v>47</v>
      </c>
      <c r="D4804" s="12">
        <v>42401</v>
      </c>
      <c r="E4804" t="s">
        <v>60</v>
      </c>
      <c r="F4804" t="s">
        <v>64</v>
      </c>
      <c r="G4804" t="s">
        <v>4</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x14ac:dyDescent="0.35">
      <c r="A4805">
        <v>4858</v>
      </c>
      <c r="B4805" t="s">
        <v>81</v>
      </c>
      <c r="C4805">
        <v>48</v>
      </c>
      <c r="D4805" s="12">
        <v>42403</v>
      </c>
      <c r="E4805" t="s">
        <v>60</v>
      </c>
      <c r="F4805" t="s">
        <v>69</v>
      </c>
      <c r="G4805" t="s">
        <v>4</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x14ac:dyDescent="0.35">
      <c r="A4806">
        <v>4958</v>
      </c>
      <c r="B4806" t="s">
        <v>81</v>
      </c>
      <c r="C4806">
        <v>49</v>
      </c>
      <c r="D4806" s="12">
        <v>42405</v>
      </c>
      <c r="E4806" t="s">
        <v>60</v>
      </c>
      <c r="F4806" t="s">
        <v>76</v>
      </c>
      <c r="G4806" t="s">
        <v>4</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x14ac:dyDescent="0.35">
      <c r="A4807">
        <v>5058</v>
      </c>
      <c r="B4807" t="s">
        <v>81</v>
      </c>
      <c r="C4807">
        <v>50</v>
      </c>
      <c r="D4807" s="12">
        <v>42406</v>
      </c>
      <c r="E4807" t="s">
        <v>57</v>
      </c>
      <c r="F4807" t="s">
        <v>83</v>
      </c>
      <c r="G4807" t="s">
        <v>4</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x14ac:dyDescent="0.35">
      <c r="A4808">
        <v>5195</v>
      </c>
      <c r="B4808" t="s">
        <v>81</v>
      </c>
      <c r="C4808">
        <v>51</v>
      </c>
      <c r="D4808" s="12">
        <v>42409</v>
      </c>
      <c r="E4808" t="s">
        <v>57</v>
      </c>
      <c r="F4808" t="s">
        <v>79</v>
      </c>
      <c r="G4808" t="s">
        <v>4</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x14ac:dyDescent="0.35">
      <c r="A4809">
        <v>5260</v>
      </c>
      <c r="B4809" t="s">
        <v>81</v>
      </c>
      <c r="C4809">
        <v>52</v>
      </c>
      <c r="D4809" s="12">
        <v>42410</v>
      </c>
      <c r="E4809" t="s">
        <v>57</v>
      </c>
      <c r="F4809" t="s">
        <v>73</v>
      </c>
      <c r="G4809" t="s">
        <v>5</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x14ac:dyDescent="0.35">
      <c r="A4810">
        <v>5358</v>
      </c>
      <c r="B4810" t="s">
        <v>81</v>
      </c>
      <c r="C4810">
        <v>53</v>
      </c>
      <c r="D4810" s="12">
        <v>42418</v>
      </c>
      <c r="E4810" t="s">
        <v>57</v>
      </c>
      <c r="F4810" t="s">
        <v>58</v>
      </c>
      <c r="G4810" t="s">
        <v>5</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x14ac:dyDescent="0.35">
      <c r="A4811">
        <v>5458</v>
      </c>
      <c r="B4811" t="s">
        <v>81</v>
      </c>
      <c r="C4811">
        <v>54</v>
      </c>
      <c r="D4811" s="12">
        <v>42419</v>
      </c>
      <c r="E4811" t="s">
        <v>60</v>
      </c>
      <c r="F4811" t="s">
        <v>59</v>
      </c>
      <c r="G4811" t="s">
        <v>4</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x14ac:dyDescent="0.35">
      <c r="A4812">
        <v>5558</v>
      </c>
      <c r="B4812" t="s">
        <v>81</v>
      </c>
      <c r="C4812">
        <v>55</v>
      </c>
      <c r="D4812" s="12">
        <v>42421</v>
      </c>
      <c r="E4812" t="s">
        <v>57</v>
      </c>
      <c r="F4812" t="s">
        <v>84</v>
      </c>
      <c r="G4812" t="s">
        <v>5</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x14ac:dyDescent="0.35">
      <c r="A4813">
        <v>5658</v>
      </c>
      <c r="B4813" t="s">
        <v>81</v>
      </c>
      <c r="C4813">
        <v>56</v>
      </c>
      <c r="D4813" s="12">
        <v>42423</v>
      </c>
      <c r="E4813" t="s">
        <v>60</v>
      </c>
      <c r="F4813" t="s">
        <v>63</v>
      </c>
      <c r="G4813" t="s">
        <v>4</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x14ac:dyDescent="0.35">
      <c r="A4814">
        <v>5758</v>
      </c>
      <c r="B4814" t="s">
        <v>81</v>
      </c>
      <c r="C4814">
        <v>57</v>
      </c>
      <c r="D4814" s="12">
        <v>42425</v>
      </c>
      <c r="E4814" t="s">
        <v>60</v>
      </c>
      <c r="F4814" t="s">
        <v>67</v>
      </c>
      <c r="G4814" t="s">
        <v>5</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x14ac:dyDescent="0.35">
      <c r="A4815">
        <v>5858</v>
      </c>
      <c r="B4815" t="s">
        <v>81</v>
      </c>
      <c r="C4815">
        <v>58</v>
      </c>
      <c r="D4815" s="12">
        <v>42427</v>
      </c>
      <c r="E4815" t="s">
        <v>60</v>
      </c>
      <c r="F4815" t="s">
        <v>80</v>
      </c>
      <c r="G4815" t="s">
        <v>5</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x14ac:dyDescent="0.35">
      <c r="A4816">
        <v>5958</v>
      </c>
      <c r="B4816" t="s">
        <v>81</v>
      </c>
      <c r="C4816">
        <v>59</v>
      </c>
      <c r="D4816" s="12">
        <v>42429</v>
      </c>
      <c r="E4816" t="s">
        <v>57</v>
      </c>
      <c r="F4816" t="s">
        <v>59</v>
      </c>
      <c r="G4816" t="s">
        <v>5</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x14ac:dyDescent="0.35">
      <c r="A4817">
        <v>6058</v>
      </c>
      <c r="B4817" t="s">
        <v>81</v>
      </c>
      <c r="C4817">
        <v>60</v>
      </c>
      <c r="D4817" s="12">
        <v>42431</v>
      </c>
      <c r="E4817" t="s">
        <v>57</v>
      </c>
      <c r="F4817" t="s">
        <v>74</v>
      </c>
      <c r="G4817" t="s">
        <v>5</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x14ac:dyDescent="0.35">
      <c r="A4818">
        <v>6195</v>
      </c>
      <c r="B4818" t="s">
        <v>81</v>
      </c>
      <c r="C4818">
        <v>61</v>
      </c>
      <c r="D4818" s="12">
        <v>42433</v>
      </c>
      <c r="E4818" t="s">
        <v>57</v>
      </c>
      <c r="F4818" t="s">
        <v>82</v>
      </c>
      <c r="G4818" t="s">
        <v>5</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x14ac:dyDescent="0.35">
      <c r="A4819">
        <v>6260</v>
      </c>
      <c r="B4819" t="s">
        <v>81</v>
      </c>
      <c r="C4819">
        <v>62</v>
      </c>
      <c r="D4819" s="12">
        <v>42434</v>
      </c>
      <c r="E4819" t="s">
        <v>57</v>
      </c>
      <c r="F4819" t="s">
        <v>73</v>
      </c>
      <c r="G4819" t="s">
        <v>4</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x14ac:dyDescent="0.35">
      <c r="A4820">
        <v>6358</v>
      </c>
      <c r="B4820" t="s">
        <v>81</v>
      </c>
      <c r="C4820">
        <v>63</v>
      </c>
      <c r="D4820" s="12">
        <v>42437</v>
      </c>
      <c r="E4820" t="s">
        <v>60</v>
      </c>
      <c r="F4820" t="s">
        <v>61</v>
      </c>
      <c r="G4820" t="s">
        <v>5</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x14ac:dyDescent="0.35">
      <c r="A4821">
        <v>6458</v>
      </c>
      <c r="B4821" t="s">
        <v>81</v>
      </c>
      <c r="C4821">
        <v>64</v>
      </c>
      <c r="D4821" s="12">
        <v>42438</v>
      </c>
      <c r="E4821" t="s">
        <v>57</v>
      </c>
      <c r="F4821" t="s">
        <v>75</v>
      </c>
      <c r="G4821" t="s">
        <v>5</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x14ac:dyDescent="0.35">
      <c r="A4822">
        <v>6558</v>
      </c>
      <c r="B4822" t="s">
        <v>81</v>
      </c>
      <c r="C4822">
        <v>65</v>
      </c>
      <c r="D4822" s="12">
        <v>42440</v>
      </c>
      <c r="E4822" t="s">
        <v>60</v>
      </c>
      <c r="F4822" t="s">
        <v>58</v>
      </c>
      <c r="G4822" t="s">
        <v>4</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x14ac:dyDescent="0.35">
      <c r="A4823">
        <v>6658</v>
      </c>
      <c r="B4823" t="s">
        <v>81</v>
      </c>
      <c r="C4823">
        <v>66</v>
      </c>
      <c r="D4823" s="12">
        <v>42442</v>
      </c>
      <c r="E4823" t="s">
        <v>57</v>
      </c>
      <c r="F4823" t="s">
        <v>85</v>
      </c>
      <c r="G4823" t="s">
        <v>4</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x14ac:dyDescent="0.35">
      <c r="A4824">
        <v>6758</v>
      </c>
      <c r="B4824" t="s">
        <v>81</v>
      </c>
      <c r="C4824">
        <v>67</v>
      </c>
      <c r="D4824" s="12">
        <v>42443</v>
      </c>
      <c r="E4824" t="s">
        <v>60</v>
      </c>
      <c r="F4824" t="s">
        <v>62</v>
      </c>
      <c r="G4824" t="s">
        <v>4</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x14ac:dyDescent="0.35">
      <c r="A4825">
        <v>6858</v>
      </c>
      <c r="B4825" t="s">
        <v>81</v>
      </c>
      <c r="C4825">
        <v>68</v>
      </c>
      <c r="D4825" s="12">
        <v>42446</v>
      </c>
      <c r="E4825" t="s">
        <v>60</v>
      </c>
      <c r="F4825" t="s">
        <v>83</v>
      </c>
      <c r="G4825" t="s">
        <v>4</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x14ac:dyDescent="0.35">
      <c r="A4826">
        <v>6958</v>
      </c>
      <c r="B4826" t="s">
        <v>81</v>
      </c>
      <c r="C4826">
        <v>69</v>
      </c>
      <c r="D4826" s="12">
        <v>42448</v>
      </c>
      <c r="E4826" t="s">
        <v>57</v>
      </c>
      <c r="F4826" t="s">
        <v>64</v>
      </c>
      <c r="G4826" t="s">
        <v>5</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x14ac:dyDescent="0.35">
      <c r="A4827">
        <v>7058</v>
      </c>
      <c r="B4827" t="s">
        <v>81</v>
      </c>
      <c r="C4827">
        <v>70</v>
      </c>
      <c r="D4827" s="12">
        <v>42449</v>
      </c>
      <c r="E4827" t="s">
        <v>57</v>
      </c>
      <c r="F4827" t="s">
        <v>76</v>
      </c>
      <c r="G4827" t="s">
        <v>4</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x14ac:dyDescent="0.35">
      <c r="A4828">
        <v>7195</v>
      </c>
      <c r="B4828" t="s">
        <v>81</v>
      </c>
      <c r="C4828">
        <v>71</v>
      </c>
      <c r="D4828" s="12">
        <v>42452</v>
      </c>
      <c r="E4828" t="s">
        <v>57</v>
      </c>
      <c r="F4828" t="s">
        <v>63</v>
      </c>
      <c r="G4828" t="s">
        <v>4</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x14ac:dyDescent="0.35">
      <c r="A4829">
        <v>7260</v>
      </c>
      <c r="B4829" t="s">
        <v>81</v>
      </c>
      <c r="C4829">
        <v>72</v>
      </c>
      <c r="D4829" s="12">
        <v>42453</v>
      </c>
      <c r="E4829" t="s">
        <v>57</v>
      </c>
      <c r="F4829" t="s">
        <v>78</v>
      </c>
      <c r="G4829" t="s">
        <v>5</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x14ac:dyDescent="0.35">
      <c r="A4830">
        <v>7358</v>
      </c>
      <c r="B4830" t="s">
        <v>81</v>
      </c>
      <c r="C4830">
        <v>73</v>
      </c>
      <c r="D4830" s="12">
        <v>42455</v>
      </c>
      <c r="E4830" t="s">
        <v>57</v>
      </c>
      <c r="F4830" t="s">
        <v>71</v>
      </c>
      <c r="G4830" t="s">
        <v>4</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x14ac:dyDescent="0.35">
      <c r="A4831">
        <v>7458</v>
      </c>
      <c r="B4831" t="s">
        <v>81</v>
      </c>
      <c r="C4831">
        <v>74</v>
      </c>
      <c r="D4831" s="12">
        <v>42457</v>
      </c>
      <c r="E4831" t="s">
        <v>60</v>
      </c>
      <c r="F4831" t="s">
        <v>25</v>
      </c>
      <c r="G4831" t="s">
        <v>4</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x14ac:dyDescent="0.35">
      <c r="A4832">
        <v>7558</v>
      </c>
      <c r="B4832" t="s">
        <v>81</v>
      </c>
      <c r="C4832">
        <v>75</v>
      </c>
      <c r="D4832" s="12">
        <v>42459</v>
      </c>
      <c r="E4832" t="s">
        <v>60</v>
      </c>
      <c r="F4832" t="s">
        <v>75</v>
      </c>
      <c r="G4832" t="s">
        <v>5</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x14ac:dyDescent="0.35">
      <c r="A4833">
        <v>7658</v>
      </c>
      <c r="B4833" t="s">
        <v>81</v>
      </c>
      <c r="C4833">
        <v>76</v>
      </c>
      <c r="D4833" s="12">
        <v>42461</v>
      </c>
      <c r="E4833" t="s">
        <v>60</v>
      </c>
      <c r="F4833" t="s">
        <v>71</v>
      </c>
      <c r="G4833" t="s">
        <v>4</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x14ac:dyDescent="0.35">
      <c r="A4834">
        <v>7758</v>
      </c>
      <c r="B4834" t="s">
        <v>81</v>
      </c>
      <c r="C4834">
        <v>77</v>
      </c>
      <c r="D4834" s="12">
        <v>42463</v>
      </c>
      <c r="E4834" t="s">
        <v>57</v>
      </c>
      <c r="F4834" t="s">
        <v>83</v>
      </c>
      <c r="G4834" t="s">
        <v>4</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x14ac:dyDescent="0.35">
      <c r="A4835">
        <v>7858</v>
      </c>
      <c r="B4835" t="s">
        <v>81</v>
      </c>
      <c r="C4835">
        <v>78</v>
      </c>
      <c r="D4835" s="12">
        <v>42465</v>
      </c>
      <c r="E4835" t="s">
        <v>60</v>
      </c>
      <c r="F4835" t="s">
        <v>67</v>
      </c>
      <c r="G4835" t="s">
        <v>5</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x14ac:dyDescent="0.35">
      <c r="A4836">
        <v>7958</v>
      </c>
      <c r="B4836" t="s">
        <v>81</v>
      </c>
      <c r="C4836">
        <v>79</v>
      </c>
      <c r="D4836" s="12">
        <v>42468</v>
      </c>
      <c r="E4836" t="s">
        <v>60</v>
      </c>
      <c r="F4836" t="s">
        <v>24</v>
      </c>
      <c r="G4836" t="s">
        <v>5</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x14ac:dyDescent="0.35">
      <c r="A4837">
        <v>8058</v>
      </c>
      <c r="B4837" t="s">
        <v>81</v>
      </c>
      <c r="C4837">
        <v>80</v>
      </c>
      <c r="D4837" s="12">
        <v>42470</v>
      </c>
      <c r="E4837" t="s">
        <v>57</v>
      </c>
      <c r="F4837" t="s">
        <v>69</v>
      </c>
      <c r="G4837" t="s">
        <v>4</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x14ac:dyDescent="0.35">
      <c r="A4838">
        <v>8159</v>
      </c>
      <c r="B4838" t="s">
        <v>81</v>
      </c>
      <c r="C4838">
        <v>81</v>
      </c>
      <c r="D4838" s="12">
        <v>42471</v>
      </c>
      <c r="E4838" t="s">
        <v>60</v>
      </c>
      <c r="F4838" t="s">
        <v>79</v>
      </c>
      <c r="G4838" t="s">
        <v>5</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x14ac:dyDescent="0.35">
      <c r="A4839">
        <v>8258</v>
      </c>
      <c r="B4839" t="s">
        <v>81</v>
      </c>
      <c r="C4839">
        <v>82</v>
      </c>
      <c r="D4839" s="12">
        <v>42473</v>
      </c>
      <c r="E4839" t="s">
        <v>57</v>
      </c>
      <c r="F4839" t="s">
        <v>25</v>
      </c>
      <c r="G4839" t="s">
        <v>5</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x14ac:dyDescent="0.35">
      <c r="A4840">
        <v>1196</v>
      </c>
      <c r="B4840" t="s">
        <v>58</v>
      </c>
      <c r="C4840">
        <v>1</v>
      </c>
      <c r="D4840" s="12">
        <v>42305</v>
      </c>
      <c r="E4840" t="s">
        <v>57</v>
      </c>
      <c r="F4840" t="s">
        <v>56</v>
      </c>
      <c r="G4840" t="s">
        <v>4</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x14ac:dyDescent="0.35">
      <c r="A4841">
        <v>2196</v>
      </c>
      <c r="B4841" t="s">
        <v>58</v>
      </c>
      <c r="C4841">
        <v>2</v>
      </c>
      <c r="D4841" s="12">
        <v>42307</v>
      </c>
      <c r="E4841" t="s">
        <v>57</v>
      </c>
      <c r="F4841" t="s">
        <v>76</v>
      </c>
      <c r="G4841" t="s">
        <v>4</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x14ac:dyDescent="0.35">
      <c r="A4842">
        <v>3196</v>
      </c>
      <c r="B4842" t="s">
        <v>58</v>
      </c>
      <c r="C4842">
        <v>3</v>
      </c>
      <c r="D4842" s="12">
        <v>42308</v>
      </c>
      <c r="E4842" t="s">
        <v>60</v>
      </c>
      <c r="F4842" t="s">
        <v>68</v>
      </c>
      <c r="G4842" t="s">
        <v>5</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x14ac:dyDescent="0.35">
      <c r="A4843">
        <v>4196</v>
      </c>
      <c r="B4843" t="s">
        <v>58</v>
      </c>
      <c r="C4843">
        <v>4</v>
      </c>
      <c r="D4843" s="12">
        <v>42312</v>
      </c>
      <c r="E4843" t="s">
        <v>60</v>
      </c>
      <c r="F4843" t="s">
        <v>67</v>
      </c>
      <c r="G4843" t="s">
        <v>4</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x14ac:dyDescent="0.35">
      <c r="A4844">
        <v>5196</v>
      </c>
      <c r="B4844" t="s">
        <v>58</v>
      </c>
      <c r="C4844">
        <v>5</v>
      </c>
      <c r="D4844" s="12">
        <v>42314</v>
      </c>
      <c r="E4844" t="s">
        <v>57</v>
      </c>
      <c r="F4844" t="s">
        <v>59</v>
      </c>
      <c r="G4844" t="s">
        <v>5</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x14ac:dyDescent="0.35">
      <c r="A4845">
        <v>6196</v>
      </c>
      <c r="B4845" t="s">
        <v>58</v>
      </c>
      <c r="C4845">
        <v>6</v>
      </c>
      <c r="D4845" s="12">
        <v>42315</v>
      </c>
      <c r="E4845" t="s">
        <v>57</v>
      </c>
      <c r="F4845" t="s">
        <v>61</v>
      </c>
      <c r="G4845" t="s">
        <v>5</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x14ac:dyDescent="0.35">
      <c r="A4846">
        <v>7196</v>
      </c>
      <c r="B4846" t="s">
        <v>58</v>
      </c>
      <c r="C4846">
        <v>7</v>
      </c>
      <c r="D4846" s="12">
        <v>42318</v>
      </c>
      <c r="E4846" t="s">
        <v>60</v>
      </c>
      <c r="F4846" t="s">
        <v>78</v>
      </c>
      <c r="G4846" t="s">
        <v>5</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x14ac:dyDescent="0.35">
      <c r="A4847">
        <v>878</v>
      </c>
      <c r="B4847" t="s">
        <v>58</v>
      </c>
      <c r="C4847">
        <v>8</v>
      </c>
      <c r="D4847" s="12">
        <v>42322</v>
      </c>
      <c r="E4847" t="s">
        <v>60</v>
      </c>
      <c r="F4847" t="s">
        <v>56</v>
      </c>
      <c r="G4847" t="s">
        <v>4</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x14ac:dyDescent="0.35">
      <c r="A4848">
        <v>959</v>
      </c>
      <c r="B4848" t="s">
        <v>58</v>
      </c>
      <c r="C4848">
        <v>9</v>
      </c>
      <c r="D4848" s="12">
        <v>42325</v>
      </c>
      <c r="E4848" t="s">
        <v>60</v>
      </c>
      <c r="F4848" t="s">
        <v>76</v>
      </c>
      <c r="G4848" t="s">
        <v>4</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x14ac:dyDescent="0.35">
      <c r="A4849">
        <v>1059</v>
      </c>
      <c r="B4849" t="s">
        <v>58</v>
      </c>
      <c r="C4849">
        <v>10</v>
      </c>
      <c r="D4849" s="12">
        <v>42329</v>
      </c>
      <c r="E4849" t="s">
        <v>57</v>
      </c>
      <c r="F4849" t="s">
        <v>66</v>
      </c>
      <c r="G4849" t="s">
        <v>4</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x14ac:dyDescent="0.35">
      <c r="A4850">
        <v>1197</v>
      </c>
      <c r="B4850" t="s">
        <v>58</v>
      </c>
      <c r="C4850">
        <v>11</v>
      </c>
      <c r="D4850" s="12">
        <v>42332</v>
      </c>
      <c r="E4850" t="s">
        <v>60</v>
      </c>
      <c r="F4850" t="s">
        <v>70</v>
      </c>
      <c r="G4850" t="s">
        <v>5</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x14ac:dyDescent="0.35">
      <c r="A4851">
        <v>1261</v>
      </c>
      <c r="B4851" t="s">
        <v>58</v>
      </c>
      <c r="C4851">
        <v>12</v>
      </c>
      <c r="D4851" s="12">
        <v>42333</v>
      </c>
      <c r="E4851" t="s">
        <v>57</v>
      </c>
      <c r="F4851" t="s">
        <v>65</v>
      </c>
      <c r="G4851" t="s">
        <v>5</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x14ac:dyDescent="0.35">
      <c r="A4852">
        <v>1359</v>
      </c>
      <c r="B4852" t="s">
        <v>58</v>
      </c>
      <c r="C4852">
        <v>13</v>
      </c>
      <c r="D4852" s="12">
        <v>42335</v>
      </c>
      <c r="E4852" t="s">
        <v>57</v>
      </c>
      <c r="F4852" t="s">
        <v>59</v>
      </c>
      <c r="G4852" t="s">
        <v>5</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x14ac:dyDescent="0.35">
      <c r="A4853">
        <v>1459</v>
      </c>
      <c r="B4853" t="s">
        <v>58</v>
      </c>
      <c r="C4853">
        <v>14</v>
      </c>
      <c r="D4853" s="12">
        <v>42336</v>
      </c>
      <c r="E4853" t="s">
        <v>60</v>
      </c>
      <c r="F4853" t="s">
        <v>74</v>
      </c>
      <c r="G4853" t="s">
        <v>5</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x14ac:dyDescent="0.35">
      <c r="A4854">
        <v>1559</v>
      </c>
      <c r="B4854" t="s">
        <v>58</v>
      </c>
      <c r="C4854">
        <v>15</v>
      </c>
      <c r="D4854" s="12">
        <v>42339</v>
      </c>
      <c r="E4854" t="s">
        <v>57</v>
      </c>
      <c r="F4854" t="s">
        <v>62</v>
      </c>
      <c r="G4854" t="s">
        <v>4</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x14ac:dyDescent="0.35">
      <c r="A4855">
        <v>1659</v>
      </c>
      <c r="B4855" t="s">
        <v>58</v>
      </c>
      <c r="C4855">
        <v>16</v>
      </c>
      <c r="D4855" s="12">
        <v>42340</v>
      </c>
      <c r="E4855" t="s">
        <v>60</v>
      </c>
      <c r="F4855" t="s">
        <v>25</v>
      </c>
      <c r="G4855" t="s">
        <v>5</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x14ac:dyDescent="0.35">
      <c r="A4856">
        <v>1759</v>
      </c>
      <c r="B4856" t="s">
        <v>58</v>
      </c>
      <c r="C4856">
        <v>17</v>
      </c>
      <c r="D4856" s="12">
        <v>42342</v>
      </c>
      <c r="E4856" t="s">
        <v>60</v>
      </c>
      <c r="F4856" t="s">
        <v>83</v>
      </c>
      <c r="G4856" t="s">
        <v>4</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x14ac:dyDescent="0.35">
      <c r="A4857">
        <v>1859</v>
      </c>
      <c r="B4857" t="s">
        <v>58</v>
      </c>
      <c r="C4857">
        <v>18</v>
      </c>
      <c r="D4857" s="12">
        <v>42344</v>
      </c>
      <c r="E4857" t="s">
        <v>60</v>
      </c>
      <c r="F4857" t="s">
        <v>79</v>
      </c>
      <c r="G4857" t="s">
        <v>5</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x14ac:dyDescent="0.35">
      <c r="A4858">
        <v>1959</v>
      </c>
      <c r="B4858" t="s">
        <v>58</v>
      </c>
      <c r="C4858">
        <v>19</v>
      </c>
      <c r="D4858" s="12">
        <v>42345</v>
      </c>
      <c r="E4858" t="s">
        <v>57</v>
      </c>
      <c r="F4858" t="s">
        <v>72</v>
      </c>
      <c r="G4858" t="s">
        <v>4</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x14ac:dyDescent="0.35">
      <c r="A4859">
        <v>2059</v>
      </c>
      <c r="B4859" t="s">
        <v>58</v>
      </c>
      <c r="C4859">
        <v>20</v>
      </c>
      <c r="D4859" s="12">
        <v>42347</v>
      </c>
      <c r="E4859" t="s">
        <v>60</v>
      </c>
      <c r="F4859" t="s">
        <v>63</v>
      </c>
      <c r="G4859" t="s">
        <v>5</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x14ac:dyDescent="0.35">
      <c r="A4860">
        <v>2197</v>
      </c>
      <c r="B4860" t="s">
        <v>58</v>
      </c>
      <c r="C4860">
        <v>21</v>
      </c>
      <c r="D4860" s="12">
        <v>42349</v>
      </c>
      <c r="E4860" t="s">
        <v>57</v>
      </c>
      <c r="F4860" t="s">
        <v>73</v>
      </c>
      <c r="G4860" t="s">
        <v>5</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x14ac:dyDescent="0.35">
      <c r="A4861">
        <v>2261</v>
      </c>
      <c r="B4861" t="s">
        <v>58</v>
      </c>
      <c r="C4861">
        <v>22</v>
      </c>
      <c r="D4861" s="12">
        <v>42350</v>
      </c>
      <c r="E4861" t="s">
        <v>57</v>
      </c>
      <c r="F4861" t="s">
        <v>79</v>
      </c>
      <c r="G4861" t="s">
        <v>4</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x14ac:dyDescent="0.35">
      <c r="A4862">
        <v>2359</v>
      </c>
      <c r="B4862" t="s">
        <v>58</v>
      </c>
      <c r="C4862">
        <v>23</v>
      </c>
      <c r="D4862" s="12">
        <v>42352</v>
      </c>
      <c r="E4862" t="s">
        <v>57</v>
      </c>
      <c r="F4862" t="s">
        <v>82</v>
      </c>
      <c r="G4862" t="s">
        <v>5</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x14ac:dyDescent="0.35">
      <c r="A4863">
        <v>2459</v>
      </c>
      <c r="B4863" t="s">
        <v>58</v>
      </c>
      <c r="C4863">
        <v>24</v>
      </c>
      <c r="D4863" s="12">
        <v>42354</v>
      </c>
      <c r="E4863" t="s">
        <v>57</v>
      </c>
      <c r="F4863" t="s">
        <v>67</v>
      </c>
      <c r="G4863" t="s">
        <v>5</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x14ac:dyDescent="0.35">
      <c r="A4864">
        <v>2559</v>
      </c>
      <c r="B4864" t="s">
        <v>58</v>
      </c>
      <c r="C4864">
        <v>25</v>
      </c>
      <c r="D4864" s="12">
        <v>42357</v>
      </c>
      <c r="E4864" t="s">
        <v>60</v>
      </c>
      <c r="F4864" t="s">
        <v>65</v>
      </c>
      <c r="G4864" t="s">
        <v>4</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x14ac:dyDescent="0.35">
      <c r="A4865">
        <v>2659</v>
      </c>
      <c r="B4865" t="s">
        <v>58</v>
      </c>
      <c r="C4865">
        <v>26</v>
      </c>
      <c r="D4865" s="12">
        <v>42359</v>
      </c>
      <c r="E4865" t="s">
        <v>60</v>
      </c>
      <c r="F4865" t="s">
        <v>85</v>
      </c>
      <c r="G4865" t="s">
        <v>4</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x14ac:dyDescent="0.35">
      <c r="A4866">
        <v>2759</v>
      </c>
      <c r="B4866" t="s">
        <v>58</v>
      </c>
      <c r="C4866">
        <v>27</v>
      </c>
      <c r="D4866" s="12">
        <v>42361</v>
      </c>
      <c r="E4866" t="s">
        <v>60</v>
      </c>
      <c r="F4866" t="s">
        <v>82</v>
      </c>
      <c r="G4866" t="s">
        <v>4</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x14ac:dyDescent="0.35">
      <c r="A4867">
        <v>2859</v>
      </c>
      <c r="B4867" t="s">
        <v>58</v>
      </c>
      <c r="C4867">
        <v>28</v>
      </c>
      <c r="D4867" s="12">
        <v>42364</v>
      </c>
      <c r="E4867" t="s">
        <v>57</v>
      </c>
      <c r="F4867" t="s">
        <v>80</v>
      </c>
      <c r="G4867" t="s">
        <v>4</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x14ac:dyDescent="0.35">
      <c r="A4868">
        <v>2959</v>
      </c>
      <c r="B4868" t="s">
        <v>58</v>
      </c>
      <c r="C4868">
        <v>29</v>
      </c>
      <c r="D4868" s="12">
        <v>42366</v>
      </c>
      <c r="E4868" t="s">
        <v>60</v>
      </c>
      <c r="F4868" t="s">
        <v>24</v>
      </c>
      <c r="G4868" t="s">
        <v>5</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x14ac:dyDescent="0.35">
      <c r="A4869">
        <v>3059</v>
      </c>
      <c r="B4869" t="s">
        <v>58</v>
      </c>
      <c r="C4869">
        <v>30</v>
      </c>
      <c r="D4869" s="12">
        <v>42368</v>
      </c>
      <c r="E4869" t="s">
        <v>57</v>
      </c>
      <c r="F4869" t="s">
        <v>74</v>
      </c>
      <c r="G4869" t="s">
        <v>5</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x14ac:dyDescent="0.35">
      <c r="A4870">
        <v>3197</v>
      </c>
      <c r="B4870" t="s">
        <v>58</v>
      </c>
      <c r="C4870">
        <v>31</v>
      </c>
      <c r="D4870" s="12">
        <v>42370</v>
      </c>
      <c r="E4870" t="s">
        <v>60</v>
      </c>
      <c r="F4870" t="s">
        <v>56</v>
      </c>
      <c r="G4870" t="s">
        <v>4</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x14ac:dyDescent="0.35">
      <c r="A4871">
        <v>3261</v>
      </c>
      <c r="B4871" t="s">
        <v>58</v>
      </c>
      <c r="C4871">
        <v>32</v>
      </c>
      <c r="D4871" s="12">
        <v>42372</v>
      </c>
      <c r="E4871" t="s">
        <v>60</v>
      </c>
      <c r="F4871" t="s">
        <v>72</v>
      </c>
      <c r="G4871" t="s">
        <v>5</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x14ac:dyDescent="0.35">
      <c r="A4872">
        <v>3359</v>
      </c>
      <c r="B4872" t="s">
        <v>58</v>
      </c>
      <c r="C4872">
        <v>33</v>
      </c>
      <c r="D4872" s="12">
        <v>42375</v>
      </c>
      <c r="E4872" t="s">
        <v>60</v>
      </c>
      <c r="F4872" t="s">
        <v>62</v>
      </c>
      <c r="G4872" t="s">
        <v>5</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x14ac:dyDescent="0.35">
      <c r="A4873">
        <v>3459</v>
      </c>
      <c r="B4873" t="s">
        <v>58</v>
      </c>
      <c r="C4873">
        <v>34</v>
      </c>
      <c r="D4873" s="12">
        <v>42377</v>
      </c>
      <c r="E4873" t="s">
        <v>60</v>
      </c>
      <c r="F4873" t="s">
        <v>74</v>
      </c>
      <c r="G4873" t="s">
        <v>5</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x14ac:dyDescent="0.35">
      <c r="A4874">
        <v>3559</v>
      </c>
      <c r="B4874" t="s">
        <v>58</v>
      </c>
      <c r="C4874">
        <v>35</v>
      </c>
      <c r="D4874" s="12">
        <v>42378</v>
      </c>
      <c r="E4874" t="s">
        <v>57</v>
      </c>
      <c r="F4874" t="s">
        <v>56</v>
      </c>
      <c r="G4874" t="s">
        <v>4</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x14ac:dyDescent="0.35">
      <c r="A4875">
        <v>3659</v>
      </c>
      <c r="B4875" t="s">
        <v>58</v>
      </c>
      <c r="C4875">
        <v>36</v>
      </c>
      <c r="D4875" s="12">
        <v>42380</v>
      </c>
      <c r="E4875" t="s">
        <v>57</v>
      </c>
      <c r="F4875" t="s">
        <v>64</v>
      </c>
      <c r="G4875" t="s">
        <v>4</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x14ac:dyDescent="0.35">
      <c r="A4876">
        <v>3759</v>
      </c>
      <c r="B4876" t="s">
        <v>58</v>
      </c>
      <c r="C4876">
        <v>37</v>
      </c>
      <c r="D4876" s="12">
        <v>42382</v>
      </c>
      <c r="E4876" t="s">
        <v>60</v>
      </c>
      <c r="F4876" t="s">
        <v>76</v>
      </c>
      <c r="G4876" t="s">
        <v>4</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x14ac:dyDescent="0.35">
      <c r="A4877">
        <v>3859</v>
      </c>
      <c r="B4877" t="s">
        <v>58</v>
      </c>
      <c r="C4877">
        <v>38</v>
      </c>
      <c r="D4877" s="12">
        <v>42384</v>
      </c>
      <c r="E4877" t="s">
        <v>57</v>
      </c>
      <c r="F4877" t="s">
        <v>70</v>
      </c>
      <c r="G4877" t="s">
        <v>4</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x14ac:dyDescent="0.35">
      <c r="A4878">
        <v>3959</v>
      </c>
      <c r="B4878" t="s">
        <v>58</v>
      </c>
      <c r="C4878">
        <v>39</v>
      </c>
      <c r="D4878" s="12">
        <v>42385</v>
      </c>
      <c r="E4878" t="s">
        <v>60</v>
      </c>
      <c r="F4878" t="s">
        <v>59</v>
      </c>
      <c r="G4878" t="s">
        <v>5</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x14ac:dyDescent="0.35">
      <c r="A4879">
        <v>4059</v>
      </c>
      <c r="B4879" t="s">
        <v>58</v>
      </c>
      <c r="C4879">
        <v>40</v>
      </c>
      <c r="D4879" s="12">
        <v>42387</v>
      </c>
      <c r="E4879" t="s">
        <v>60</v>
      </c>
      <c r="F4879" t="s">
        <v>84</v>
      </c>
      <c r="G4879" t="s">
        <v>5</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x14ac:dyDescent="0.35">
      <c r="A4880">
        <v>4197</v>
      </c>
      <c r="B4880" t="s">
        <v>58</v>
      </c>
      <c r="C4880">
        <v>41</v>
      </c>
      <c r="D4880" s="12">
        <v>42389</v>
      </c>
      <c r="E4880" t="s">
        <v>60</v>
      </c>
      <c r="F4880" t="s">
        <v>72</v>
      </c>
      <c r="G4880" t="s">
        <v>4</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x14ac:dyDescent="0.35">
      <c r="A4881">
        <v>4261</v>
      </c>
      <c r="B4881" t="s">
        <v>58</v>
      </c>
      <c r="C4881">
        <v>42</v>
      </c>
      <c r="D4881" s="12">
        <v>42394</v>
      </c>
      <c r="E4881" t="s">
        <v>60</v>
      </c>
      <c r="F4881" t="s">
        <v>59</v>
      </c>
      <c r="G4881" t="s">
        <v>5</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x14ac:dyDescent="0.35">
      <c r="A4882">
        <v>4359</v>
      </c>
      <c r="B4882" t="s">
        <v>58</v>
      </c>
      <c r="C4882">
        <v>43</v>
      </c>
      <c r="D4882" s="12">
        <v>42395</v>
      </c>
      <c r="E4882" t="s">
        <v>57</v>
      </c>
      <c r="F4882" t="s">
        <v>74</v>
      </c>
      <c r="G4882" t="s">
        <v>5</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x14ac:dyDescent="0.35">
      <c r="A4883">
        <v>4459</v>
      </c>
      <c r="B4883" t="s">
        <v>58</v>
      </c>
      <c r="C4883">
        <v>44</v>
      </c>
      <c r="D4883" s="12">
        <v>42397</v>
      </c>
      <c r="E4883" t="s">
        <v>60</v>
      </c>
      <c r="F4883" t="s">
        <v>69</v>
      </c>
      <c r="G4883" t="s">
        <v>5</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x14ac:dyDescent="0.35">
      <c r="A4884">
        <v>4559</v>
      </c>
      <c r="B4884" t="s">
        <v>58</v>
      </c>
      <c r="C4884">
        <v>45</v>
      </c>
      <c r="D4884" s="12">
        <v>42399</v>
      </c>
      <c r="E4884" t="s">
        <v>57</v>
      </c>
      <c r="F4884" t="s">
        <v>63</v>
      </c>
      <c r="G4884" t="s">
        <v>4</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x14ac:dyDescent="0.35">
      <c r="A4885">
        <v>4659</v>
      </c>
      <c r="B4885" t="s">
        <v>58</v>
      </c>
      <c r="C4885">
        <v>46</v>
      </c>
      <c r="D4885" s="12">
        <v>42401</v>
      </c>
      <c r="E4885" t="s">
        <v>57</v>
      </c>
      <c r="F4885" t="s">
        <v>78</v>
      </c>
      <c r="G4885" t="s">
        <v>5</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x14ac:dyDescent="0.35">
      <c r="A4886">
        <v>4759</v>
      </c>
      <c r="B4886" t="s">
        <v>58</v>
      </c>
      <c r="C4886">
        <v>47</v>
      </c>
      <c r="D4886" s="12">
        <v>42403</v>
      </c>
      <c r="E4886" t="s">
        <v>60</v>
      </c>
      <c r="F4886" t="s">
        <v>75</v>
      </c>
      <c r="G4886" t="s">
        <v>5</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x14ac:dyDescent="0.35">
      <c r="A4887">
        <v>4859</v>
      </c>
      <c r="B4887" t="s">
        <v>58</v>
      </c>
      <c r="C4887">
        <v>48</v>
      </c>
      <c r="D4887" s="12">
        <v>42405</v>
      </c>
      <c r="E4887" t="s">
        <v>60</v>
      </c>
      <c r="F4887" t="s">
        <v>77</v>
      </c>
      <c r="G4887" t="s">
        <v>4</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x14ac:dyDescent="0.35">
      <c r="A4888">
        <v>4959</v>
      </c>
      <c r="B4888" t="s">
        <v>58</v>
      </c>
      <c r="C4888">
        <v>49</v>
      </c>
      <c r="D4888" s="12">
        <v>42406</v>
      </c>
      <c r="E4888" t="s">
        <v>57</v>
      </c>
      <c r="F4888" t="s">
        <v>65</v>
      </c>
      <c r="G4888" t="s">
        <v>5</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x14ac:dyDescent="0.35">
      <c r="A4889">
        <v>5059</v>
      </c>
      <c r="B4889" t="s">
        <v>58</v>
      </c>
      <c r="C4889">
        <v>50</v>
      </c>
      <c r="D4889" s="12">
        <v>42409</v>
      </c>
      <c r="E4889" t="s">
        <v>57</v>
      </c>
      <c r="F4889" t="s">
        <v>68</v>
      </c>
      <c r="G4889" t="s">
        <v>4</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x14ac:dyDescent="0.35">
      <c r="A4890">
        <v>5197</v>
      </c>
      <c r="B4890" t="s">
        <v>58</v>
      </c>
      <c r="C4890">
        <v>51</v>
      </c>
      <c r="D4890" s="12">
        <v>42411</v>
      </c>
      <c r="E4890" t="s">
        <v>57</v>
      </c>
      <c r="F4890" t="s">
        <v>76</v>
      </c>
      <c r="G4890" t="s">
        <v>5</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x14ac:dyDescent="0.35">
      <c r="A4891">
        <v>5261</v>
      </c>
      <c r="B4891" t="s">
        <v>58</v>
      </c>
      <c r="C4891">
        <v>52</v>
      </c>
      <c r="D4891" s="12">
        <v>42418</v>
      </c>
      <c r="E4891" t="s">
        <v>60</v>
      </c>
      <c r="F4891" t="s">
        <v>81</v>
      </c>
      <c r="G4891" t="s">
        <v>4</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x14ac:dyDescent="0.35">
      <c r="A4892">
        <v>5359</v>
      </c>
      <c r="B4892" t="s">
        <v>58</v>
      </c>
      <c r="C4892">
        <v>53</v>
      </c>
      <c r="D4892" s="12">
        <v>42419</v>
      </c>
      <c r="E4892" t="s">
        <v>60</v>
      </c>
      <c r="F4892" t="s">
        <v>66</v>
      </c>
      <c r="G4892" t="s">
        <v>4</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x14ac:dyDescent="0.35">
      <c r="A4893">
        <v>5459</v>
      </c>
      <c r="B4893" t="s">
        <v>58</v>
      </c>
      <c r="C4893">
        <v>54</v>
      </c>
      <c r="D4893" s="12">
        <v>42420</v>
      </c>
      <c r="E4893" t="s">
        <v>57</v>
      </c>
      <c r="F4893" t="s">
        <v>72</v>
      </c>
      <c r="G4893" t="s">
        <v>5</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x14ac:dyDescent="0.35">
      <c r="A4894">
        <v>5559</v>
      </c>
      <c r="B4894" t="s">
        <v>58</v>
      </c>
      <c r="C4894">
        <v>55</v>
      </c>
      <c r="D4894" s="12">
        <v>42423</v>
      </c>
      <c r="E4894" t="s">
        <v>60</v>
      </c>
      <c r="F4894" t="s">
        <v>73</v>
      </c>
      <c r="G4894" t="s">
        <v>4</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x14ac:dyDescent="0.35">
      <c r="A4895">
        <v>5659</v>
      </c>
      <c r="B4895" t="s">
        <v>58</v>
      </c>
      <c r="C4895">
        <v>56</v>
      </c>
      <c r="D4895" s="12">
        <v>42424</v>
      </c>
      <c r="E4895" t="s">
        <v>57</v>
      </c>
      <c r="F4895" t="s">
        <v>64</v>
      </c>
      <c r="G4895" t="s">
        <v>5</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x14ac:dyDescent="0.35">
      <c r="A4896">
        <v>5759</v>
      </c>
      <c r="B4896" t="s">
        <v>58</v>
      </c>
      <c r="C4896">
        <v>57</v>
      </c>
      <c r="D4896" s="12">
        <v>42426</v>
      </c>
      <c r="E4896" t="s">
        <v>57</v>
      </c>
      <c r="F4896" t="s">
        <v>77</v>
      </c>
      <c r="G4896" t="s">
        <v>4</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x14ac:dyDescent="0.35">
      <c r="A4897">
        <v>5859</v>
      </c>
      <c r="B4897" t="s">
        <v>58</v>
      </c>
      <c r="C4897">
        <v>58</v>
      </c>
      <c r="D4897" s="12">
        <v>42428</v>
      </c>
      <c r="E4897" t="s">
        <v>60</v>
      </c>
      <c r="F4897" t="s">
        <v>62</v>
      </c>
      <c r="G4897" t="s">
        <v>4</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x14ac:dyDescent="0.35">
      <c r="A4898">
        <v>5959</v>
      </c>
      <c r="B4898" t="s">
        <v>58</v>
      </c>
      <c r="C4898">
        <v>59</v>
      </c>
      <c r="D4898" s="12">
        <v>42429</v>
      </c>
      <c r="E4898" t="s">
        <v>60</v>
      </c>
      <c r="F4898" t="s">
        <v>77</v>
      </c>
      <c r="G4898" t="s">
        <v>4</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x14ac:dyDescent="0.35">
      <c r="A4899">
        <v>6059</v>
      </c>
      <c r="B4899" t="s">
        <v>58</v>
      </c>
      <c r="C4899">
        <v>60</v>
      </c>
      <c r="D4899" s="12">
        <v>42431</v>
      </c>
      <c r="E4899" t="s">
        <v>57</v>
      </c>
      <c r="F4899" t="s">
        <v>71</v>
      </c>
      <c r="G4899" t="s">
        <v>4</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x14ac:dyDescent="0.35">
      <c r="A4900">
        <v>6197</v>
      </c>
      <c r="B4900" t="s">
        <v>58</v>
      </c>
      <c r="C4900">
        <v>61</v>
      </c>
      <c r="D4900" s="12">
        <v>42433</v>
      </c>
      <c r="E4900" t="s">
        <v>57</v>
      </c>
      <c r="F4900" t="s">
        <v>62</v>
      </c>
      <c r="G4900" t="s">
        <v>5</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x14ac:dyDescent="0.35">
      <c r="A4901">
        <v>6261</v>
      </c>
      <c r="B4901" t="s">
        <v>58</v>
      </c>
      <c r="C4901">
        <v>62</v>
      </c>
      <c r="D4901" s="12">
        <v>42434</v>
      </c>
      <c r="E4901" t="s">
        <v>60</v>
      </c>
      <c r="F4901" t="s">
        <v>70</v>
      </c>
      <c r="G4901" t="s">
        <v>5</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x14ac:dyDescent="0.35">
      <c r="A4902">
        <v>6359</v>
      </c>
      <c r="B4902" t="s">
        <v>58</v>
      </c>
      <c r="C4902">
        <v>63</v>
      </c>
      <c r="D4902" s="12">
        <v>42437</v>
      </c>
      <c r="E4902" t="s">
        <v>57</v>
      </c>
      <c r="F4902" t="s">
        <v>84</v>
      </c>
      <c r="G4902" t="s">
        <v>5</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x14ac:dyDescent="0.35">
      <c r="A4903">
        <v>6459</v>
      </c>
      <c r="B4903" t="s">
        <v>58</v>
      </c>
      <c r="C4903">
        <v>64</v>
      </c>
      <c r="D4903" s="12">
        <v>42440</v>
      </c>
      <c r="E4903" t="s">
        <v>57</v>
      </c>
      <c r="F4903" t="s">
        <v>81</v>
      </c>
      <c r="G4903" t="s">
        <v>5</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x14ac:dyDescent="0.35">
      <c r="A4904">
        <v>6559</v>
      </c>
      <c r="B4904" t="s">
        <v>58</v>
      </c>
      <c r="C4904">
        <v>65</v>
      </c>
      <c r="D4904" s="12">
        <v>42441</v>
      </c>
      <c r="E4904" t="s">
        <v>57</v>
      </c>
      <c r="F4904" t="s">
        <v>69</v>
      </c>
      <c r="G4904" t="s">
        <v>5</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x14ac:dyDescent="0.35">
      <c r="A4905">
        <v>6659</v>
      </c>
      <c r="B4905" t="s">
        <v>58</v>
      </c>
      <c r="C4905">
        <v>66</v>
      </c>
      <c r="D4905" s="12">
        <v>42443</v>
      </c>
      <c r="E4905" t="s">
        <v>60</v>
      </c>
      <c r="F4905" t="s">
        <v>66</v>
      </c>
      <c r="G4905" t="s">
        <v>4</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x14ac:dyDescent="0.35">
      <c r="A4906">
        <v>6759</v>
      </c>
      <c r="B4906" t="s">
        <v>58</v>
      </c>
      <c r="C4906">
        <v>67</v>
      </c>
      <c r="D4906" s="12">
        <v>42445</v>
      </c>
      <c r="E4906" t="s">
        <v>60</v>
      </c>
      <c r="F4906" t="s">
        <v>64</v>
      </c>
      <c r="G4906" t="s">
        <v>4</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x14ac:dyDescent="0.35">
      <c r="A4907">
        <v>6859</v>
      </c>
      <c r="B4907" t="s">
        <v>58</v>
      </c>
      <c r="C4907">
        <v>68</v>
      </c>
      <c r="D4907" s="12">
        <v>42446</v>
      </c>
      <c r="E4907" t="s">
        <v>57</v>
      </c>
      <c r="F4907" t="s">
        <v>77</v>
      </c>
      <c r="G4907" t="s">
        <v>4</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x14ac:dyDescent="0.35">
      <c r="A4908">
        <v>6959</v>
      </c>
      <c r="B4908" t="s">
        <v>58</v>
      </c>
      <c r="C4908">
        <v>69</v>
      </c>
      <c r="D4908" s="12">
        <v>42448</v>
      </c>
      <c r="E4908" t="s">
        <v>60</v>
      </c>
      <c r="F4908" t="s">
        <v>68</v>
      </c>
      <c r="G4908" t="s">
        <v>4</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x14ac:dyDescent="0.35">
      <c r="A4909">
        <v>7059</v>
      </c>
      <c r="B4909" t="s">
        <v>58</v>
      </c>
      <c r="C4909">
        <v>70</v>
      </c>
      <c r="D4909" s="12">
        <v>42450</v>
      </c>
      <c r="E4909" t="s">
        <v>57</v>
      </c>
      <c r="F4909" t="s">
        <v>61</v>
      </c>
      <c r="G4909" t="s">
        <v>4</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x14ac:dyDescent="0.35">
      <c r="A4910">
        <v>7197</v>
      </c>
      <c r="B4910" t="s">
        <v>58</v>
      </c>
      <c r="C4910">
        <v>71</v>
      </c>
      <c r="D4910" s="12">
        <v>42452</v>
      </c>
      <c r="E4910" t="s">
        <v>60</v>
      </c>
      <c r="F4910" t="s">
        <v>61</v>
      </c>
      <c r="G4910" t="s">
        <v>5</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x14ac:dyDescent="0.35">
      <c r="A4911">
        <v>7261</v>
      </c>
      <c r="B4911" t="s">
        <v>58</v>
      </c>
      <c r="C4911">
        <v>72</v>
      </c>
      <c r="D4911" s="12">
        <v>42454</v>
      </c>
      <c r="E4911" t="s">
        <v>60</v>
      </c>
      <c r="F4911" t="s">
        <v>71</v>
      </c>
      <c r="G4911" t="s">
        <v>5</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x14ac:dyDescent="0.35">
      <c r="A4912">
        <v>7359</v>
      </c>
      <c r="B4912" t="s">
        <v>58</v>
      </c>
      <c r="C4912">
        <v>73</v>
      </c>
      <c r="D4912" s="12">
        <v>42456</v>
      </c>
      <c r="E4912" t="s">
        <v>57</v>
      </c>
      <c r="F4912" t="s">
        <v>25</v>
      </c>
      <c r="G4912" t="s">
        <v>4</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x14ac:dyDescent="0.35">
      <c r="A4913">
        <v>7459</v>
      </c>
      <c r="B4913" t="s">
        <v>58</v>
      </c>
      <c r="C4913">
        <v>74</v>
      </c>
      <c r="D4913" s="12">
        <v>42458</v>
      </c>
      <c r="E4913" t="s">
        <v>57</v>
      </c>
      <c r="F4913" t="s">
        <v>75</v>
      </c>
      <c r="G4913" t="s">
        <v>5</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x14ac:dyDescent="0.35">
      <c r="A4914">
        <v>7559</v>
      </c>
      <c r="B4914" t="s">
        <v>58</v>
      </c>
      <c r="C4914">
        <v>75</v>
      </c>
      <c r="D4914" s="12">
        <v>42459</v>
      </c>
      <c r="E4914" t="s">
        <v>57</v>
      </c>
      <c r="F4914" t="s">
        <v>85</v>
      </c>
      <c r="G4914" t="s">
        <v>5</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x14ac:dyDescent="0.35">
      <c r="A4915">
        <v>7659</v>
      </c>
      <c r="B4915" t="s">
        <v>58</v>
      </c>
      <c r="C4915">
        <v>76</v>
      </c>
      <c r="D4915" s="12">
        <v>42461</v>
      </c>
      <c r="E4915" t="s">
        <v>57</v>
      </c>
      <c r="F4915" t="s">
        <v>83</v>
      </c>
      <c r="G4915" t="s">
        <v>4</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x14ac:dyDescent="0.35">
      <c r="A4916">
        <v>7759</v>
      </c>
      <c r="B4916" t="s">
        <v>58</v>
      </c>
      <c r="C4916">
        <v>77</v>
      </c>
      <c r="D4916" s="12">
        <v>42463</v>
      </c>
      <c r="E4916" t="s">
        <v>57</v>
      </c>
      <c r="F4916" t="s">
        <v>24</v>
      </c>
      <c r="G4916" t="s">
        <v>5</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x14ac:dyDescent="0.35">
      <c r="A4917">
        <v>7859</v>
      </c>
      <c r="B4917" t="s">
        <v>58</v>
      </c>
      <c r="C4917">
        <v>78</v>
      </c>
      <c r="D4917" s="12">
        <v>42466</v>
      </c>
      <c r="E4917" t="s">
        <v>60</v>
      </c>
      <c r="F4917" t="s">
        <v>80</v>
      </c>
      <c r="G4917" t="s">
        <v>4</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x14ac:dyDescent="0.35">
      <c r="A4918">
        <v>7959</v>
      </c>
      <c r="B4918" t="s">
        <v>58</v>
      </c>
      <c r="C4918">
        <v>79</v>
      </c>
      <c r="D4918" s="12">
        <v>42468</v>
      </c>
      <c r="E4918" t="s">
        <v>57</v>
      </c>
      <c r="F4918" t="s">
        <v>66</v>
      </c>
      <c r="G4918" t="s">
        <v>5</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x14ac:dyDescent="0.35">
      <c r="A4919">
        <v>8059</v>
      </c>
      <c r="B4919" t="s">
        <v>58</v>
      </c>
      <c r="C4919">
        <v>80</v>
      </c>
      <c r="D4919" s="12">
        <v>42470</v>
      </c>
      <c r="E4919" t="s">
        <v>60</v>
      </c>
      <c r="F4919" t="s">
        <v>65</v>
      </c>
      <c r="G4919" t="s">
        <v>4</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x14ac:dyDescent="0.35">
      <c r="A4920">
        <v>8160</v>
      </c>
      <c r="B4920" t="s">
        <v>58</v>
      </c>
      <c r="C4920">
        <v>81</v>
      </c>
      <c r="D4920" s="12">
        <v>42471</v>
      </c>
      <c r="E4920" t="s">
        <v>57</v>
      </c>
      <c r="F4920" t="s">
        <v>80</v>
      </c>
      <c r="G4920" t="s">
        <v>4</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x14ac:dyDescent="0.35">
      <c r="A4921">
        <v>8259</v>
      </c>
      <c r="B4921" t="s">
        <v>58</v>
      </c>
      <c r="C4921">
        <v>82</v>
      </c>
      <c r="D4921" s="12">
        <v>42473</v>
      </c>
      <c r="E4921" t="s">
        <v>60</v>
      </c>
      <c r="F4921" t="s">
        <v>61</v>
      </c>
      <c r="G4921" t="s">
        <v>4</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x14ac:dyDescent="0.35">
      <c r="A4922">
        <v>1198</v>
      </c>
      <c r="B4922" t="s">
        <v>61</v>
      </c>
      <c r="C4922">
        <v>1</v>
      </c>
      <c r="D4922" s="12">
        <v>42670</v>
      </c>
      <c r="E4922" t="s">
        <v>60</v>
      </c>
      <c r="F4922" t="s">
        <v>58</v>
      </c>
      <c r="G4922" t="s">
        <v>4</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x14ac:dyDescent="0.35">
      <c r="A4923">
        <v>2198</v>
      </c>
      <c r="B4923" t="s">
        <v>61</v>
      </c>
      <c r="C4923">
        <v>2</v>
      </c>
      <c r="D4923" s="12">
        <v>42672</v>
      </c>
      <c r="E4923" t="s">
        <v>57</v>
      </c>
      <c r="F4923" t="s">
        <v>77</v>
      </c>
      <c r="G4923" t="s">
        <v>4</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x14ac:dyDescent="0.35">
      <c r="A4924">
        <v>3198</v>
      </c>
      <c r="B4924" t="s">
        <v>61</v>
      </c>
      <c r="C4924">
        <v>3</v>
      </c>
      <c r="D4924" s="12">
        <v>42674</v>
      </c>
      <c r="E4924" t="s">
        <v>60</v>
      </c>
      <c r="F4924" t="s">
        <v>85</v>
      </c>
      <c r="G4924" t="s">
        <v>4</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x14ac:dyDescent="0.35">
      <c r="A4925">
        <v>4198</v>
      </c>
      <c r="B4925" t="s">
        <v>61</v>
      </c>
      <c r="C4925">
        <v>4</v>
      </c>
      <c r="D4925" s="12">
        <v>42676</v>
      </c>
      <c r="E4925" t="s">
        <v>60</v>
      </c>
      <c r="F4925" t="s">
        <v>25</v>
      </c>
      <c r="G4925" t="s">
        <v>5</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x14ac:dyDescent="0.35">
      <c r="A4926">
        <v>5198</v>
      </c>
      <c r="B4926" t="s">
        <v>61</v>
      </c>
      <c r="C4926">
        <v>5</v>
      </c>
      <c r="D4926" s="12">
        <v>42678</v>
      </c>
      <c r="E4926" t="s">
        <v>57</v>
      </c>
      <c r="F4926" t="s">
        <v>58</v>
      </c>
      <c r="G4926" t="s">
        <v>5</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x14ac:dyDescent="0.35">
      <c r="A4927">
        <v>6198</v>
      </c>
      <c r="B4927" t="s">
        <v>61</v>
      </c>
      <c r="C4927">
        <v>6</v>
      </c>
      <c r="D4927" s="12">
        <v>42679</v>
      </c>
      <c r="E4927" t="s">
        <v>60</v>
      </c>
      <c r="F4927" t="s">
        <v>63</v>
      </c>
      <c r="G4927" t="s">
        <v>4</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x14ac:dyDescent="0.35">
      <c r="A4928">
        <v>7198</v>
      </c>
      <c r="B4928" t="s">
        <v>61</v>
      </c>
      <c r="C4928">
        <v>7</v>
      </c>
      <c r="D4928" s="12">
        <v>42682</v>
      </c>
      <c r="E4928" t="s">
        <v>57</v>
      </c>
      <c r="F4928" t="s">
        <v>62</v>
      </c>
      <c r="G4928" t="s">
        <v>4</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x14ac:dyDescent="0.35">
      <c r="A4929">
        <v>879</v>
      </c>
      <c r="B4929" t="s">
        <v>61</v>
      </c>
      <c r="C4929">
        <v>8</v>
      </c>
      <c r="D4929" s="12">
        <v>42683</v>
      </c>
      <c r="E4929" t="s">
        <v>60</v>
      </c>
      <c r="F4929" t="s">
        <v>64</v>
      </c>
      <c r="G4929" t="s">
        <v>4</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x14ac:dyDescent="0.35">
      <c r="A4930">
        <v>960</v>
      </c>
      <c r="B4930" t="s">
        <v>61</v>
      </c>
      <c r="C4930">
        <v>9</v>
      </c>
      <c r="D4930" s="12">
        <v>42686</v>
      </c>
      <c r="E4930" t="s">
        <v>60</v>
      </c>
      <c r="F4930" t="s">
        <v>77</v>
      </c>
      <c r="G4930" t="s">
        <v>4</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x14ac:dyDescent="0.35">
      <c r="A4931">
        <v>1060</v>
      </c>
      <c r="B4931" t="s">
        <v>61</v>
      </c>
      <c r="C4931">
        <v>10</v>
      </c>
      <c r="D4931" s="12">
        <v>42689</v>
      </c>
      <c r="E4931" t="s">
        <v>57</v>
      </c>
      <c r="F4931" t="s">
        <v>72</v>
      </c>
      <c r="G4931" t="s">
        <v>4</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x14ac:dyDescent="0.35">
      <c r="A4932">
        <v>1199</v>
      </c>
      <c r="B4932" t="s">
        <v>61</v>
      </c>
      <c r="C4932">
        <v>11</v>
      </c>
      <c r="D4932" s="12">
        <v>42690</v>
      </c>
      <c r="E4932" t="s">
        <v>60</v>
      </c>
      <c r="F4932" t="s">
        <v>76</v>
      </c>
      <c r="G4932" t="s">
        <v>4</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x14ac:dyDescent="0.35">
      <c r="A4933">
        <v>1262</v>
      </c>
      <c r="B4933" t="s">
        <v>61</v>
      </c>
      <c r="C4933">
        <v>12</v>
      </c>
      <c r="D4933" s="12">
        <v>42692</v>
      </c>
      <c r="E4933" t="s">
        <v>57</v>
      </c>
      <c r="F4933" t="s">
        <v>65</v>
      </c>
      <c r="G4933" t="s">
        <v>5</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x14ac:dyDescent="0.35">
      <c r="A4934">
        <v>1360</v>
      </c>
      <c r="B4934" t="s">
        <v>61</v>
      </c>
      <c r="C4934">
        <v>13</v>
      </c>
      <c r="D4934" s="12">
        <v>42694</v>
      </c>
      <c r="E4934" t="s">
        <v>57</v>
      </c>
      <c r="F4934" t="s">
        <v>68</v>
      </c>
      <c r="G4934" t="s">
        <v>5</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x14ac:dyDescent="0.35">
      <c r="A4935">
        <v>1460</v>
      </c>
      <c r="B4935" t="s">
        <v>61</v>
      </c>
      <c r="C4935">
        <v>14</v>
      </c>
      <c r="D4935" s="12">
        <v>42696</v>
      </c>
      <c r="E4935" t="s">
        <v>60</v>
      </c>
      <c r="F4935" t="s">
        <v>73</v>
      </c>
      <c r="G4935" t="s">
        <v>5</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x14ac:dyDescent="0.35">
      <c r="A4936">
        <v>1560</v>
      </c>
      <c r="B4936" t="s">
        <v>61</v>
      </c>
      <c r="C4936">
        <v>15</v>
      </c>
      <c r="D4936" s="12">
        <v>42697</v>
      </c>
      <c r="E4936" t="s">
        <v>57</v>
      </c>
      <c r="F4936" t="s">
        <v>70</v>
      </c>
      <c r="G4936" t="s">
        <v>4</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x14ac:dyDescent="0.35">
      <c r="A4937">
        <v>1660</v>
      </c>
      <c r="B4937" t="s">
        <v>61</v>
      </c>
      <c r="C4937">
        <v>16</v>
      </c>
      <c r="D4937" s="12">
        <v>42699</v>
      </c>
      <c r="E4937" t="s">
        <v>57</v>
      </c>
      <c r="F4937" t="s">
        <v>81</v>
      </c>
      <c r="G4937" t="s">
        <v>5</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x14ac:dyDescent="0.35">
      <c r="A4938">
        <v>1760</v>
      </c>
      <c r="B4938" t="s">
        <v>61</v>
      </c>
      <c r="C4938">
        <v>17</v>
      </c>
      <c r="D4938" s="12">
        <v>42701</v>
      </c>
      <c r="E4938" t="s">
        <v>57</v>
      </c>
      <c r="F4938" t="s">
        <v>25</v>
      </c>
      <c r="G4938" t="s">
        <v>5</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x14ac:dyDescent="0.35">
      <c r="A4939">
        <v>1860</v>
      </c>
      <c r="B4939" t="s">
        <v>61</v>
      </c>
      <c r="C4939">
        <v>18</v>
      </c>
      <c r="D4939" s="12">
        <v>42702</v>
      </c>
      <c r="E4939" t="s">
        <v>57</v>
      </c>
      <c r="F4939" t="s">
        <v>75</v>
      </c>
      <c r="G4939" t="s">
        <v>5</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x14ac:dyDescent="0.35">
      <c r="A4940">
        <v>1960</v>
      </c>
      <c r="B4940" t="s">
        <v>61</v>
      </c>
      <c r="C4940">
        <v>19</v>
      </c>
      <c r="D4940" s="12">
        <v>42704</v>
      </c>
      <c r="E4940" t="s">
        <v>57</v>
      </c>
      <c r="F4940" t="s">
        <v>83</v>
      </c>
      <c r="G4940" t="s">
        <v>5</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x14ac:dyDescent="0.35">
      <c r="A4941">
        <v>2060</v>
      </c>
      <c r="B4941" t="s">
        <v>61</v>
      </c>
      <c r="C4941">
        <v>20</v>
      </c>
      <c r="D4941" s="12">
        <v>42706</v>
      </c>
      <c r="E4941" t="s">
        <v>60</v>
      </c>
      <c r="F4941" t="s">
        <v>66</v>
      </c>
      <c r="G4941" t="s">
        <v>5</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x14ac:dyDescent="0.35">
      <c r="A4942">
        <v>2199</v>
      </c>
      <c r="B4942" t="s">
        <v>61</v>
      </c>
      <c r="C4942">
        <v>21</v>
      </c>
      <c r="D4942" s="12">
        <v>42707</v>
      </c>
      <c r="E4942" t="s">
        <v>57</v>
      </c>
      <c r="F4942" t="s">
        <v>74</v>
      </c>
      <c r="G4942" t="s">
        <v>5</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x14ac:dyDescent="0.35">
      <c r="A4943">
        <v>2262</v>
      </c>
      <c r="B4943" t="s">
        <v>61</v>
      </c>
      <c r="C4943">
        <v>22</v>
      </c>
      <c r="D4943" s="12">
        <v>42709</v>
      </c>
      <c r="E4943" t="s">
        <v>60</v>
      </c>
      <c r="F4943" t="s">
        <v>78</v>
      </c>
      <c r="G4943" t="s">
        <v>5</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x14ac:dyDescent="0.35">
      <c r="A4944">
        <v>2360</v>
      </c>
      <c r="B4944" t="s">
        <v>61</v>
      </c>
      <c r="C4944">
        <v>23</v>
      </c>
      <c r="D4944" s="12">
        <v>42711</v>
      </c>
      <c r="E4944" t="s">
        <v>60</v>
      </c>
      <c r="F4944" t="s">
        <v>72</v>
      </c>
      <c r="G4944" t="s">
        <v>4</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x14ac:dyDescent="0.35">
      <c r="A4945">
        <v>2460</v>
      </c>
      <c r="B4945" t="s">
        <v>61</v>
      </c>
      <c r="C4945">
        <v>24</v>
      </c>
      <c r="D4945" s="12">
        <v>42713</v>
      </c>
      <c r="E4945" t="s">
        <v>57</v>
      </c>
      <c r="F4945" t="s">
        <v>76</v>
      </c>
      <c r="G4945" t="s">
        <v>4</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x14ac:dyDescent="0.35">
      <c r="A4946">
        <v>2560</v>
      </c>
      <c r="B4946" t="s">
        <v>61</v>
      </c>
      <c r="C4946">
        <v>25</v>
      </c>
      <c r="D4946" s="12">
        <v>42717</v>
      </c>
      <c r="E4946" t="s">
        <v>60</v>
      </c>
      <c r="F4946" t="s">
        <v>56</v>
      </c>
      <c r="G4946" t="s">
        <v>5</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x14ac:dyDescent="0.35">
      <c r="A4947">
        <v>2660</v>
      </c>
      <c r="B4947" t="s">
        <v>61</v>
      </c>
      <c r="C4947">
        <v>26</v>
      </c>
      <c r="D4947" s="12">
        <v>42720</v>
      </c>
      <c r="E4947" t="s">
        <v>57</v>
      </c>
      <c r="F4947" t="s">
        <v>74</v>
      </c>
      <c r="G4947" t="s">
        <v>4</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x14ac:dyDescent="0.35">
      <c r="A4948">
        <v>2760</v>
      </c>
      <c r="B4948" t="s">
        <v>61</v>
      </c>
      <c r="C4948">
        <v>27</v>
      </c>
      <c r="D4948" s="12">
        <v>42721</v>
      </c>
      <c r="E4948" t="s">
        <v>60</v>
      </c>
      <c r="F4948" t="s">
        <v>65</v>
      </c>
      <c r="G4948" t="s">
        <v>5</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x14ac:dyDescent="0.35">
      <c r="A4949">
        <v>2860</v>
      </c>
      <c r="B4949" t="s">
        <v>61</v>
      </c>
      <c r="C4949">
        <v>28</v>
      </c>
      <c r="D4949" s="12">
        <v>42723</v>
      </c>
      <c r="E4949" t="s">
        <v>57</v>
      </c>
      <c r="F4949" t="s">
        <v>78</v>
      </c>
      <c r="G4949" t="s">
        <v>4</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x14ac:dyDescent="0.35">
      <c r="A4950">
        <v>2960</v>
      </c>
      <c r="B4950" t="s">
        <v>61</v>
      </c>
      <c r="C4950">
        <v>29</v>
      </c>
      <c r="D4950" s="12">
        <v>42725</v>
      </c>
      <c r="E4950" t="s">
        <v>60</v>
      </c>
      <c r="F4950" t="s">
        <v>71</v>
      </c>
      <c r="G4950" t="s">
        <v>5</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x14ac:dyDescent="0.35">
      <c r="A4951">
        <v>3060</v>
      </c>
      <c r="B4951" t="s">
        <v>61</v>
      </c>
      <c r="C4951">
        <v>30</v>
      </c>
      <c r="D4951" s="12">
        <v>42727</v>
      </c>
      <c r="E4951" t="s">
        <v>57</v>
      </c>
      <c r="F4951" t="s">
        <v>69</v>
      </c>
      <c r="G4951" t="s">
        <v>4</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x14ac:dyDescent="0.35">
      <c r="A4952">
        <v>3199</v>
      </c>
      <c r="B4952" t="s">
        <v>61</v>
      </c>
      <c r="C4952">
        <v>31</v>
      </c>
      <c r="D4952" s="12">
        <v>42730</v>
      </c>
      <c r="E4952" t="s">
        <v>57</v>
      </c>
      <c r="F4952" t="s">
        <v>71</v>
      </c>
      <c r="G4952" t="s">
        <v>5</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x14ac:dyDescent="0.35">
      <c r="A4953">
        <v>3262</v>
      </c>
      <c r="B4953" t="s">
        <v>61</v>
      </c>
      <c r="C4953">
        <v>32</v>
      </c>
      <c r="D4953" s="12">
        <v>42732</v>
      </c>
      <c r="E4953" t="s">
        <v>60</v>
      </c>
      <c r="F4953" t="s">
        <v>68</v>
      </c>
      <c r="G4953" t="s">
        <v>4</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x14ac:dyDescent="0.35">
      <c r="A4954">
        <v>3360</v>
      </c>
      <c r="B4954" t="s">
        <v>61</v>
      </c>
      <c r="C4954">
        <v>33</v>
      </c>
      <c r="D4954" s="12">
        <v>42734</v>
      </c>
      <c r="E4954" t="s">
        <v>60</v>
      </c>
      <c r="F4954" t="s">
        <v>66</v>
      </c>
      <c r="G4954" t="s">
        <v>4</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x14ac:dyDescent="0.35">
      <c r="A4955">
        <v>3460</v>
      </c>
      <c r="B4955" t="s">
        <v>61</v>
      </c>
      <c r="C4955">
        <v>34</v>
      </c>
      <c r="D4955" s="12">
        <v>42736</v>
      </c>
      <c r="E4955" t="s">
        <v>60</v>
      </c>
      <c r="F4955" t="s">
        <v>67</v>
      </c>
      <c r="G4955" t="s">
        <v>4</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x14ac:dyDescent="0.35">
      <c r="A4956">
        <v>3560</v>
      </c>
      <c r="B4956" t="s">
        <v>61</v>
      </c>
      <c r="C4956">
        <v>35</v>
      </c>
      <c r="D4956" s="12">
        <v>42739</v>
      </c>
      <c r="E4956" t="s">
        <v>57</v>
      </c>
      <c r="F4956" t="s">
        <v>56</v>
      </c>
      <c r="G4956" t="s">
        <v>4</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x14ac:dyDescent="0.35">
      <c r="A4957">
        <v>3660</v>
      </c>
      <c r="B4957" t="s">
        <v>61</v>
      </c>
      <c r="C4957">
        <v>36</v>
      </c>
      <c r="D4957" s="12">
        <v>42740</v>
      </c>
      <c r="E4957" t="s">
        <v>57</v>
      </c>
      <c r="F4957" t="s">
        <v>73</v>
      </c>
      <c r="G4957" t="s">
        <v>4</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x14ac:dyDescent="0.35">
      <c r="A4958">
        <v>3760</v>
      </c>
      <c r="B4958" t="s">
        <v>61</v>
      </c>
      <c r="C4958">
        <v>37</v>
      </c>
      <c r="D4958" s="12">
        <v>42742</v>
      </c>
      <c r="E4958" t="s">
        <v>57</v>
      </c>
      <c r="F4958" t="s">
        <v>79</v>
      </c>
      <c r="G4958" t="s">
        <v>4</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x14ac:dyDescent="0.35">
      <c r="A4959">
        <v>3860</v>
      </c>
      <c r="B4959" t="s">
        <v>61</v>
      </c>
      <c r="C4959">
        <v>38</v>
      </c>
      <c r="D4959" s="12">
        <v>42745</v>
      </c>
      <c r="E4959" t="s">
        <v>57</v>
      </c>
      <c r="F4959" t="s">
        <v>80</v>
      </c>
      <c r="G4959" t="s">
        <v>4</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x14ac:dyDescent="0.35">
      <c r="A4960">
        <v>3960</v>
      </c>
      <c r="B4960" t="s">
        <v>61</v>
      </c>
      <c r="C4960">
        <v>39</v>
      </c>
      <c r="D4960" s="12">
        <v>42748</v>
      </c>
      <c r="E4960" t="s">
        <v>60</v>
      </c>
      <c r="F4960" t="s">
        <v>59</v>
      </c>
      <c r="G4960" t="s">
        <v>5</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x14ac:dyDescent="0.35">
      <c r="A4961">
        <v>4060</v>
      </c>
      <c r="B4961" t="s">
        <v>61</v>
      </c>
      <c r="C4961">
        <v>40</v>
      </c>
      <c r="D4961" s="12">
        <v>42750</v>
      </c>
      <c r="E4961" t="s">
        <v>60</v>
      </c>
      <c r="F4961" t="s">
        <v>76</v>
      </c>
      <c r="G4961" t="s">
        <v>4</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x14ac:dyDescent="0.35">
      <c r="A4962">
        <v>4199</v>
      </c>
      <c r="B4962" t="s">
        <v>61</v>
      </c>
      <c r="C4962">
        <v>41</v>
      </c>
      <c r="D4962" s="12">
        <v>42751</v>
      </c>
      <c r="E4962" t="s">
        <v>57</v>
      </c>
      <c r="F4962" t="s">
        <v>68</v>
      </c>
      <c r="G4962" t="s">
        <v>4</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x14ac:dyDescent="0.35">
      <c r="A4963">
        <v>4262</v>
      </c>
      <c r="B4963" t="s">
        <v>61</v>
      </c>
      <c r="C4963">
        <v>42</v>
      </c>
      <c r="D4963" s="12">
        <v>42753</v>
      </c>
      <c r="E4963" t="s">
        <v>57</v>
      </c>
      <c r="F4963" t="s">
        <v>66</v>
      </c>
      <c r="G4963" t="s">
        <v>5</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x14ac:dyDescent="0.35">
      <c r="A4964">
        <v>4360</v>
      </c>
      <c r="B4964" t="s">
        <v>61</v>
      </c>
      <c r="C4964">
        <v>43</v>
      </c>
      <c r="D4964" s="12">
        <v>42755</v>
      </c>
      <c r="E4964" t="s">
        <v>60</v>
      </c>
      <c r="F4964" t="s">
        <v>64</v>
      </c>
      <c r="G4964" t="s">
        <v>4</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x14ac:dyDescent="0.35">
      <c r="A4965">
        <v>4460</v>
      </c>
      <c r="B4965" t="s">
        <v>61</v>
      </c>
      <c r="C4965">
        <v>44</v>
      </c>
      <c r="D4965" s="12">
        <v>42756</v>
      </c>
      <c r="E4965" t="s">
        <v>60</v>
      </c>
      <c r="F4965" t="s">
        <v>77</v>
      </c>
      <c r="G4965" t="s">
        <v>4</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x14ac:dyDescent="0.35">
      <c r="A4966">
        <v>4560</v>
      </c>
      <c r="B4966" t="s">
        <v>61</v>
      </c>
      <c r="C4966">
        <v>45</v>
      </c>
      <c r="D4966" s="12">
        <v>42758</v>
      </c>
      <c r="E4966" t="s">
        <v>60</v>
      </c>
      <c r="F4966" t="s">
        <v>24</v>
      </c>
      <c r="G4966" t="s">
        <v>5</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x14ac:dyDescent="0.35">
      <c r="A4967">
        <v>4660</v>
      </c>
      <c r="B4967" t="s">
        <v>61</v>
      </c>
      <c r="C4967">
        <v>46</v>
      </c>
      <c r="D4967" s="12">
        <v>42760</v>
      </c>
      <c r="E4967" t="s">
        <v>57</v>
      </c>
      <c r="F4967" t="s">
        <v>64</v>
      </c>
      <c r="G4967" t="s">
        <v>4</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x14ac:dyDescent="0.35">
      <c r="A4968">
        <v>4760</v>
      </c>
      <c r="B4968" t="s">
        <v>61</v>
      </c>
      <c r="C4968">
        <v>47</v>
      </c>
      <c r="D4968" s="12">
        <v>42762</v>
      </c>
      <c r="E4968" t="s">
        <v>60</v>
      </c>
      <c r="F4968" t="s">
        <v>58</v>
      </c>
      <c r="G4968" t="s">
        <v>5</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x14ac:dyDescent="0.35">
      <c r="A4969">
        <v>4860</v>
      </c>
      <c r="B4969" t="s">
        <v>61</v>
      </c>
      <c r="C4969">
        <v>48</v>
      </c>
      <c r="D4969" s="12">
        <v>42764</v>
      </c>
      <c r="E4969" t="s">
        <v>60</v>
      </c>
      <c r="F4969" t="s">
        <v>68</v>
      </c>
      <c r="G4969" t="s">
        <v>4</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x14ac:dyDescent="0.35">
      <c r="A4970">
        <v>4960</v>
      </c>
      <c r="B4970" t="s">
        <v>61</v>
      </c>
      <c r="C4970">
        <v>49</v>
      </c>
      <c r="D4970" s="12">
        <v>42767</v>
      </c>
      <c r="E4970" t="s">
        <v>57</v>
      </c>
      <c r="F4970" t="s">
        <v>72</v>
      </c>
      <c r="G4970" t="s">
        <v>5</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x14ac:dyDescent="0.35">
      <c r="A4971">
        <v>5060</v>
      </c>
      <c r="B4971" t="s">
        <v>61</v>
      </c>
      <c r="C4971">
        <v>50</v>
      </c>
      <c r="D4971" s="12">
        <v>42768</v>
      </c>
      <c r="E4971" t="s">
        <v>57</v>
      </c>
      <c r="F4971" t="s">
        <v>63</v>
      </c>
      <c r="G4971" t="s">
        <v>4</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x14ac:dyDescent="0.35">
      <c r="A4972">
        <v>5199</v>
      </c>
      <c r="B4972" t="s">
        <v>61</v>
      </c>
      <c r="C4972">
        <v>51</v>
      </c>
      <c r="D4972" s="12">
        <v>42770</v>
      </c>
      <c r="E4972" t="s">
        <v>60</v>
      </c>
      <c r="F4972" t="s">
        <v>56</v>
      </c>
      <c r="G4972" t="s">
        <v>4</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x14ac:dyDescent="0.35">
      <c r="A4973">
        <v>5262</v>
      </c>
      <c r="B4973" t="s">
        <v>61</v>
      </c>
      <c r="C4973">
        <v>52</v>
      </c>
      <c r="D4973" s="12">
        <v>42772</v>
      </c>
      <c r="E4973" t="s">
        <v>60</v>
      </c>
      <c r="F4973" t="s">
        <v>81</v>
      </c>
      <c r="G4973" t="s">
        <v>5</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x14ac:dyDescent="0.35">
      <c r="A4974">
        <v>5360</v>
      </c>
      <c r="B4974" t="s">
        <v>61</v>
      </c>
      <c r="C4974">
        <v>53</v>
      </c>
      <c r="D4974" s="12">
        <v>42774</v>
      </c>
      <c r="E4974" t="s">
        <v>60</v>
      </c>
      <c r="F4974" t="s">
        <v>69</v>
      </c>
      <c r="G4974" t="s">
        <v>4</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x14ac:dyDescent="0.35">
      <c r="A4975">
        <v>5460</v>
      </c>
      <c r="B4975" t="s">
        <v>61</v>
      </c>
      <c r="C4975">
        <v>54</v>
      </c>
      <c r="D4975" s="12">
        <v>42776</v>
      </c>
      <c r="E4975" t="s">
        <v>57</v>
      </c>
      <c r="F4975" t="s">
        <v>85</v>
      </c>
      <c r="G4975" t="s">
        <v>5</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x14ac:dyDescent="0.35">
      <c r="A4976">
        <v>5560</v>
      </c>
      <c r="B4976" t="s">
        <v>61</v>
      </c>
      <c r="C4976">
        <v>55</v>
      </c>
      <c r="D4976" s="12">
        <v>42779</v>
      </c>
      <c r="E4976" t="s">
        <v>57</v>
      </c>
      <c r="F4976" t="s">
        <v>84</v>
      </c>
      <c r="G4976" t="s">
        <v>4</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x14ac:dyDescent="0.35">
      <c r="A4977">
        <v>5660</v>
      </c>
      <c r="B4977" t="s">
        <v>61</v>
      </c>
      <c r="C4977">
        <v>56</v>
      </c>
      <c r="D4977" s="12">
        <v>42781</v>
      </c>
      <c r="E4977" t="s">
        <v>57</v>
      </c>
      <c r="F4977" t="s">
        <v>24</v>
      </c>
      <c r="G4977" t="s">
        <v>5</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x14ac:dyDescent="0.35">
      <c r="A4978">
        <v>5760</v>
      </c>
      <c r="B4978" t="s">
        <v>61</v>
      </c>
      <c r="C4978">
        <v>57</v>
      </c>
      <c r="D4978" s="12">
        <v>42790</v>
      </c>
      <c r="E4978" t="s">
        <v>60</v>
      </c>
      <c r="F4978" t="s">
        <v>72</v>
      </c>
      <c r="G4978" t="s">
        <v>5</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x14ac:dyDescent="0.35">
      <c r="A4979">
        <v>5860</v>
      </c>
      <c r="B4979" t="s">
        <v>61</v>
      </c>
      <c r="C4979">
        <v>58</v>
      </c>
      <c r="D4979" s="12">
        <v>42791</v>
      </c>
      <c r="E4979" t="s">
        <v>57</v>
      </c>
      <c r="F4979" t="s">
        <v>56</v>
      </c>
      <c r="G4979" t="s">
        <v>5</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x14ac:dyDescent="0.35">
      <c r="A4980">
        <v>5960</v>
      </c>
      <c r="B4980" t="s">
        <v>61</v>
      </c>
      <c r="C4980">
        <v>59</v>
      </c>
      <c r="D4980" s="12">
        <v>42793</v>
      </c>
      <c r="E4980" t="s">
        <v>57</v>
      </c>
      <c r="F4980" t="s">
        <v>59</v>
      </c>
      <c r="G4980" t="s">
        <v>4</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x14ac:dyDescent="0.35">
      <c r="A4981">
        <v>6060</v>
      </c>
      <c r="B4981" t="s">
        <v>61</v>
      </c>
      <c r="C4981">
        <v>60</v>
      </c>
      <c r="D4981" s="12">
        <v>42795</v>
      </c>
      <c r="E4981" t="s">
        <v>60</v>
      </c>
      <c r="F4981" t="s">
        <v>79</v>
      </c>
      <c r="G4981" t="s">
        <v>4</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x14ac:dyDescent="0.35">
      <c r="A4982">
        <v>6199</v>
      </c>
      <c r="B4982" t="s">
        <v>61</v>
      </c>
      <c r="C4982">
        <v>61</v>
      </c>
      <c r="D4982" s="12">
        <v>42797</v>
      </c>
      <c r="E4982" t="s">
        <v>60</v>
      </c>
      <c r="F4982" t="s">
        <v>62</v>
      </c>
      <c r="G4982" t="s">
        <v>5</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x14ac:dyDescent="0.35">
      <c r="A4983">
        <v>6262</v>
      </c>
      <c r="B4983" t="s">
        <v>61</v>
      </c>
      <c r="C4983">
        <v>62</v>
      </c>
      <c r="D4983" s="12">
        <v>42799</v>
      </c>
      <c r="E4983" t="s">
        <v>60</v>
      </c>
      <c r="F4983" t="s">
        <v>70</v>
      </c>
      <c r="G4983" t="s">
        <v>5</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x14ac:dyDescent="0.35">
      <c r="A4984">
        <v>6360</v>
      </c>
      <c r="B4984" t="s">
        <v>61</v>
      </c>
      <c r="C4984">
        <v>63</v>
      </c>
      <c r="D4984" s="12">
        <v>42800</v>
      </c>
      <c r="E4984" t="s">
        <v>60</v>
      </c>
      <c r="F4984" t="s">
        <v>75</v>
      </c>
      <c r="G4984" t="s">
        <v>5</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x14ac:dyDescent="0.35">
      <c r="A4985">
        <v>6460</v>
      </c>
      <c r="B4985" t="s">
        <v>61</v>
      </c>
      <c r="C4985">
        <v>64</v>
      </c>
      <c r="D4985" s="12">
        <v>42802</v>
      </c>
      <c r="E4985" t="s">
        <v>60</v>
      </c>
      <c r="F4985" t="s">
        <v>80</v>
      </c>
      <c r="G4985" t="s">
        <v>4</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x14ac:dyDescent="0.35">
      <c r="A4986">
        <v>6560</v>
      </c>
      <c r="B4986" t="s">
        <v>61</v>
      </c>
      <c r="C4986">
        <v>65</v>
      </c>
      <c r="D4986" s="12">
        <v>42804</v>
      </c>
      <c r="E4986" t="s">
        <v>60</v>
      </c>
      <c r="F4986" t="s">
        <v>74</v>
      </c>
      <c r="G4986" t="s">
        <v>4</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x14ac:dyDescent="0.35">
      <c r="A4987">
        <v>6660</v>
      </c>
      <c r="B4987" t="s">
        <v>61</v>
      </c>
      <c r="C4987">
        <v>66</v>
      </c>
      <c r="D4987" s="12">
        <v>42805</v>
      </c>
      <c r="E4987" t="s">
        <v>57</v>
      </c>
      <c r="F4987" t="s">
        <v>82</v>
      </c>
      <c r="G4987" t="s">
        <v>4</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x14ac:dyDescent="0.35">
      <c r="A4988">
        <v>6760</v>
      </c>
      <c r="B4988" t="s">
        <v>61</v>
      </c>
      <c r="C4988">
        <v>67</v>
      </c>
      <c r="D4988" s="12">
        <v>42807</v>
      </c>
      <c r="E4988" t="s">
        <v>57</v>
      </c>
      <c r="F4988" t="s">
        <v>67</v>
      </c>
      <c r="G4988" t="s">
        <v>5</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x14ac:dyDescent="0.35">
      <c r="A4989">
        <v>6860</v>
      </c>
      <c r="B4989" t="s">
        <v>61</v>
      </c>
      <c r="C4989">
        <v>68</v>
      </c>
      <c r="D4989" s="12">
        <v>42810</v>
      </c>
      <c r="E4989" t="s">
        <v>60</v>
      </c>
      <c r="F4989" t="s">
        <v>82</v>
      </c>
      <c r="G4989" t="s">
        <v>5</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x14ac:dyDescent="0.35">
      <c r="A4990">
        <v>6960</v>
      </c>
      <c r="B4990" t="s">
        <v>61</v>
      </c>
      <c r="C4990">
        <v>69</v>
      </c>
      <c r="D4990" s="12">
        <v>42812</v>
      </c>
      <c r="E4990" t="s">
        <v>60</v>
      </c>
      <c r="F4990" t="s">
        <v>84</v>
      </c>
      <c r="G4990" t="s">
        <v>5</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x14ac:dyDescent="0.35">
      <c r="A4991">
        <v>7060</v>
      </c>
      <c r="B4991" t="s">
        <v>61</v>
      </c>
      <c r="C4991">
        <v>70</v>
      </c>
      <c r="D4991" s="12">
        <v>42814</v>
      </c>
      <c r="E4991" t="s">
        <v>57</v>
      </c>
      <c r="F4991" t="s">
        <v>65</v>
      </c>
      <c r="G4991" t="s">
        <v>5</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x14ac:dyDescent="0.35">
      <c r="A4992">
        <v>7199</v>
      </c>
      <c r="B4992" t="s">
        <v>61</v>
      </c>
      <c r="C4992">
        <v>71</v>
      </c>
      <c r="D4992" s="12">
        <v>42816</v>
      </c>
      <c r="E4992" t="s">
        <v>57</v>
      </c>
      <c r="F4992" t="s">
        <v>58</v>
      </c>
      <c r="G4992" t="s">
        <v>5</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x14ac:dyDescent="0.35">
      <c r="A4993">
        <v>7262</v>
      </c>
      <c r="B4993" t="s">
        <v>61</v>
      </c>
      <c r="C4993">
        <v>72</v>
      </c>
      <c r="D4993" s="12">
        <v>42818</v>
      </c>
      <c r="E4993" t="s">
        <v>57</v>
      </c>
      <c r="F4993" t="s">
        <v>76</v>
      </c>
      <c r="G4993" t="s">
        <v>5</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x14ac:dyDescent="0.35">
      <c r="A4994">
        <v>7360</v>
      </c>
      <c r="B4994" t="s">
        <v>61</v>
      </c>
      <c r="C4994">
        <v>73</v>
      </c>
      <c r="D4994" s="12">
        <v>42820</v>
      </c>
      <c r="E4994" t="s">
        <v>60</v>
      </c>
      <c r="F4994" t="s">
        <v>80</v>
      </c>
      <c r="G4994" t="s">
        <v>5</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x14ac:dyDescent="0.35">
      <c r="A4995">
        <v>7460</v>
      </c>
      <c r="B4995" t="s">
        <v>61</v>
      </c>
      <c r="C4995">
        <v>74</v>
      </c>
      <c r="D4995" s="12">
        <v>42822</v>
      </c>
      <c r="E4995" t="s">
        <v>60</v>
      </c>
      <c r="F4995" t="s">
        <v>83</v>
      </c>
      <c r="G4995" t="s">
        <v>4</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x14ac:dyDescent="0.35">
      <c r="A4996">
        <v>7560</v>
      </c>
      <c r="B4996" t="s">
        <v>61</v>
      </c>
      <c r="C4996">
        <v>75</v>
      </c>
      <c r="D4996" s="12">
        <v>42823</v>
      </c>
      <c r="E4996" t="s">
        <v>57</v>
      </c>
      <c r="F4996" t="s">
        <v>77</v>
      </c>
      <c r="G4996" t="s">
        <v>4</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x14ac:dyDescent="0.35">
      <c r="A4997">
        <v>7660</v>
      </c>
      <c r="B4997" t="s">
        <v>61</v>
      </c>
      <c r="C4997">
        <v>76</v>
      </c>
      <c r="D4997" s="12">
        <v>42826</v>
      </c>
      <c r="E4997" t="s">
        <v>57</v>
      </c>
      <c r="F4997" t="s">
        <v>64</v>
      </c>
      <c r="G4997" t="s">
        <v>5</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x14ac:dyDescent="0.35">
      <c r="A4998">
        <v>7760</v>
      </c>
      <c r="B4998" t="s">
        <v>61</v>
      </c>
      <c r="C4998">
        <v>77</v>
      </c>
      <c r="D4998" s="12">
        <v>42827</v>
      </c>
      <c r="E4998" t="s">
        <v>57</v>
      </c>
      <c r="F4998" t="s">
        <v>80</v>
      </c>
      <c r="G4998" t="s">
        <v>5</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x14ac:dyDescent="0.35">
      <c r="A4999">
        <v>7860</v>
      </c>
      <c r="B4999" t="s">
        <v>61</v>
      </c>
      <c r="C4999">
        <v>78</v>
      </c>
      <c r="D4999" s="12">
        <v>42831</v>
      </c>
      <c r="E4999" t="s">
        <v>60</v>
      </c>
      <c r="F4999" t="s">
        <v>59</v>
      </c>
      <c r="G4999" t="s">
        <v>4</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x14ac:dyDescent="0.35">
      <c r="A5000">
        <v>7960</v>
      </c>
      <c r="B5000" t="s">
        <v>61</v>
      </c>
      <c r="C5000">
        <v>79</v>
      </c>
      <c r="D5000" s="12">
        <v>42832</v>
      </c>
      <c r="E5000" t="s">
        <v>57</v>
      </c>
      <c r="F5000" t="s">
        <v>62</v>
      </c>
      <c r="G5000" t="s">
        <v>4</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x14ac:dyDescent="0.35">
      <c r="A5001">
        <v>8060</v>
      </c>
      <c r="B5001" t="s">
        <v>61</v>
      </c>
      <c r="C5001">
        <v>80</v>
      </c>
      <c r="D5001" s="12">
        <v>42834</v>
      </c>
      <c r="E5001" t="s">
        <v>60</v>
      </c>
      <c r="F5001" t="s">
        <v>62</v>
      </c>
      <c r="G5001" t="s">
        <v>4</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x14ac:dyDescent="0.35">
      <c r="A5002">
        <v>8161</v>
      </c>
      <c r="B5002" t="s">
        <v>61</v>
      </c>
      <c r="C5002">
        <v>81</v>
      </c>
      <c r="D5002" s="12">
        <v>42836</v>
      </c>
      <c r="E5002" t="s">
        <v>60</v>
      </c>
      <c r="F5002" t="s">
        <v>65</v>
      </c>
      <c r="G5002" t="s">
        <v>4</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x14ac:dyDescent="0.35">
      <c r="A5003">
        <v>8260</v>
      </c>
      <c r="B5003" t="s">
        <v>61</v>
      </c>
      <c r="C5003">
        <v>82</v>
      </c>
      <c r="D5003" s="12">
        <v>42837</v>
      </c>
      <c r="E5003" t="s">
        <v>57</v>
      </c>
      <c r="F5003" t="s">
        <v>70</v>
      </c>
      <c r="G5003" t="s">
        <v>5</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x14ac:dyDescent="0.35">
      <c r="A5004">
        <v>1200</v>
      </c>
      <c r="B5004" t="s">
        <v>59</v>
      </c>
      <c r="C5004">
        <v>1</v>
      </c>
      <c r="D5004" s="12">
        <v>42669</v>
      </c>
      <c r="E5004" t="s">
        <v>60</v>
      </c>
      <c r="F5004" t="s">
        <v>80</v>
      </c>
      <c r="G5004" t="s">
        <v>4</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x14ac:dyDescent="0.35">
      <c r="A5005">
        <v>2200</v>
      </c>
      <c r="B5005" t="s">
        <v>59</v>
      </c>
      <c r="C5005">
        <v>2</v>
      </c>
      <c r="D5005" s="12">
        <v>42670</v>
      </c>
      <c r="E5005" t="s">
        <v>57</v>
      </c>
      <c r="F5005" t="s">
        <v>64</v>
      </c>
      <c r="G5005" t="s">
        <v>5</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x14ac:dyDescent="0.35">
      <c r="A5006">
        <v>3200</v>
      </c>
      <c r="B5006" t="s">
        <v>59</v>
      </c>
      <c r="C5006">
        <v>3</v>
      </c>
      <c r="D5006" s="12">
        <v>42672</v>
      </c>
      <c r="E5006" t="s">
        <v>57</v>
      </c>
      <c r="F5006" t="s">
        <v>65</v>
      </c>
      <c r="G5006" t="s">
        <v>4</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x14ac:dyDescent="0.35">
      <c r="A5007">
        <v>4200</v>
      </c>
      <c r="B5007" t="s">
        <v>59</v>
      </c>
      <c r="C5007">
        <v>4</v>
      </c>
      <c r="D5007" s="12">
        <v>42676</v>
      </c>
      <c r="E5007" t="s">
        <v>60</v>
      </c>
      <c r="F5007" t="s">
        <v>64</v>
      </c>
      <c r="G5007" t="s">
        <v>4</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x14ac:dyDescent="0.35">
      <c r="A5008">
        <v>5200</v>
      </c>
      <c r="B5008" t="s">
        <v>59</v>
      </c>
      <c r="C5008">
        <v>5</v>
      </c>
      <c r="D5008" s="12">
        <v>42677</v>
      </c>
      <c r="E5008" t="s">
        <v>57</v>
      </c>
      <c r="F5008" t="s">
        <v>62</v>
      </c>
      <c r="G5008" t="s">
        <v>5</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x14ac:dyDescent="0.35">
      <c r="A5009">
        <v>6200</v>
      </c>
      <c r="B5009" t="s">
        <v>59</v>
      </c>
      <c r="C5009">
        <v>6</v>
      </c>
      <c r="D5009" s="12">
        <v>42680</v>
      </c>
      <c r="E5009" t="s">
        <v>60</v>
      </c>
      <c r="F5009" t="s">
        <v>69</v>
      </c>
      <c r="G5009" t="s">
        <v>5</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x14ac:dyDescent="0.35">
      <c r="A5010">
        <v>7200</v>
      </c>
      <c r="B5010" t="s">
        <v>59</v>
      </c>
      <c r="C5010">
        <v>7</v>
      </c>
      <c r="D5010" s="12">
        <v>42683</v>
      </c>
      <c r="E5010" t="s">
        <v>57</v>
      </c>
      <c r="F5010" t="s">
        <v>58</v>
      </c>
      <c r="G5010" t="s">
        <v>5</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x14ac:dyDescent="0.35">
      <c r="A5011">
        <v>880</v>
      </c>
      <c r="B5011" t="s">
        <v>59</v>
      </c>
      <c r="C5011">
        <v>8</v>
      </c>
      <c r="D5011" s="12">
        <v>42685</v>
      </c>
      <c r="E5011" t="s">
        <v>60</v>
      </c>
      <c r="F5011" t="s">
        <v>68</v>
      </c>
      <c r="G5011" t="s">
        <v>4</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x14ac:dyDescent="0.35">
      <c r="A5012">
        <v>961</v>
      </c>
      <c r="B5012" t="s">
        <v>59</v>
      </c>
      <c r="C5012">
        <v>9</v>
      </c>
      <c r="D5012" s="12">
        <v>42686</v>
      </c>
      <c r="E5012" t="s">
        <v>57</v>
      </c>
      <c r="F5012" t="s">
        <v>70</v>
      </c>
      <c r="G5012" t="s">
        <v>4</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x14ac:dyDescent="0.35">
      <c r="A5013">
        <v>1061</v>
      </c>
      <c r="B5013" t="s">
        <v>59</v>
      </c>
      <c r="C5013">
        <v>10</v>
      </c>
      <c r="D5013" s="12">
        <v>42688</v>
      </c>
      <c r="E5013" t="s">
        <v>57</v>
      </c>
      <c r="F5013" t="s">
        <v>73</v>
      </c>
      <c r="G5013" t="s">
        <v>5</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x14ac:dyDescent="0.35">
      <c r="A5014">
        <v>11100</v>
      </c>
      <c r="B5014" t="s">
        <v>59</v>
      </c>
      <c r="C5014">
        <v>11</v>
      </c>
      <c r="D5014" s="12">
        <v>42690</v>
      </c>
      <c r="E5014" t="s">
        <v>60</v>
      </c>
      <c r="F5014" t="s">
        <v>79</v>
      </c>
      <c r="G5014" t="s">
        <v>4</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x14ac:dyDescent="0.35">
      <c r="A5015">
        <v>1263</v>
      </c>
      <c r="B5015" t="s">
        <v>59</v>
      </c>
      <c r="C5015">
        <v>12</v>
      </c>
      <c r="D5015" s="12">
        <v>42692</v>
      </c>
      <c r="E5015" t="s">
        <v>60</v>
      </c>
      <c r="F5015" t="s">
        <v>75</v>
      </c>
      <c r="G5015" t="s">
        <v>5</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x14ac:dyDescent="0.35">
      <c r="A5016">
        <v>1361</v>
      </c>
      <c r="B5016" t="s">
        <v>59</v>
      </c>
      <c r="C5016">
        <v>13</v>
      </c>
      <c r="D5016" s="12">
        <v>42693</v>
      </c>
      <c r="E5016" t="s">
        <v>57</v>
      </c>
      <c r="F5016" t="s">
        <v>66</v>
      </c>
      <c r="G5016" t="s">
        <v>4</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x14ac:dyDescent="0.35">
      <c r="A5017">
        <v>1461</v>
      </c>
      <c r="B5017" t="s">
        <v>59</v>
      </c>
      <c r="C5017">
        <v>14</v>
      </c>
      <c r="D5017" s="12">
        <v>42695</v>
      </c>
      <c r="E5017" t="s">
        <v>57</v>
      </c>
      <c r="F5017" t="s">
        <v>71</v>
      </c>
      <c r="G5017" t="s">
        <v>4</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x14ac:dyDescent="0.35">
      <c r="A5018">
        <v>1561</v>
      </c>
      <c r="B5018" t="s">
        <v>59</v>
      </c>
      <c r="C5018">
        <v>15</v>
      </c>
      <c r="D5018" s="12">
        <v>42697</v>
      </c>
      <c r="E5018" t="s">
        <v>57</v>
      </c>
      <c r="F5018" t="s">
        <v>80</v>
      </c>
      <c r="G5018" t="s">
        <v>4</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x14ac:dyDescent="0.35">
      <c r="A5019">
        <v>1661</v>
      </c>
      <c r="B5019" t="s">
        <v>59</v>
      </c>
      <c r="C5019">
        <v>16</v>
      </c>
      <c r="D5019" s="12">
        <v>42699</v>
      </c>
      <c r="E5019" t="s">
        <v>60</v>
      </c>
      <c r="F5019" t="s">
        <v>67</v>
      </c>
      <c r="G5019" t="s">
        <v>5</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x14ac:dyDescent="0.35">
      <c r="A5020">
        <v>1761</v>
      </c>
      <c r="B5020" t="s">
        <v>59</v>
      </c>
      <c r="C5020">
        <v>17</v>
      </c>
      <c r="D5020" s="12">
        <v>42702</v>
      </c>
      <c r="E5020" t="s">
        <v>57</v>
      </c>
      <c r="F5020" t="s">
        <v>72</v>
      </c>
      <c r="G5020" t="s">
        <v>4</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x14ac:dyDescent="0.35">
      <c r="A5021">
        <v>1861</v>
      </c>
      <c r="B5021" t="s">
        <v>59</v>
      </c>
      <c r="C5021">
        <v>18</v>
      </c>
      <c r="D5021" s="12">
        <v>42704</v>
      </c>
      <c r="E5021" t="s">
        <v>60</v>
      </c>
      <c r="F5021" t="s">
        <v>66</v>
      </c>
      <c r="G5021" t="s">
        <v>5</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x14ac:dyDescent="0.35">
      <c r="A5022">
        <v>1961</v>
      </c>
      <c r="B5022" t="s">
        <v>59</v>
      </c>
      <c r="C5022">
        <v>19</v>
      </c>
      <c r="D5022" s="12">
        <v>42706</v>
      </c>
      <c r="E5022" t="s">
        <v>60</v>
      </c>
      <c r="F5022" t="s">
        <v>85</v>
      </c>
      <c r="G5022" t="s">
        <v>4</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x14ac:dyDescent="0.35">
      <c r="A5023">
        <v>2061</v>
      </c>
      <c r="B5023" t="s">
        <v>59</v>
      </c>
      <c r="C5023">
        <v>20</v>
      </c>
      <c r="D5023" s="12">
        <v>42707</v>
      </c>
      <c r="E5023" t="s">
        <v>57</v>
      </c>
      <c r="F5023" t="s">
        <v>77</v>
      </c>
      <c r="G5023" t="s">
        <v>4</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x14ac:dyDescent="0.35">
      <c r="A5024">
        <v>21100</v>
      </c>
      <c r="B5024" t="s">
        <v>59</v>
      </c>
      <c r="C5024">
        <v>21</v>
      </c>
      <c r="D5024" s="12">
        <v>42709</v>
      </c>
      <c r="E5024" t="s">
        <v>57</v>
      </c>
      <c r="F5024" t="s">
        <v>63</v>
      </c>
      <c r="G5024" t="s">
        <v>5</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x14ac:dyDescent="0.35">
      <c r="A5025">
        <v>2263</v>
      </c>
      <c r="B5025" t="s">
        <v>59</v>
      </c>
      <c r="C5025">
        <v>22</v>
      </c>
      <c r="D5025" s="12">
        <v>42711</v>
      </c>
      <c r="E5025" t="s">
        <v>57</v>
      </c>
      <c r="F5025" t="s">
        <v>56</v>
      </c>
      <c r="G5025" t="s">
        <v>4</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x14ac:dyDescent="0.35">
      <c r="A5026">
        <v>2361</v>
      </c>
      <c r="B5026" t="s">
        <v>59</v>
      </c>
      <c r="C5026">
        <v>23</v>
      </c>
      <c r="D5026" s="12">
        <v>42713</v>
      </c>
      <c r="E5026" t="s">
        <v>60</v>
      </c>
      <c r="F5026" t="s">
        <v>74</v>
      </c>
      <c r="G5026" t="s">
        <v>5</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x14ac:dyDescent="0.35">
      <c r="A5027">
        <v>2461</v>
      </c>
      <c r="B5027" t="s">
        <v>59</v>
      </c>
      <c r="C5027">
        <v>24</v>
      </c>
      <c r="D5027" s="12">
        <v>42715</v>
      </c>
      <c r="E5027" t="s">
        <v>57</v>
      </c>
      <c r="F5027" t="s">
        <v>78</v>
      </c>
      <c r="G5027" t="s">
        <v>5</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x14ac:dyDescent="0.35">
      <c r="A5028">
        <v>2561</v>
      </c>
      <c r="B5028" t="s">
        <v>59</v>
      </c>
      <c r="C5028">
        <v>25</v>
      </c>
      <c r="D5028" s="12">
        <v>42718</v>
      </c>
      <c r="E5028" t="s">
        <v>57</v>
      </c>
      <c r="F5028" t="s">
        <v>67</v>
      </c>
      <c r="G5028" t="s">
        <v>5</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x14ac:dyDescent="0.35">
      <c r="A5029">
        <v>2661</v>
      </c>
      <c r="B5029" t="s">
        <v>59</v>
      </c>
      <c r="C5029">
        <v>26</v>
      </c>
      <c r="D5029" s="12">
        <v>42720</v>
      </c>
      <c r="E5029" t="s">
        <v>60</v>
      </c>
      <c r="F5029" t="s">
        <v>65</v>
      </c>
      <c r="G5029" t="s">
        <v>4</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x14ac:dyDescent="0.35">
      <c r="A5030">
        <v>2761</v>
      </c>
      <c r="B5030" t="s">
        <v>59</v>
      </c>
      <c r="C5030">
        <v>27</v>
      </c>
      <c r="D5030" s="12">
        <v>42722</v>
      </c>
      <c r="E5030" t="s">
        <v>57</v>
      </c>
      <c r="F5030" t="s">
        <v>72</v>
      </c>
      <c r="G5030" t="s">
        <v>4</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x14ac:dyDescent="0.35">
      <c r="A5031">
        <v>2861</v>
      </c>
      <c r="B5031" t="s">
        <v>59</v>
      </c>
      <c r="C5031">
        <v>28</v>
      </c>
      <c r="D5031" s="12">
        <v>42724</v>
      </c>
      <c r="E5031" t="s">
        <v>57</v>
      </c>
      <c r="F5031" t="s">
        <v>82</v>
      </c>
      <c r="G5031" t="s">
        <v>4</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x14ac:dyDescent="0.35">
      <c r="A5032">
        <v>2961</v>
      </c>
      <c r="B5032" t="s">
        <v>59</v>
      </c>
      <c r="C5032">
        <v>29</v>
      </c>
      <c r="D5032" s="12">
        <v>42726</v>
      </c>
      <c r="E5032" t="s">
        <v>57</v>
      </c>
      <c r="F5032" t="s">
        <v>70</v>
      </c>
      <c r="G5032" t="s">
        <v>4</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x14ac:dyDescent="0.35">
      <c r="A5033">
        <v>3061</v>
      </c>
      <c r="B5033" t="s">
        <v>59</v>
      </c>
      <c r="C5033">
        <v>30</v>
      </c>
      <c r="D5033" s="12">
        <v>42727</v>
      </c>
      <c r="E5033" t="s">
        <v>60</v>
      </c>
      <c r="F5033" t="s">
        <v>78</v>
      </c>
      <c r="G5033" t="s">
        <v>5</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x14ac:dyDescent="0.35">
      <c r="A5034">
        <v>31100</v>
      </c>
      <c r="B5034" t="s">
        <v>59</v>
      </c>
      <c r="C5034">
        <v>31</v>
      </c>
      <c r="D5034" s="12">
        <v>42729</v>
      </c>
      <c r="E5034" t="s">
        <v>57</v>
      </c>
      <c r="F5034" t="s">
        <v>68</v>
      </c>
      <c r="G5034" t="s">
        <v>4</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x14ac:dyDescent="0.35">
      <c r="A5035">
        <v>3263</v>
      </c>
      <c r="B5035" t="s">
        <v>59</v>
      </c>
      <c r="C5035">
        <v>32</v>
      </c>
      <c r="D5035" s="12">
        <v>42731</v>
      </c>
      <c r="E5035" t="s">
        <v>60</v>
      </c>
      <c r="F5035" t="s">
        <v>82</v>
      </c>
      <c r="G5035" t="s">
        <v>4</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x14ac:dyDescent="0.35">
      <c r="A5036">
        <v>3361</v>
      </c>
      <c r="B5036" t="s">
        <v>59</v>
      </c>
      <c r="C5036">
        <v>33</v>
      </c>
      <c r="D5036" s="12">
        <v>42733</v>
      </c>
      <c r="E5036" t="s">
        <v>57</v>
      </c>
      <c r="F5036" t="s">
        <v>62</v>
      </c>
      <c r="G5036" t="s">
        <v>5</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x14ac:dyDescent="0.35">
      <c r="A5037">
        <v>3461</v>
      </c>
      <c r="B5037" t="s">
        <v>59</v>
      </c>
      <c r="C5037">
        <v>34</v>
      </c>
      <c r="D5037" s="12">
        <v>42734</v>
      </c>
      <c r="E5037" t="s">
        <v>60</v>
      </c>
      <c r="F5037" t="s">
        <v>72</v>
      </c>
      <c r="G5037" t="s">
        <v>4</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x14ac:dyDescent="0.35">
      <c r="A5038">
        <v>3561</v>
      </c>
      <c r="B5038" t="s">
        <v>59</v>
      </c>
      <c r="C5038">
        <v>35</v>
      </c>
      <c r="D5038" s="12">
        <v>42738</v>
      </c>
      <c r="E5038" t="s">
        <v>60</v>
      </c>
      <c r="F5038" t="s">
        <v>81</v>
      </c>
      <c r="G5038" t="s">
        <v>4</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x14ac:dyDescent="0.35">
      <c r="A5039">
        <v>3661</v>
      </c>
      <c r="B5039" t="s">
        <v>59</v>
      </c>
      <c r="C5039">
        <v>36</v>
      </c>
      <c r="D5039" s="12">
        <v>42741</v>
      </c>
      <c r="E5039" t="s">
        <v>60</v>
      </c>
      <c r="F5039" t="s">
        <v>77</v>
      </c>
      <c r="G5039" t="s">
        <v>4</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x14ac:dyDescent="0.35">
      <c r="A5040">
        <v>3761</v>
      </c>
      <c r="B5040" t="s">
        <v>59</v>
      </c>
      <c r="C5040">
        <v>37</v>
      </c>
      <c r="D5040" s="12">
        <v>42742</v>
      </c>
      <c r="E5040" t="s">
        <v>60</v>
      </c>
      <c r="F5040" t="s">
        <v>73</v>
      </c>
      <c r="G5040" t="s">
        <v>4</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x14ac:dyDescent="0.35">
      <c r="A5041">
        <v>3861</v>
      </c>
      <c r="B5041" t="s">
        <v>59</v>
      </c>
      <c r="C5041">
        <v>38</v>
      </c>
      <c r="D5041" s="12">
        <v>42745</v>
      </c>
      <c r="E5041" t="s">
        <v>57</v>
      </c>
      <c r="F5041" t="s">
        <v>74</v>
      </c>
      <c r="G5041" t="s">
        <v>5</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x14ac:dyDescent="0.35">
      <c r="A5042">
        <v>3961</v>
      </c>
      <c r="B5042" t="s">
        <v>59</v>
      </c>
      <c r="C5042">
        <v>39</v>
      </c>
      <c r="D5042" s="12">
        <v>42746</v>
      </c>
      <c r="E5042" t="s">
        <v>60</v>
      </c>
      <c r="F5042" t="s">
        <v>58</v>
      </c>
      <c r="G5042" t="s">
        <v>4</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x14ac:dyDescent="0.35">
      <c r="A5043">
        <v>4061</v>
      </c>
      <c r="B5043" t="s">
        <v>59</v>
      </c>
      <c r="C5043">
        <v>40</v>
      </c>
      <c r="D5043" s="12">
        <v>42748</v>
      </c>
      <c r="E5043" t="s">
        <v>57</v>
      </c>
      <c r="F5043" t="s">
        <v>61</v>
      </c>
      <c r="G5043" t="s">
        <v>4</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x14ac:dyDescent="0.35">
      <c r="A5044">
        <v>41100</v>
      </c>
      <c r="B5044" t="s">
        <v>59</v>
      </c>
      <c r="C5044">
        <v>41</v>
      </c>
      <c r="D5044" s="12">
        <v>42751</v>
      </c>
      <c r="E5044" t="s">
        <v>60</v>
      </c>
      <c r="F5044" t="s">
        <v>65</v>
      </c>
      <c r="G5044" t="s">
        <v>4</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x14ac:dyDescent="0.35">
      <c r="A5045">
        <v>4263</v>
      </c>
      <c r="B5045" t="s">
        <v>59</v>
      </c>
      <c r="C5045">
        <v>42</v>
      </c>
      <c r="D5045" s="12">
        <v>42753</v>
      </c>
      <c r="E5045" t="s">
        <v>60</v>
      </c>
      <c r="F5045" t="s">
        <v>68</v>
      </c>
      <c r="G5045" t="s">
        <v>5</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x14ac:dyDescent="0.35">
      <c r="A5046">
        <v>4361</v>
      </c>
      <c r="B5046" t="s">
        <v>59</v>
      </c>
      <c r="C5046">
        <v>43</v>
      </c>
      <c r="D5046" s="12">
        <v>42756</v>
      </c>
      <c r="E5046" t="s">
        <v>60</v>
      </c>
      <c r="F5046" t="s">
        <v>84</v>
      </c>
      <c r="G5046" t="s">
        <v>5</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x14ac:dyDescent="0.35">
      <c r="A5047">
        <v>4461</v>
      </c>
      <c r="B5047" t="s">
        <v>59</v>
      </c>
      <c r="C5047">
        <v>44</v>
      </c>
      <c r="D5047" s="12">
        <v>42759</v>
      </c>
      <c r="E5047" t="s">
        <v>57</v>
      </c>
      <c r="F5047" t="s">
        <v>58</v>
      </c>
      <c r="G5047" t="s">
        <v>5</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x14ac:dyDescent="0.35">
      <c r="A5048">
        <v>4561</v>
      </c>
      <c r="B5048" t="s">
        <v>59</v>
      </c>
      <c r="C5048">
        <v>45</v>
      </c>
      <c r="D5048" s="12">
        <v>42760</v>
      </c>
      <c r="E5048" t="s">
        <v>60</v>
      </c>
      <c r="F5048" t="s">
        <v>63</v>
      </c>
      <c r="G5048" t="s">
        <v>4</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x14ac:dyDescent="0.35">
      <c r="A5049">
        <v>4661</v>
      </c>
      <c r="B5049" t="s">
        <v>59</v>
      </c>
      <c r="C5049">
        <v>46</v>
      </c>
      <c r="D5049" s="12">
        <v>42762</v>
      </c>
      <c r="E5049" t="s">
        <v>60</v>
      </c>
      <c r="F5049" t="s">
        <v>56</v>
      </c>
      <c r="G5049" t="s">
        <v>4</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x14ac:dyDescent="0.35">
      <c r="A5050">
        <v>4761</v>
      </c>
      <c r="B5050" t="s">
        <v>59</v>
      </c>
      <c r="C5050">
        <v>47</v>
      </c>
      <c r="D5050" s="12">
        <v>42763</v>
      </c>
      <c r="E5050" t="s">
        <v>57</v>
      </c>
      <c r="F5050" t="s">
        <v>76</v>
      </c>
      <c r="G5050" t="s">
        <v>4</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x14ac:dyDescent="0.35">
      <c r="A5051">
        <v>4861</v>
      </c>
      <c r="B5051" t="s">
        <v>59</v>
      </c>
      <c r="C5051">
        <v>48</v>
      </c>
      <c r="D5051" s="12">
        <v>42765</v>
      </c>
      <c r="E5051" t="s">
        <v>60</v>
      </c>
      <c r="F5051" t="s">
        <v>66</v>
      </c>
      <c r="G5051" t="s">
        <v>4</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x14ac:dyDescent="0.35">
      <c r="A5052">
        <v>4961</v>
      </c>
      <c r="B5052" t="s">
        <v>59</v>
      </c>
      <c r="C5052">
        <v>49</v>
      </c>
      <c r="D5052" s="12">
        <v>42767</v>
      </c>
      <c r="E5052" t="s">
        <v>60</v>
      </c>
      <c r="F5052" t="s">
        <v>74</v>
      </c>
      <c r="G5052" t="s">
        <v>4</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x14ac:dyDescent="0.35">
      <c r="A5053">
        <v>5061</v>
      </c>
      <c r="B5053" t="s">
        <v>59</v>
      </c>
      <c r="C5053">
        <v>50</v>
      </c>
      <c r="D5053" s="12">
        <v>42769</v>
      </c>
      <c r="E5053" t="s">
        <v>60</v>
      </c>
      <c r="F5053" t="s">
        <v>25</v>
      </c>
      <c r="G5053" t="s">
        <v>4</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x14ac:dyDescent="0.35">
      <c r="A5054">
        <v>51100</v>
      </c>
      <c r="B5054" t="s">
        <v>59</v>
      </c>
      <c r="C5054">
        <v>51</v>
      </c>
      <c r="D5054" s="12">
        <v>42771</v>
      </c>
      <c r="E5054" t="s">
        <v>60</v>
      </c>
      <c r="F5054" t="s">
        <v>24</v>
      </c>
      <c r="G5054" t="s">
        <v>4</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x14ac:dyDescent="0.35">
      <c r="A5055">
        <v>5263</v>
      </c>
      <c r="B5055" t="s">
        <v>59</v>
      </c>
      <c r="C5055">
        <v>52</v>
      </c>
      <c r="D5055" s="12">
        <v>42774</v>
      </c>
      <c r="E5055" t="s">
        <v>57</v>
      </c>
      <c r="F5055" t="s">
        <v>85</v>
      </c>
      <c r="G5055" t="s">
        <v>5</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x14ac:dyDescent="0.35">
      <c r="A5056">
        <v>5361</v>
      </c>
      <c r="B5056" t="s">
        <v>59</v>
      </c>
      <c r="C5056">
        <v>53</v>
      </c>
      <c r="D5056" s="12">
        <v>42775</v>
      </c>
      <c r="E5056" t="s">
        <v>57</v>
      </c>
      <c r="F5056" t="s">
        <v>84</v>
      </c>
      <c r="G5056" t="s">
        <v>4</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x14ac:dyDescent="0.35">
      <c r="A5057">
        <v>5461</v>
      </c>
      <c r="B5057" t="s">
        <v>59</v>
      </c>
      <c r="C5057">
        <v>54</v>
      </c>
      <c r="D5057" s="12">
        <v>42777</v>
      </c>
      <c r="E5057" t="s">
        <v>57</v>
      </c>
      <c r="F5057" t="s">
        <v>81</v>
      </c>
      <c r="G5057" t="s">
        <v>4</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x14ac:dyDescent="0.35">
      <c r="A5058">
        <v>5561</v>
      </c>
      <c r="B5058" t="s">
        <v>59</v>
      </c>
      <c r="C5058">
        <v>55</v>
      </c>
      <c r="D5058" s="12">
        <v>42779</v>
      </c>
      <c r="E5058" t="s">
        <v>57</v>
      </c>
      <c r="F5058" t="s">
        <v>79</v>
      </c>
      <c r="G5058" t="s">
        <v>4</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x14ac:dyDescent="0.35">
      <c r="A5059">
        <v>5661</v>
      </c>
      <c r="B5059" t="s">
        <v>59</v>
      </c>
      <c r="C5059">
        <v>56</v>
      </c>
      <c r="D5059" s="12">
        <v>42781</v>
      </c>
      <c r="E5059" t="s">
        <v>60</v>
      </c>
      <c r="F5059" t="s">
        <v>77</v>
      </c>
      <c r="G5059" t="s">
        <v>4</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x14ac:dyDescent="0.35">
      <c r="A5060">
        <v>5761</v>
      </c>
      <c r="B5060" t="s">
        <v>59</v>
      </c>
      <c r="C5060">
        <v>57</v>
      </c>
      <c r="D5060" s="12">
        <v>42782</v>
      </c>
      <c r="E5060" t="s">
        <v>57</v>
      </c>
      <c r="F5060" t="s">
        <v>64</v>
      </c>
      <c r="G5060" t="s">
        <v>5</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x14ac:dyDescent="0.35">
      <c r="A5061">
        <v>5861</v>
      </c>
      <c r="B5061" t="s">
        <v>59</v>
      </c>
      <c r="C5061">
        <v>58</v>
      </c>
      <c r="D5061" s="12">
        <v>42790</v>
      </c>
      <c r="E5061" t="s">
        <v>57</v>
      </c>
      <c r="F5061" t="s">
        <v>74</v>
      </c>
      <c r="G5061" t="s">
        <v>5</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x14ac:dyDescent="0.35">
      <c r="A5062">
        <v>5961</v>
      </c>
      <c r="B5062" t="s">
        <v>59</v>
      </c>
      <c r="C5062">
        <v>59</v>
      </c>
      <c r="D5062" s="12">
        <v>42792</v>
      </c>
      <c r="E5062" t="s">
        <v>57</v>
      </c>
      <c r="F5062" t="s">
        <v>66</v>
      </c>
      <c r="G5062" t="s">
        <v>4</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x14ac:dyDescent="0.35">
      <c r="A5063">
        <v>6061</v>
      </c>
      <c r="B5063" t="s">
        <v>59</v>
      </c>
      <c r="C5063">
        <v>60</v>
      </c>
      <c r="D5063" s="12">
        <v>42793</v>
      </c>
      <c r="E5063" t="s">
        <v>60</v>
      </c>
      <c r="F5063" t="s">
        <v>61</v>
      </c>
      <c r="G5063" t="s">
        <v>5</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x14ac:dyDescent="0.35">
      <c r="A5064">
        <v>61100</v>
      </c>
      <c r="B5064" t="s">
        <v>59</v>
      </c>
      <c r="C5064">
        <v>61</v>
      </c>
      <c r="D5064" s="12">
        <v>42795</v>
      </c>
      <c r="E5064" t="s">
        <v>60</v>
      </c>
      <c r="F5064" t="s">
        <v>62</v>
      </c>
      <c r="G5064" t="s">
        <v>4</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x14ac:dyDescent="0.35">
      <c r="A5065">
        <v>6263</v>
      </c>
      <c r="B5065" t="s">
        <v>59</v>
      </c>
      <c r="C5065">
        <v>62</v>
      </c>
      <c r="D5065" s="12">
        <v>42797</v>
      </c>
      <c r="E5065" t="s">
        <v>57</v>
      </c>
      <c r="F5065" t="s">
        <v>25</v>
      </c>
      <c r="G5065" t="s">
        <v>4</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x14ac:dyDescent="0.35">
      <c r="A5066">
        <v>6361</v>
      </c>
      <c r="B5066" t="s">
        <v>59</v>
      </c>
      <c r="C5066">
        <v>63</v>
      </c>
      <c r="D5066" s="12">
        <v>42799</v>
      </c>
      <c r="E5066" t="s">
        <v>57</v>
      </c>
      <c r="F5066" t="s">
        <v>83</v>
      </c>
      <c r="G5066" t="s">
        <v>5</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x14ac:dyDescent="0.35">
      <c r="A5067">
        <v>6461</v>
      </c>
      <c r="B5067" t="s">
        <v>59</v>
      </c>
      <c r="C5067">
        <v>64</v>
      </c>
      <c r="D5067" s="12">
        <v>42800</v>
      </c>
      <c r="E5067" t="s">
        <v>57</v>
      </c>
      <c r="F5067" t="s">
        <v>24</v>
      </c>
      <c r="G5067" t="s">
        <v>5</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x14ac:dyDescent="0.35">
      <c r="A5068">
        <v>6561</v>
      </c>
      <c r="B5068" t="s">
        <v>59</v>
      </c>
      <c r="C5068">
        <v>65</v>
      </c>
      <c r="D5068" s="12">
        <v>42802</v>
      </c>
      <c r="E5068" t="s">
        <v>57</v>
      </c>
      <c r="F5068" t="s">
        <v>75</v>
      </c>
      <c r="G5068" t="s">
        <v>4</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x14ac:dyDescent="0.35">
      <c r="A5069">
        <v>6661</v>
      </c>
      <c r="B5069" t="s">
        <v>59</v>
      </c>
      <c r="C5069">
        <v>66</v>
      </c>
      <c r="D5069" s="12">
        <v>42804</v>
      </c>
      <c r="E5069" t="s">
        <v>57</v>
      </c>
      <c r="F5069" t="s">
        <v>69</v>
      </c>
      <c r="G5069" t="s">
        <v>5</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x14ac:dyDescent="0.35">
      <c r="A5070">
        <v>6761</v>
      </c>
      <c r="B5070" t="s">
        <v>59</v>
      </c>
      <c r="C5070">
        <v>67</v>
      </c>
      <c r="D5070" s="12">
        <v>42806</v>
      </c>
      <c r="E5070" t="s">
        <v>60</v>
      </c>
      <c r="F5070" t="s">
        <v>64</v>
      </c>
      <c r="G5070" t="s">
        <v>4</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x14ac:dyDescent="0.35">
      <c r="A5071">
        <v>6861</v>
      </c>
      <c r="B5071" t="s">
        <v>59</v>
      </c>
      <c r="C5071">
        <v>68</v>
      </c>
      <c r="D5071" s="12">
        <v>42809</v>
      </c>
      <c r="E5071" t="s">
        <v>60</v>
      </c>
      <c r="F5071" t="s">
        <v>71</v>
      </c>
      <c r="G5071" t="s">
        <v>4</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x14ac:dyDescent="0.35">
      <c r="A5072">
        <v>6961</v>
      </c>
      <c r="B5072" t="s">
        <v>59</v>
      </c>
      <c r="C5072">
        <v>69</v>
      </c>
      <c r="D5072" s="12">
        <v>42811</v>
      </c>
      <c r="E5072" t="s">
        <v>57</v>
      </c>
      <c r="F5072" t="s">
        <v>80</v>
      </c>
      <c r="G5072" t="s">
        <v>4</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x14ac:dyDescent="0.35">
      <c r="A5073">
        <v>7061</v>
      </c>
      <c r="B5073" t="s">
        <v>59</v>
      </c>
      <c r="C5073">
        <v>70</v>
      </c>
      <c r="D5073" s="12">
        <v>42813</v>
      </c>
      <c r="E5073" t="s">
        <v>57</v>
      </c>
      <c r="F5073" t="s">
        <v>77</v>
      </c>
      <c r="G5073" t="s">
        <v>5</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x14ac:dyDescent="0.35">
      <c r="A5074">
        <v>71100</v>
      </c>
      <c r="B5074" t="s">
        <v>59</v>
      </c>
      <c r="C5074">
        <v>71</v>
      </c>
      <c r="D5074" s="12">
        <v>42814</v>
      </c>
      <c r="E5074" t="s">
        <v>60</v>
      </c>
      <c r="F5074" t="s">
        <v>58</v>
      </c>
      <c r="G5074" t="s">
        <v>4</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x14ac:dyDescent="0.35">
      <c r="A5075">
        <v>7263</v>
      </c>
      <c r="B5075" t="s">
        <v>59</v>
      </c>
      <c r="C5075">
        <v>72</v>
      </c>
      <c r="D5075" s="12">
        <v>42816</v>
      </c>
      <c r="E5075" t="s">
        <v>60</v>
      </c>
      <c r="F5075" t="s">
        <v>70</v>
      </c>
      <c r="G5075" t="s">
        <v>4</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x14ac:dyDescent="0.35">
      <c r="A5076">
        <v>7361</v>
      </c>
      <c r="B5076" t="s">
        <v>59</v>
      </c>
      <c r="C5076">
        <v>73</v>
      </c>
      <c r="D5076" s="12">
        <v>42818</v>
      </c>
      <c r="E5076" t="s">
        <v>60</v>
      </c>
      <c r="F5076" t="s">
        <v>83</v>
      </c>
      <c r="G5076" t="s">
        <v>4</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x14ac:dyDescent="0.35">
      <c r="A5077">
        <v>7461</v>
      </c>
      <c r="B5077" t="s">
        <v>59</v>
      </c>
      <c r="C5077">
        <v>74</v>
      </c>
      <c r="D5077" s="12">
        <v>42820</v>
      </c>
      <c r="E5077" t="s">
        <v>60</v>
      </c>
      <c r="F5077" t="s">
        <v>72</v>
      </c>
      <c r="G5077" t="s">
        <v>4</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x14ac:dyDescent="0.35">
      <c r="A5078">
        <v>7561</v>
      </c>
      <c r="B5078" t="s">
        <v>59</v>
      </c>
      <c r="C5078">
        <v>75</v>
      </c>
      <c r="D5078" s="12">
        <v>42823</v>
      </c>
      <c r="E5078" t="s">
        <v>60</v>
      </c>
      <c r="F5078" t="s">
        <v>76</v>
      </c>
      <c r="G5078" t="s">
        <v>5</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x14ac:dyDescent="0.35">
      <c r="A5079">
        <v>7661</v>
      </c>
      <c r="B5079" t="s">
        <v>59</v>
      </c>
      <c r="C5079">
        <v>76</v>
      </c>
      <c r="D5079" s="12">
        <v>42825</v>
      </c>
      <c r="E5079" t="s">
        <v>60</v>
      </c>
      <c r="F5079" t="s">
        <v>56</v>
      </c>
      <c r="G5079" t="s">
        <v>4</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x14ac:dyDescent="0.35">
      <c r="A5080">
        <v>7761</v>
      </c>
      <c r="B5080" t="s">
        <v>59</v>
      </c>
      <c r="C5080">
        <v>77</v>
      </c>
      <c r="D5080" s="12">
        <v>42827</v>
      </c>
      <c r="E5080" t="s">
        <v>57</v>
      </c>
      <c r="F5080" t="s">
        <v>68</v>
      </c>
      <c r="G5080" t="s">
        <v>4</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x14ac:dyDescent="0.35">
      <c r="A5081">
        <v>7861</v>
      </c>
      <c r="B5081" t="s">
        <v>59</v>
      </c>
      <c r="C5081">
        <v>78</v>
      </c>
      <c r="D5081" s="12">
        <v>42830</v>
      </c>
      <c r="E5081" t="s">
        <v>60</v>
      </c>
      <c r="F5081" t="s">
        <v>62</v>
      </c>
      <c r="G5081" t="s">
        <v>5</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x14ac:dyDescent="0.35">
      <c r="A5082">
        <v>7961</v>
      </c>
      <c r="B5082" t="s">
        <v>59</v>
      </c>
      <c r="C5082">
        <v>79</v>
      </c>
      <c r="D5082" s="12">
        <v>42831</v>
      </c>
      <c r="E5082" t="s">
        <v>57</v>
      </c>
      <c r="F5082" t="s">
        <v>61</v>
      </c>
      <c r="G5082" t="s">
        <v>5</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x14ac:dyDescent="0.35">
      <c r="A5083">
        <v>8061</v>
      </c>
      <c r="B5083" t="s">
        <v>59</v>
      </c>
      <c r="C5083">
        <v>80</v>
      </c>
      <c r="D5083" s="12">
        <v>42833</v>
      </c>
      <c r="E5083" t="s">
        <v>57</v>
      </c>
      <c r="F5083" t="s">
        <v>65</v>
      </c>
      <c r="G5083" t="s">
        <v>4</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x14ac:dyDescent="0.35">
      <c r="A5084">
        <v>8162</v>
      </c>
      <c r="B5084" t="s">
        <v>59</v>
      </c>
      <c r="C5084">
        <v>81</v>
      </c>
      <c r="D5084" s="12">
        <v>42835</v>
      </c>
      <c r="E5084" t="s">
        <v>60</v>
      </c>
      <c r="F5084" t="s">
        <v>80</v>
      </c>
      <c r="G5084" t="s">
        <v>4</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x14ac:dyDescent="0.35">
      <c r="A5085">
        <v>8261</v>
      </c>
      <c r="B5085" t="s">
        <v>59</v>
      </c>
      <c r="C5085">
        <v>82</v>
      </c>
      <c r="D5085" s="12">
        <v>42837</v>
      </c>
      <c r="E5085" t="s">
        <v>60</v>
      </c>
      <c r="F5085" t="s">
        <v>76</v>
      </c>
      <c r="G5085" t="s">
        <v>4</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x14ac:dyDescent="0.35">
      <c r="A5086">
        <v>1201</v>
      </c>
      <c r="B5086" t="s">
        <v>80</v>
      </c>
      <c r="C5086">
        <v>1</v>
      </c>
      <c r="D5086" s="12">
        <v>42669</v>
      </c>
      <c r="E5086" t="s">
        <v>57</v>
      </c>
      <c r="F5086" t="s">
        <v>59</v>
      </c>
      <c r="G5086" t="s">
        <v>5</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x14ac:dyDescent="0.35">
      <c r="A5087">
        <v>2201</v>
      </c>
      <c r="B5087" t="s">
        <v>80</v>
      </c>
      <c r="C5087">
        <v>2</v>
      </c>
      <c r="D5087" s="12">
        <v>42671</v>
      </c>
      <c r="E5087" t="s">
        <v>60</v>
      </c>
      <c r="F5087" t="s">
        <v>70</v>
      </c>
      <c r="G5087" t="s">
        <v>4</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x14ac:dyDescent="0.35">
      <c r="A5088">
        <v>3201</v>
      </c>
      <c r="B5088" t="s">
        <v>80</v>
      </c>
      <c r="C5088">
        <v>3</v>
      </c>
      <c r="D5088" s="12">
        <v>42672</v>
      </c>
      <c r="E5088" t="s">
        <v>57</v>
      </c>
      <c r="F5088" t="s">
        <v>76</v>
      </c>
      <c r="G5088" t="s">
        <v>5</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x14ac:dyDescent="0.35">
      <c r="A5089">
        <v>4201</v>
      </c>
      <c r="B5089" t="s">
        <v>80</v>
      </c>
      <c r="C5089">
        <v>4</v>
      </c>
      <c r="D5089" s="12">
        <v>42674</v>
      </c>
      <c r="E5089" t="s">
        <v>60</v>
      </c>
      <c r="F5089" t="s">
        <v>64</v>
      </c>
      <c r="G5089" t="s">
        <v>5</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x14ac:dyDescent="0.35">
      <c r="A5090">
        <v>5201</v>
      </c>
      <c r="B5090" t="s">
        <v>80</v>
      </c>
      <c r="C5090">
        <v>5</v>
      </c>
      <c r="D5090" s="12">
        <v>42676</v>
      </c>
      <c r="E5090" t="s">
        <v>60</v>
      </c>
      <c r="F5090" t="s">
        <v>66</v>
      </c>
      <c r="G5090" t="s">
        <v>4</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x14ac:dyDescent="0.35">
      <c r="A5091">
        <v>6201</v>
      </c>
      <c r="B5091" t="s">
        <v>80</v>
      </c>
      <c r="C5091">
        <v>6</v>
      </c>
      <c r="D5091" s="12">
        <v>42678</v>
      </c>
      <c r="E5091" t="s">
        <v>60</v>
      </c>
      <c r="F5091" t="s">
        <v>65</v>
      </c>
      <c r="G5091" t="s">
        <v>5</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x14ac:dyDescent="0.35">
      <c r="A5092">
        <v>7201</v>
      </c>
      <c r="B5092" t="s">
        <v>80</v>
      </c>
      <c r="C5092">
        <v>7</v>
      </c>
      <c r="D5092" s="12">
        <v>42682</v>
      </c>
      <c r="E5092" t="s">
        <v>60</v>
      </c>
      <c r="F5092" t="s">
        <v>71</v>
      </c>
      <c r="G5092" t="s">
        <v>4</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x14ac:dyDescent="0.35">
      <c r="A5093">
        <v>881</v>
      </c>
      <c r="B5093" t="s">
        <v>80</v>
      </c>
      <c r="C5093">
        <v>8</v>
      </c>
      <c r="D5093" s="12">
        <v>42683</v>
      </c>
      <c r="E5093" t="s">
        <v>57</v>
      </c>
      <c r="F5093" t="s">
        <v>68</v>
      </c>
      <c r="G5093" t="s">
        <v>5</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x14ac:dyDescent="0.35">
      <c r="A5094">
        <v>962</v>
      </c>
      <c r="B5094" t="s">
        <v>80</v>
      </c>
      <c r="C5094">
        <v>9</v>
      </c>
      <c r="D5094" s="12">
        <v>42686</v>
      </c>
      <c r="E5094" t="s">
        <v>57</v>
      </c>
      <c r="F5094" t="s">
        <v>83</v>
      </c>
      <c r="G5094" t="s">
        <v>4</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x14ac:dyDescent="0.35">
      <c r="A5095">
        <v>1062</v>
      </c>
      <c r="B5095" t="s">
        <v>80</v>
      </c>
      <c r="C5095">
        <v>10</v>
      </c>
      <c r="D5095" s="12">
        <v>42688</v>
      </c>
      <c r="E5095" t="s">
        <v>57</v>
      </c>
      <c r="F5095" t="s">
        <v>24</v>
      </c>
      <c r="G5095" t="s">
        <v>5</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x14ac:dyDescent="0.35">
      <c r="A5096">
        <v>11101</v>
      </c>
      <c r="B5096" t="s">
        <v>80</v>
      </c>
      <c r="C5096">
        <v>11</v>
      </c>
      <c r="D5096" s="12">
        <v>42689</v>
      </c>
      <c r="E5096" t="s">
        <v>57</v>
      </c>
      <c r="F5096" t="s">
        <v>25</v>
      </c>
      <c r="G5096" t="s">
        <v>5</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x14ac:dyDescent="0.35">
      <c r="A5097">
        <v>1264</v>
      </c>
      <c r="B5097" t="s">
        <v>80</v>
      </c>
      <c r="C5097">
        <v>12</v>
      </c>
      <c r="D5097" s="12">
        <v>42692</v>
      </c>
      <c r="E5097" t="s">
        <v>57</v>
      </c>
      <c r="F5097" t="s">
        <v>78</v>
      </c>
      <c r="G5097" t="s">
        <v>5</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x14ac:dyDescent="0.35">
      <c r="A5098">
        <v>1362</v>
      </c>
      <c r="B5098" t="s">
        <v>80</v>
      </c>
      <c r="C5098">
        <v>13</v>
      </c>
      <c r="D5098" s="12">
        <v>42694</v>
      </c>
      <c r="E5098" t="s">
        <v>60</v>
      </c>
      <c r="F5098" t="s">
        <v>84</v>
      </c>
      <c r="G5098" t="s">
        <v>5</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x14ac:dyDescent="0.35">
      <c r="A5099">
        <v>1462</v>
      </c>
      <c r="B5099" t="s">
        <v>80</v>
      </c>
      <c r="C5099">
        <v>14</v>
      </c>
      <c r="D5099" s="12">
        <v>42697</v>
      </c>
      <c r="E5099" t="s">
        <v>60</v>
      </c>
      <c r="F5099" t="s">
        <v>59</v>
      </c>
      <c r="G5099" t="s">
        <v>5</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x14ac:dyDescent="0.35">
      <c r="A5100">
        <v>1562</v>
      </c>
      <c r="B5100" t="s">
        <v>80</v>
      </c>
      <c r="C5100">
        <v>15</v>
      </c>
      <c r="D5100" s="12">
        <v>42699</v>
      </c>
      <c r="E5100" t="s">
        <v>57</v>
      </c>
      <c r="F5100" t="s">
        <v>70</v>
      </c>
      <c r="G5100" t="s">
        <v>5</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x14ac:dyDescent="0.35">
      <c r="A5101">
        <v>1662</v>
      </c>
      <c r="B5101" t="s">
        <v>80</v>
      </c>
      <c r="C5101">
        <v>16</v>
      </c>
      <c r="D5101" s="12">
        <v>42701</v>
      </c>
      <c r="E5101" t="s">
        <v>60</v>
      </c>
      <c r="F5101" t="s">
        <v>85</v>
      </c>
      <c r="G5101" t="s">
        <v>5</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x14ac:dyDescent="0.35">
      <c r="A5102">
        <v>1762</v>
      </c>
      <c r="B5102" t="s">
        <v>80</v>
      </c>
      <c r="C5102">
        <v>17</v>
      </c>
      <c r="D5102" s="12">
        <v>42703</v>
      </c>
      <c r="E5102" t="s">
        <v>60</v>
      </c>
      <c r="F5102" t="s">
        <v>24</v>
      </c>
      <c r="G5102" t="s">
        <v>4</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x14ac:dyDescent="0.35">
      <c r="A5103">
        <v>1862</v>
      </c>
      <c r="B5103" t="s">
        <v>80</v>
      </c>
      <c r="C5103">
        <v>18</v>
      </c>
      <c r="D5103" s="12">
        <v>42705</v>
      </c>
      <c r="E5103" t="s">
        <v>60</v>
      </c>
      <c r="F5103" t="s">
        <v>76</v>
      </c>
      <c r="G5103" t="s">
        <v>5</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x14ac:dyDescent="0.35">
      <c r="A5104">
        <v>1962</v>
      </c>
      <c r="B5104" t="s">
        <v>80</v>
      </c>
      <c r="C5104">
        <v>19</v>
      </c>
      <c r="D5104" s="12">
        <v>42707</v>
      </c>
      <c r="E5104" t="s">
        <v>57</v>
      </c>
      <c r="F5104" t="s">
        <v>76</v>
      </c>
      <c r="G5104" t="s">
        <v>5</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x14ac:dyDescent="0.35">
      <c r="A5105">
        <v>2062</v>
      </c>
      <c r="B5105" t="s">
        <v>80</v>
      </c>
      <c r="C5105">
        <v>20</v>
      </c>
      <c r="D5105" s="12">
        <v>42709</v>
      </c>
      <c r="E5105" t="s">
        <v>60</v>
      </c>
      <c r="F5105" t="s">
        <v>58</v>
      </c>
      <c r="G5105" t="s">
        <v>5</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x14ac:dyDescent="0.35">
      <c r="A5106">
        <v>21101</v>
      </c>
      <c r="B5106" t="s">
        <v>80</v>
      </c>
      <c r="C5106">
        <v>21</v>
      </c>
      <c r="D5106" s="12">
        <v>42711</v>
      </c>
      <c r="E5106" t="s">
        <v>60</v>
      </c>
      <c r="F5106" t="s">
        <v>69</v>
      </c>
      <c r="G5106" t="s">
        <v>4</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x14ac:dyDescent="0.35">
      <c r="A5107">
        <v>2264</v>
      </c>
      <c r="B5107" t="s">
        <v>80</v>
      </c>
      <c r="C5107">
        <v>22</v>
      </c>
      <c r="D5107" s="12">
        <v>42714</v>
      </c>
      <c r="E5107" t="s">
        <v>57</v>
      </c>
      <c r="F5107" t="s">
        <v>67</v>
      </c>
      <c r="G5107" t="s">
        <v>5</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x14ac:dyDescent="0.35">
      <c r="A5108">
        <v>2362</v>
      </c>
      <c r="B5108" t="s">
        <v>80</v>
      </c>
      <c r="C5108">
        <v>23</v>
      </c>
      <c r="D5108" s="12">
        <v>42716</v>
      </c>
      <c r="E5108" t="s">
        <v>57</v>
      </c>
      <c r="F5108" t="s">
        <v>63</v>
      </c>
      <c r="G5108" t="s">
        <v>5</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x14ac:dyDescent="0.35">
      <c r="A5109">
        <v>2462</v>
      </c>
      <c r="B5109" t="s">
        <v>80</v>
      </c>
      <c r="C5109">
        <v>24</v>
      </c>
      <c r="D5109" s="12">
        <v>42718</v>
      </c>
      <c r="E5109" t="s">
        <v>60</v>
      </c>
      <c r="F5109" t="s">
        <v>25</v>
      </c>
      <c r="G5109" t="s">
        <v>4</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x14ac:dyDescent="0.35">
      <c r="A5110">
        <v>2562</v>
      </c>
      <c r="B5110" t="s">
        <v>80</v>
      </c>
      <c r="C5110">
        <v>25</v>
      </c>
      <c r="D5110" s="12">
        <v>42720</v>
      </c>
      <c r="E5110" t="s">
        <v>57</v>
      </c>
      <c r="F5110" t="s">
        <v>56</v>
      </c>
      <c r="G5110" t="s">
        <v>5</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x14ac:dyDescent="0.35">
      <c r="A5111">
        <v>2662</v>
      </c>
      <c r="B5111" t="s">
        <v>80</v>
      </c>
      <c r="C5111">
        <v>26</v>
      </c>
      <c r="D5111" s="12">
        <v>42722</v>
      </c>
      <c r="E5111" t="s">
        <v>57</v>
      </c>
      <c r="F5111" t="s">
        <v>77</v>
      </c>
      <c r="G5111" t="s">
        <v>5</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x14ac:dyDescent="0.35">
      <c r="A5112">
        <v>2762</v>
      </c>
      <c r="B5112" t="s">
        <v>80</v>
      </c>
      <c r="C5112">
        <v>27</v>
      </c>
      <c r="D5112" s="12">
        <v>42724</v>
      </c>
      <c r="E5112" t="s">
        <v>57</v>
      </c>
      <c r="F5112" t="s">
        <v>74</v>
      </c>
      <c r="G5112" t="s">
        <v>5</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x14ac:dyDescent="0.35">
      <c r="A5113">
        <v>2862</v>
      </c>
      <c r="B5113" t="s">
        <v>80</v>
      </c>
      <c r="C5113">
        <v>28</v>
      </c>
      <c r="D5113" s="12">
        <v>42726</v>
      </c>
      <c r="E5113" t="s">
        <v>60</v>
      </c>
      <c r="F5113" t="s">
        <v>75</v>
      </c>
      <c r="G5113" t="s">
        <v>5</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x14ac:dyDescent="0.35">
      <c r="A5114">
        <v>2962</v>
      </c>
      <c r="B5114" t="s">
        <v>80</v>
      </c>
      <c r="C5114">
        <v>29</v>
      </c>
      <c r="D5114" s="12">
        <v>42727</v>
      </c>
      <c r="E5114" t="s">
        <v>57</v>
      </c>
      <c r="F5114" t="s">
        <v>62</v>
      </c>
      <c r="G5114" t="s">
        <v>5</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x14ac:dyDescent="0.35">
      <c r="A5115">
        <v>3062</v>
      </c>
      <c r="B5115" t="s">
        <v>80</v>
      </c>
      <c r="C5115">
        <v>30</v>
      </c>
      <c r="D5115" s="12">
        <v>42730</v>
      </c>
      <c r="E5115" t="s">
        <v>60</v>
      </c>
      <c r="F5115" t="s">
        <v>65</v>
      </c>
      <c r="G5115" t="s">
        <v>4</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x14ac:dyDescent="0.35">
      <c r="A5116">
        <v>31101</v>
      </c>
      <c r="B5116" t="s">
        <v>80</v>
      </c>
      <c r="C5116">
        <v>31</v>
      </c>
      <c r="D5116" s="12">
        <v>42732</v>
      </c>
      <c r="E5116" t="s">
        <v>57</v>
      </c>
      <c r="F5116" t="s">
        <v>64</v>
      </c>
      <c r="G5116" t="s">
        <v>5</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x14ac:dyDescent="0.35">
      <c r="A5117">
        <v>3264</v>
      </c>
      <c r="B5117" t="s">
        <v>80</v>
      </c>
      <c r="C5117">
        <v>32</v>
      </c>
      <c r="D5117" s="12">
        <v>42734</v>
      </c>
      <c r="E5117" t="s">
        <v>57</v>
      </c>
      <c r="F5117" t="s">
        <v>58</v>
      </c>
      <c r="G5117" t="s">
        <v>5</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x14ac:dyDescent="0.35">
      <c r="A5118">
        <v>3362</v>
      </c>
      <c r="B5118" t="s">
        <v>80</v>
      </c>
      <c r="C5118">
        <v>33</v>
      </c>
      <c r="D5118" s="12">
        <v>42737</v>
      </c>
      <c r="E5118" t="s">
        <v>60</v>
      </c>
      <c r="F5118" t="s">
        <v>81</v>
      </c>
      <c r="G5118" t="s">
        <v>5</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x14ac:dyDescent="0.35">
      <c r="A5119">
        <v>3462</v>
      </c>
      <c r="B5119" t="s">
        <v>80</v>
      </c>
      <c r="C5119">
        <v>34</v>
      </c>
      <c r="D5119" s="12">
        <v>42740</v>
      </c>
      <c r="E5119" t="s">
        <v>57</v>
      </c>
      <c r="F5119" t="s">
        <v>70</v>
      </c>
      <c r="G5119" t="s">
        <v>5</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x14ac:dyDescent="0.35">
      <c r="A5120">
        <v>3562</v>
      </c>
      <c r="B5120" t="s">
        <v>80</v>
      </c>
      <c r="C5120">
        <v>35</v>
      </c>
      <c r="D5120" s="12">
        <v>42741</v>
      </c>
      <c r="E5120" t="s">
        <v>60</v>
      </c>
      <c r="F5120" t="s">
        <v>62</v>
      </c>
      <c r="G5120" t="s">
        <v>5</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x14ac:dyDescent="0.35">
      <c r="A5121">
        <v>3662</v>
      </c>
      <c r="B5121" t="s">
        <v>80</v>
      </c>
      <c r="C5121">
        <v>36</v>
      </c>
      <c r="D5121" s="12">
        <v>42743</v>
      </c>
      <c r="E5121" t="s">
        <v>60</v>
      </c>
      <c r="F5121" t="s">
        <v>77</v>
      </c>
      <c r="G5121" t="s">
        <v>5</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x14ac:dyDescent="0.35">
      <c r="A5122">
        <v>3762</v>
      </c>
      <c r="B5122" t="s">
        <v>80</v>
      </c>
      <c r="C5122">
        <v>37</v>
      </c>
      <c r="D5122" s="12">
        <v>42745</v>
      </c>
      <c r="E5122" t="s">
        <v>60</v>
      </c>
      <c r="F5122" t="s">
        <v>61</v>
      </c>
      <c r="G5122" t="s">
        <v>5</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x14ac:dyDescent="0.35">
      <c r="A5123">
        <v>3862</v>
      </c>
      <c r="B5123" t="s">
        <v>80</v>
      </c>
      <c r="C5123">
        <v>38</v>
      </c>
      <c r="D5123" s="12">
        <v>42747</v>
      </c>
      <c r="E5123" t="s">
        <v>60</v>
      </c>
      <c r="F5123" t="s">
        <v>73</v>
      </c>
      <c r="G5123" t="s">
        <v>5</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x14ac:dyDescent="0.35">
      <c r="A5124">
        <v>3962</v>
      </c>
      <c r="B5124" t="s">
        <v>80</v>
      </c>
      <c r="C5124">
        <v>39</v>
      </c>
      <c r="D5124" s="12">
        <v>42748</v>
      </c>
      <c r="E5124" t="s">
        <v>57</v>
      </c>
      <c r="F5124" t="s">
        <v>74</v>
      </c>
      <c r="G5124" t="s">
        <v>5</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x14ac:dyDescent="0.35">
      <c r="A5125">
        <v>4062</v>
      </c>
      <c r="B5125" t="s">
        <v>80</v>
      </c>
      <c r="C5125">
        <v>40</v>
      </c>
      <c r="D5125" s="12">
        <v>42750</v>
      </c>
      <c r="E5125" t="s">
        <v>60</v>
      </c>
      <c r="F5125" t="s">
        <v>63</v>
      </c>
      <c r="G5125" t="s">
        <v>5</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x14ac:dyDescent="0.35">
      <c r="A5126">
        <v>41101</v>
      </c>
      <c r="B5126" t="s">
        <v>80</v>
      </c>
      <c r="C5126">
        <v>41</v>
      </c>
      <c r="D5126" s="12">
        <v>42752</v>
      </c>
      <c r="E5126" t="s">
        <v>60</v>
      </c>
      <c r="F5126" t="s">
        <v>74</v>
      </c>
      <c r="G5126" t="s">
        <v>5</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x14ac:dyDescent="0.35">
      <c r="A5127">
        <v>4264</v>
      </c>
      <c r="B5127" t="s">
        <v>80</v>
      </c>
      <c r="C5127">
        <v>42</v>
      </c>
      <c r="D5127" s="12">
        <v>42755</v>
      </c>
      <c r="E5127" t="s">
        <v>57</v>
      </c>
      <c r="F5127" t="s">
        <v>73</v>
      </c>
      <c r="G5127" t="s">
        <v>4</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x14ac:dyDescent="0.35">
      <c r="A5128">
        <v>4362</v>
      </c>
      <c r="B5128" t="s">
        <v>80</v>
      </c>
      <c r="C5128">
        <v>43</v>
      </c>
      <c r="D5128" s="12">
        <v>42756</v>
      </c>
      <c r="E5128" t="s">
        <v>57</v>
      </c>
      <c r="F5128" t="s">
        <v>65</v>
      </c>
      <c r="G5128" t="s">
        <v>5</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x14ac:dyDescent="0.35">
      <c r="A5129">
        <v>4462</v>
      </c>
      <c r="B5129" t="s">
        <v>80</v>
      </c>
      <c r="C5129">
        <v>44</v>
      </c>
      <c r="D5129" s="12">
        <v>42758</v>
      </c>
      <c r="E5129" t="s">
        <v>60</v>
      </c>
      <c r="F5129" t="s">
        <v>67</v>
      </c>
      <c r="G5129" t="s">
        <v>5</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x14ac:dyDescent="0.35">
      <c r="A5130">
        <v>4562</v>
      </c>
      <c r="B5130" t="s">
        <v>80</v>
      </c>
      <c r="C5130">
        <v>45</v>
      </c>
      <c r="D5130" s="12">
        <v>42760</v>
      </c>
      <c r="E5130" t="s">
        <v>60</v>
      </c>
      <c r="F5130" t="s">
        <v>72</v>
      </c>
      <c r="G5130" t="s">
        <v>5</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x14ac:dyDescent="0.35">
      <c r="A5131">
        <v>4662</v>
      </c>
      <c r="B5131" t="s">
        <v>80</v>
      </c>
      <c r="C5131">
        <v>46</v>
      </c>
      <c r="D5131" s="12">
        <v>42762</v>
      </c>
      <c r="E5131" t="s">
        <v>57</v>
      </c>
      <c r="F5131" t="s">
        <v>62</v>
      </c>
      <c r="G5131" t="s">
        <v>5</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x14ac:dyDescent="0.35">
      <c r="A5132">
        <v>4762</v>
      </c>
      <c r="B5132" t="s">
        <v>80</v>
      </c>
      <c r="C5132">
        <v>47</v>
      </c>
      <c r="D5132" s="12">
        <v>42763</v>
      </c>
      <c r="E5132" t="s">
        <v>57</v>
      </c>
      <c r="F5132" t="s">
        <v>71</v>
      </c>
      <c r="G5132" t="s">
        <v>5</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x14ac:dyDescent="0.35">
      <c r="A5133">
        <v>4862</v>
      </c>
      <c r="B5133" t="s">
        <v>80</v>
      </c>
      <c r="C5133">
        <v>48</v>
      </c>
      <c r="D5133" s="12">
        <v>42765</v>
      </c>
      <c r="E5133" t="s">
        <v>57</v>
      </c>
      <c r="F5133" t="s">
        <v>72</v>
      </c>
      <c r="G5133" t="s">
        <v>5</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x14ac:dyDescent="0.35">
      <c r="A5134">
        <v>4962</v>
      </c>
      <c r="B5134" t="s">
        <v>80</v>
      </c>
      <c r="C5134">
        <v>49</v>
      </c>
      <c r="D5134" s="12">
        <v>42767</v>
      </c>
      <c r="E5134" t="s">
        <v>60</v>
      </c>
      <c r="F5134" t="s">
        <v>68</v>
      </c>
      <c r="G5134" t="s">
        <v>5</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x14ac:dyDescent="0.35">
      <c r="A5135">
        <v>5062</v>
      </c>
      <c r="B5135" t="s">
        <v>80</v>
      </c>
      <c r="C5135">
        <v>50</v>
      </c>
      <c r="D5135" s="12">
        <v>42769</v>
      </c>
      <c r="E5135" t="s">
        <v>60</v>
      </c>
      <c r="F5135" t="s">
        <v>70</v>
      </c>
      <c r="G5135" t="s">
        <v>5</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x14ac:dyDescent="0.35">
      <c r="A5136">
        <v>51101</v>
      </c>
      <c r="B5136" t="s">
        <v>80</v>
      </c>
      <c r="C5136">
        <v>51</v>
      </c>
      <c r="D5136" s="12">
        <v>42771</v>
      </c>
      <c r="E5136" t="s">
        <v>60</v>
      </c>
      <c r="F5136" t="s">
        <v>74</v>
      </c>
      <c r="G5136" t="s">
        <v>5</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x14ac:dyDescent="0.35">
      <c r="A5137">
        <v>5264</v>
      </c>
      <c r="B5137" t="s">
        <v>80</v>
      </c>
      <c r="C5137">
        <v>52</v>
      </c>
      <c r="D5137" s="12">
        <v>42773</v>
      </c>
      <c r="E5137" t="s">
        <v>57</v>
      </c>
      <c r="F5137" t="s">
        <v>65</v>
      </c>
      <c r="G5137" t="s">
        <v>5</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x14ac:dyDescent="0.35">
      <c r="A5138">
        <v>5362</v>
      </c>
      <c r="B5138" t="s">
        <v>80</v>
      </c>
      <c r="C5138">
        <v>53</v>
      </c>
      <c r="D5138" s="12">
        <v>42774</v>
      </c>
      <c r="E5138" t="s">
        <v>60</v>
      </c>
      <c r="F5138" t="s">
        <v>58</v>
      </c>
      <c r="G5138" t="s">
        <v>5</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x14ac:dyDescent="0.35">
      <c r="A5139">
        <v>5462</v>
      </c>
      <c r="B5139" t="s">
        <v>80</v>
      </c>
      <c r="C5139">
        <v>54</v>
      </c>
      <c r="D5139" s="12">
        <v>42776</v>
      </c>
      <c r="E5139" t="s">
        <v>60</v>
      </c>
      <c r="F5139" t="s">
        <v>72</v>
      </c>
      <c r="G5139" t="s">
        <v>5</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x14ac:dyDescent="0.35">
      <c r="A5140">
        <v>5562</v>
      </c>
      <c r="B5140" t="s">
        <v>80</v>
      </c>
      <c r="C5140">
        <v>55</v>
      </c>
      <c r="D5140" s="12">
        <v>42779</v>
      </c>
      <c r="E5140" t="s">
        <v>60</v>
      </c>
      <c r="F5140" t="s">
        <v>82</v>
      </c>
      <c r="G5140" t="s">
        <v>5</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x14ac:dyDescent="0.35">
      <c r="A5141">
        <v>5662</v>
      </c>
      <c r="B5141" t="s">
        <v>80</v>
      </c>
      <c r="C5141">
        <v>56</v>
      </c>
      <c r="D5141" s="12">
        <v>42781</v>
      </c>
      <c r="E5141" t="s">
        <v>60</v>
      </c>
      <c r="F5141" t="s">
        <v>76</v>
      </c>
      <c r="G5141" t="s">
        <v>5</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x14ac:dyDescent="0.35">
      <c r="A5142">
        <v>5762</v>
      </c>
      <c r="B5142" t="s">
        <v>80</v>
      </c>
      <c r="C5142">
        <v>57</v>
      </c>
      <c r="D5142" s="12">
        <v>42790</v>
      </c>
      <c r="E5142" t="s">
        <v>57</v>
      </c>
      <c r="F5142" t="s">
        <v>69</v>
      </c>
      <c r="G5142" t="s">
        <v>5</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x14ac:dyDescent="0.35">
      <c r="A5143">
        <v>5862</v>
      </c>
      <c r="B5143" t="s">
        <v>80</v>
      </c>
      <c r="C5143">
        <v>58</v>
      </c>
      <c r="D5143" s="12">
        <v>42791</v>
      </c>
      <c r="E5143" t="s">
        <v>57</v>
      </c>
      <c r="F5143" t="s">
        <v>75</v>
      </c>
      <c r="G5143" t="s">
        <v>5</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x14ac:dyDescent="0.35">
      <c r="A5144">
        <v>5962</v>
      </c>
      <c r="B5144" t="s">
        <v>80</v>
      </c>
      <c r="C5144">
        <v>59</v>
      </c>
      <c r="D5144" s="12">
        <v>42795</v>
      </c>
      <c r="E5144" t="s">
        <v>57</v>
      </c>
      <c r="F5144" t="s">
        <v>85</v>
      </c>
      <c r="G5144" t="s">
        <v>4</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x14ac:dyDescent="0.35">
      <c r="A5145">
        <v>6062</v>
      </c>
      <c r="B5145" t="s">
        <v>80</v>
      </c>
      <c r="C5145">
        <v>60</v>
      </c>
      <c r="D5145" s="12">
        <v>42797</v>
      </c>
      <c r="E5145" t="s">
        <v>57</v>
      </c>
      <c r="F5145" t="s">
        <v>81</v>
      </c>
      <c r="G5145" t="s">
        <v>5</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x14ac:dyDescent="0.35">
      <c r="A5146">
        <v>61101</v>
      </c>
      <c r="B5146" t="s">
        <v>80</v>
      </c>
      <c r="C5146">
        <v>61</v>
      </c>
      <c r="D5146" s="12">
        <v>42798</v>
      </c>
      <c r="E5146" t="s">
        <v>57</v>
      </c>
      <c r="F5146" t="s">
        <v>84</v>
      </c>
      <c r="G5146" t="s">
        <v>5</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x14ac:dyDescent="0.35">
      <c r="A5147">
        <v>6264</v>
      </c>
      <c r="B5147" t="s">
        <v>80</v>
      </c>
      <c r="C5147">
        <v>62</v>
      </c>
      <c r="D5147" s="12">
        <v>42800</v>
      </c>
      <c r="E5147" t="s">
        <v>57</v>
      </c>
      <c r="F5147" t="s">
        <v>82</v>
      </c>
      <c r="G5147" t="s">
        <v>4</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x14ac:dyDescent="0.35">
      <c r="A5148">
        <v>6362</v>
      </c>
      <c r="B5148" t="s">
        <v>80</v>
      </c>
      <c r="C5148">
        <v>63</v>
      </c>
      <c r="D5148" s="12">
        <v>42802</v>
      </c>
      <c r="E5148" t="s">
        <v>57</v>
      </c>
      <c r="F5148" t="s">
        <v>61</v>
      </c>
      <c r="G5148" t="s">
        <v>5</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x14ac:dyDescent="0.35">
      <c r="A5149">
        <v>6462</v>
      </c>
      <c r="B5149" t="s">
        <v>80</v>
      </c>
      <c r="C5149">
        <v>64</v>
      </c>
      <c r="D5149" s="12">
        <v>42804</v>
      </c>
      <c r="E5149" t="s">
        <v>57</v>
      </c>
      <c r="F5149" t="s">
        <v>79</v>
      </c>
      <c r="G5149" t="s">
        <v>5</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x14ac:dyDescent="0.35">
      <c r="A5150">
        <v>6562</v>
      </c>
      <c r="B5150" t="s">
        <v>80</v>
      </c>
      <c r="C5150">
        <v>65</v>
      </c>
      <c r="D5150" s="12">
        <v>42806</v>
      </c>
      <c r="E5150" t="s">
        <v>60</v>
      </c>
      <c r="F5150" t="s">
        <v>68</v>
      </c>
      <c r="G5150" t="s">
        <v>4</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x14ac:dyDescent="0.35">
      <c r="A5151">
        <v>6662</v>
      </c>
      <c r="B5151" t="s">
        <v>80</v>
      </c>
      <c r="C5151">
        <v>66</v>
      </c>
      <c r="D5151" s="12">
        <v>42808</v>
      </c>
      <c r="E5151" t="s">
        <v>60</v>
      </c>
      <c r="F5151" t="s">
        <v>78</v>
      </c>
      <c r="G5151" t="s">
        <v>5</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x14ac:dyDescent="0.35">
      <c r="A5152">
        <v>6762</v>
      </c>
      <c r="B5152" t="s">
        <v>80</v>
      </c>
      <c r="C5152">
        <v>67</v>
      </c>
      <c r="D5152" s="12">
        <v>42810</v>
      </c>
      <c r="E5152" t="s">
        <v>57</v>
      </c>
      <c r="F5152" t="s">
        <v>68</v>
      </c>
      <c r="G5152" t="s">
        <v>4</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x14ac:dyDescent="0.35">
      <c r="A5153">
        <v>6862</v>
      </c>
      <c r="B5153" t="s">
        <v>80</v>
      </c>
      <c r="C5153">
        <v>68</v>
      </c>
      <c r="D5153" s="12">
        <v>42811</v>
      </c>
      <c r="E5153" t="s">
        <v>60</v>
      </c>
      <c r="F5153" t="s">
        <v>59</v>
      </c>
      <c r="G5153" t="s">
        <v>5</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x14ac:dyDescent="0.35">
      <c r="A5154">
        <v>6962</v>
      </c>
      <c r="B5154" t="s">
        <v>80</v>
      </c>
      <c r="C5154">
        <v>69</v>
      </c>
      <c r="D5154" s="12">
        <v>42813</v>
      </c>
      <c r="E5154" t="s">
        <v>60</v>
      </c>
      <c r="F5154" t="s">
        <v>79</v>
      </c>
      <c r="G5154" t="s">
        <v>5</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x14ac:dyDescent="0.35">
      <c r="A5155">
        <v>7062</v>
      </c>
      <c r="B5155" t="s">
        <v>80</v>
      </c>
      <c r="C5155">
        <v>70</v>
      </c>
      <c r="D5155" s="12">
        <v>42815</v>
      </c>
      <c r="E5155" t="s">
        <v>60</v>
      </c>
      <c r="F5155" t="s">
        <v>66</v>
      </c>
      <c r="G5155" t="s">
        <v>4</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x14ac:dyDescent="0.35">
      <c r="A5156">
        <v>71101</v>
      </c>
      <c r="B5156" t="s">
        <v>80</v>
      </c>
      <c r="C5156">
        <v>71</v>
      </c>
      <c r="D5156" s="12">
        <v>42817</v>
      </c>
      <c r="E5156" t="s">
        <v>60</v>
      </c>
      <c r="F5156" t="s">
        <v>83</v>
      </c>
      <c r="G5156" t="s">
        <v>4</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x14ac:dyDescent="0.35">
      <c r="A5157">
        <v>7264</v>
      </c>
      <c r="B5157" t="s">
        <v>80</v>
      </c>
      <c r="C5157">
        <v>72</v>
      </c>
      <c r="D5157" s="12">
        <v>42818</v>
      </c>
      <c r="E5157" t="s">
        <v>57</v>
      </c>
      <c r="F5157" t="s">
        <v>58</v>
      </c>
      <c r="G5157" t="s">
        <v>5</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x14ac:dyDescent="0.35">
      <c r="A5158">
        <v>7362</v>
      </c>
      <c r="B5158" t="s">
        <v>80</v>
      </c>
      <c r="C5158">
        <v>73</v>
      </c>
      <c r="D5158" s="12">
        <v>42820</v>
      </c>
      <c r="E5158" t="s">
        <v>57</v>
      </c>
      <c r="F5158" t="s">
        <v>61</v>
      </c>
      <c r="G5158" t="s">
        <v>4</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x14ac:dyDescent="0.35">
      <c r="A5159">
        <v>7462</v>
      </c>
      <c r="B5159" t="s">
        <v>80</v>
      </c>
      <c r="C5159">
        <v>74</v>
      </c>
      <c r="D5159" s="12">
        <v>42822</v>
      </c>
      <c r="E5159" t="s">
        <v>60</v>
      </c>
      <c r="F5159" t="s">
        <v>77</v>
      </c>
      <c r="G5159" t="s">
        <v>5</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x14ac:dyDescent="0.35">
      <c r="A5160">
        <v>7562</v>
      </c>
      <c r="B5160" t="s">
        <v>80</v>
      </c>
      <c r="C5160">
        <v>75</v>
      </c>
      <c r="D5160" s="12">
        <v>42824</v>
      </c>
      <c r="E5160" t="s">
        <v>57</v>
      </c>
      <c r="F5160" t="s">
        <v>66</v>
      </c>
      <c r="G5160" t="s">
        <v>5</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x14ac:dyDescent="0.35">
      <c r="A5161">
        <v>7662</v>
      </c>
      <c r="B5161" t="s">
        <v>80</v>
      </c>
      <c r="C5161">
        <v>76</v>
      </c>
      <c r="D5161" s="12">
        <v>42826</v>
      </c>
      <c r="E5161" t="s">
        <v>60</v>
      </c>
      <c r="F5161" t="s">
        <v>56</v>
      </c>
      <c r="G5161" t="s">
        <v>4</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x14ac:dyDescent="0.35">
      <c r="A5162">
        <v>7762</v>
      </c>
      <c r="B5162" t="s">
        <v>80</v>
      </c>
      <c r="C5162">
        <v>77</v>
      </c>
      <c r="D5162" s="12">
        <v>42827</v>
      </c>
      <c r="E5162" t="s">
        <v>60</v>
      </c>
      <c r="F5162" t="s">
        <v>61</v>
      </c>
      <c r="G5162" t="s">
        <v>4</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x14ac:dyDescent="0.35">
      <c r="A5163">
        <v>7862</v>
      </c>
      <c r="B5163" t="s">
        <v>80</v>
      </c>
      <c r="C5163">
        <v>78</v>
      </c>
      <c r="D5163" s="12">
        <v>42829</v>
      </c>
      <c r="E5163" t="s">
        <v>57</v>
      </c>
      <c r="F5163" t="s">
        <v>77</v>
      </c>
      <c r="G5163" t="s">
        <v>4</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x14ac:dyDescent="0.35">
      <c r="A5164">
        <v>7962</v>
      </c>
      <c r="B5164" t="s">
        <v>80</v>
      </c>
      <c r="C5164">
        <v>79</v>
      </c>
      <c r="D5164" s="12">
        <v>42831</v>
      </c>
      <c r="E5164" t="s">
        <v>57</v>
      </c>
      <c r="F5164" t="s">
        <v>56</v>
      </c>
      <c r="G5164" t="s">
        <v>5</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x14ac:dyDescent="0.35">
      <c r="A5165">
        <v>8062</v>
      </c>
      <c r="B5165" t="s">
        <v>80</v>
      </c>
      <c r="C5165">
        <v>80</v>
      </c>
      <c r="D5165" s="12">
        <v>42833</v>
      </c>
      <c r="E5165" t="s">
        <v>60</v>
      </c>
      <c r="F5165" t="s">
        <v>64</v>
      </c>
      <c r="G5165" t="s">
        <v>4</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x14ac:dyDescent="0.35">
      <c r="A5166">
        <v>8163</v>
      </c>
      <c r="B5166" t="s">
        <v>80</v>
      </c>
      <c r="C5166">
        <v>81</v>
      </c>
      <c r="D5166" s="12">
        <v>42835</v>
      </c>
      <c r="E5166" t="s">
        <v>57</v>
      </c>
      <c r="F5166" t="s">
        <v>59</v>
      </c>
      <c r="G5166" t="s">
        <v>5</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x14ac:dyDescent="0.35">
      <c r="A5167">
        <v>8262</v>
      </c>
      <c r="B5167" t="s">
        <v>80</v>
      </c>
      <c r="C5167">
        <v>82</v>
      </c>
      <c r="D5167" s="12">
        <v>42837</v>
      </c>
      <c r="E5167" t="s">
        <v>57</v>
      </c>
      <c r="F5167" t="s">
        <v>64</v>
      </c>
      <c r="G5167" t="s">
        <v>5</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x14ac:dyDescent="0.35">
      <c r="A5168">
        <v>1202</v>
      </c>
      <c r="B5168" t="s">
        <v>65</v>
      </c>
      <c r="C5168">
        <v>1</v>
      </c>
      <c r="D5168" s="12">
        <v>42669</v>
      </c>
      <c r="E5168" t="s">
        <v>57</v>
      </c>
      <c r="F5168" t="s">
        <v>76</v>
      </c>
      <c r="G5168" t="s">
        <v>4</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x14ac:dyDescent="0.35">
      <c r="A5169">
        <v>2202</v>
      </c>
      <c r="B5169" t="s">
        <v>65</v>
      </c>
      <c r="C5169">
        <v>2</v>
      </c>
      <c r="D5169" s="12">
        <v>42671</v>
      </c>
      <c r="E5169" t="s">
        <v>57</v>
      </c>
      <c r="F5169" t="s">
        <v>72</v>
      </c>
      <c r="G5169" t="s">
        <v>4</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x14ac:dyDescent="0.35">
      <c r="A5170">
        <v>3202</v>
      </c>
      <c r="B5170" t="s">
        <v>65</v>
      </c>
      <c r="C5170">
        <v>3</v>
      </c>
      <c r="D5170" s="12">
        <v>42672</v>
      </c>
      <c r="E5170" t="s">
        <v>60</v>
      </c>
      <c r="F5170" t="s">
        <v>59</v>
      </c>
      <c r="G5170" t="s">
        <v>5</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x14ac:dyDescent="0.35">
      <c r="A5171">
        <v>4202</v>
      </c>
      <c r="B5171" t="s">
        <v>65</v>
      </c>
      <c r="C5171">
        <v>4</v>
      </c>
      <c r="D5171" s="12">
        <v>42676</v>
      </c>
      <c r="E5171" t="s">
        <v>60</v>
      </c>
      <c r="F5171" t="s">
        <v>77</v>
      </c>
      <c r="G5171" t="s">
        <v>4</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x14ac:dyDescent="0.35">
      <c r="A5172">
        <v>5202</v>
      </c>
      <c r="B5172" t="s">
        <v>65</v>
      </c>
      <c r="C5172">
        <v>5</v>
      </c>
      <c r="D5172" s="12">
        <v>42678</v>
      </c>
      <c r="E5172" t="s">
        <v>57</v>
      </c>
      <c r="F5172" t="s">
        <v>80</v>
      </c>
      <c r="G5172" t="s">
        <v>4</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x14ac:dyDescent="0.35">
      <c r="A5173">
        <v>6202</v>
      </c>
      <c r="B5173" t="s">
        <v>65</v>
      </c>
      <c r="C5173">
        <v>6</v>
      </c>
      <c r="D5173" s="12">
        <v>42681</v>
      </c>
      <c r="E5173" t="s">
        <v>60</v>
      </c>
      <c r="F5173" t="s">
        <v>70</v>
      </c>
      <c r="G5173" t="s">
        <v>4</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x14ac:dyDescent="0.35">
      <c r="A5174">
        <v>7202</v>
      </c>
      <c r="B5174" t="s">
        <v>65</v>
      </c>
      <c r="C5174">
        <v>7</v>
      </c>
      <c r="D5174" s="12">
        <v>42683</v>
      </c>
      <c r="E5174" t="s">
        <v>60</v>
      </c>
      <c r="F5174" t="s">
        <v>81</v>
      </c>
      <c r="G5174" t="s">
        <v>4</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x14ac:dyDescent="0.35">
      <c r="A5175">
        <v>882</v>
      </c>
      <c r="B5175" t="s">
        <v>65</v>
      </c>
      <c r="C5175">
        <v>8</v>
      </c>
      <c r="D5175" s="12">
        <v>42685</v>
      </c>
      <c r="E5175" t="s">
        <v>60</v>
      </c>
      <c r="F5175" t="s">
        <v>74</v>
      </c>
      <c r="G5175" t="s">
        <v>5</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x14ac:dyDescent="0.35">
      <c r="A5176">
        <v>963</v>
      </c>
      <c r="B5176" t="s">
        <v>65</v>
      </c>
      <c r="C5176">
        <v>9</v>
      </c>
      <c r="D5176" s="12">
        <v>42687</v>
      </c>
      <c r="E5176" t="s">
        <v>57</v>
      </c>
      <c r="F5176" t="s">
        <v>62</v>
      </c>
      <c r="G5176" t="s">
        <v>5</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x14ac:dyDescent="0.35">
      <c r="A5177">
        <v>1063</v>
      </c>
      <c r="B5177" t="s">
        <v>65</v>
      </c>
      <c r="C5177">
        <v>10</v>
      </c>
      <c r="D5177" s="12">
        <v>42689</v>
      </c>
      <c r="E5177" t="s">
        <v>57</v>
      </c>
      <c r="F5177" t="s">
        <v>71</v>
      </c>
      <c r="G5177" t="s">
        <v>4</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x14ac:dyDescent="0.35">
      <c r="A5178">
        <v>11102</v>
      </c>
      <c r="B5178" t="s">
        <v>65</v>
      </c>
      <c r="C5178">
        <v>11</v>
      </c>
      <c r="D5178" s="12">
        <v>42692</v>
      </c>
      <c r="E5178" t="s">
        <v>60</v>
      </c>
      <c r="F5178" t="s">
        <v>61</v>
      </c>
      <c r="G5178" t="s">
        <v>4</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x14ac:dyDescent="0.35">
      <c r="A5179">
        <v>1265</v>
      </c>
      <c r="B5179" t="s">
        <v>65</v>
      </c>
      <c r="C5179">
        <v>12</v>
      </c>
      <c r="D5179" s="12">
        <v>42693</v>
      </c>
      <c r="E5179" t="s">
        <v>57</v>
      </c>
      <c r="F5179" t="s">
        <v>73</v>
      </c>
      <c r="G5179" t="s">
        <v>5</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x14ac:dyDescent="0.35">
      <c r="A5180">
        <v>1363</v>
      </c>
      <c r="B5180" t="s">
        <v>65</v>
      </c>
      <c r="C5180">
        <v>13</v>
      </c>
      <c r="D5180" s="12">
        <v>42695</v>
      </c>
      <c r="E5180" t="s">
        <v>60</v>
      </c>
      <c r="F5180" t="s">
        <v>82</v>
      </c>
      <c r="G5180" t="s">
        <v>5</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x14ac:dyDescent="0.35">
      <c r="A5181">
        <v>1463</v>
      </c>
      <c r="B5181" t="s">
        <v>65</v>
      </c>
      <c r="C5181">
        <v>14</v>
      </c>
      <c r="D5181" s="12">
        <v>42697</v>
      </c>
      <c r="E5181" t="s">
        <v>60</v>
      </c>
      <c r="F5181" t="s">
        <v>67</v>
      </c>
      <c r="G5181" t="s">
        <v>5</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x14ac:dyDescent="0.35">
      <c r="A5182">
        <v>1563</v>
      </c>
      <c r="B5182" t="s">
        <v>65</v>
      </c>
      <c r="C5182">
        <v>15</v>
      </c>
      <c r="D5182" s="12">
        <v>42699</v>
      </c>
      <c r="E5182" t="s">
        <v>57</v>
      </c>
      <c r="F5182" t="s">
        <v>68</v>
      </c>
      <c r="G5182" t="s">
        <v>5</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x14ac:dyDescent="0.35">
      <c r="A5183">
        <v>1663</v>
      </c>
      <c r="B5183" t="s">
        <v>65</v>
      </c>
      <c r="C5183">
        <v>16</v>
      </c>
      <c r="D5183" s="12">
        <v>42700</v>
      </c>
      <c r="E5183" t="s">
        <v>60</v>
      </c>
      <c r="F5183" t="s">
        <v>68</v>
      </c>
      <c r="G5183" t="s">
        <v>4</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x14ac:dyDescent="0.35">
      <c r="A5184">
        <v>1763</v>
      </c>
      <c r="B5184" t="s">
        <v>65</v>
      </c>
      <c r="C5184">
        <v>17</v>
      </c>
      <c r="D5184" s="12">
        <v>42702</v>
      </c>
      <c r="E5184" t="s">
        <v>57</v>
      </c>
      <c r="F5184" t="s">
        <v>82</v>
      </c>
      <c r="G5184" t="s">
        <v>4</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x14ac:dyDescent="0.35">
      <c r="A5185">
        <v>1863</v>
      </c>
      <c r="B5185" t="s">
        <v>65</v>
      </c>
      <c r="C5185">
        <v>18</v>
      </c>
      <c r="D5185" s="12">
        <v>42703</v>
      </c>
      <c r="E5185" t="s">
        <v>60</v>
      </c>
      <c r="F5185" t="s">
        <v>66</v>
      </c>
      <c r="G5185" t="s">
        <v>5</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x14ac:dyDescent="0.35">
      <c r="A5186">
        <v>1963</v>
      </c>
      <c r="B5186" t="s">
        <v>65</v>
      </c>
      <c r="C5186">
        <v>19</v>
      </c>
      <c r="D5186" s="12">
        <v>42705</v>
      </c>
      <c r="E5186" t="s">
        <v>60</v>
      </c>
      <c r="F5186" t="s">
        <v>79</v>
      </c>
      <c r="G5186" t="s">
        <v>4</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x14ac:dyDescent="0.35">
      <c r="A5187">
        <v>2063</v>
      </c>
      <c r="B5187" t="s">
        <v>65</v>
      </c>
      <c r="C5187">
        <v>20</v>
      </c>
      <c r="D5187" s="12">
        <v>42707</v>
      </c>
      <c r="E5187" t="s">
        <v>60</v>
      </c>
      <c r="F5187" t="s">
        <v>71</v>
      </c>
      <c r="G5187" t="s">
        <v>5</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x14ac:dyDescent="0.35">
      <c r="A5188">
        <v>21102</v>
      </c>
      <c r="B5188" t="s">
        <v>65</v>
      </c>
      <c r="C5188">
        <v>21</v>
      </c>
      <c r="D5188" s="12">
        <v>42709</v>
      </c>
      <c r="E5188" t="s">
        <v>57</v>
      </c>
      <c r="F5188" t="s">
        <v>79</v>
      </c>
      <c r="G5188" t="s">
        <v>4</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x14ac:dyDescent="0.35">
      <c r="A5189">
        <v>2265</v>
      </c>
      <c r="B5189" t="s">
        <v>65</v>
      </c>
      <c r="C5189">
        <v>22</v>
      </c>
      <c r="D5189" s="12">
        <v>42711</v>
      </c>
      <c r="E5189" t="s">
        <v>60</v>
      </c>
      <c r="F5189" t="s">
        <v>66</v>
      </c>
      <c r="G5189" t="s">
        <v>4</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x14ac:dyDescent="0.35">
      <c r="A5190">
        <v>2363</v>
      </c>
      <c r="B5190" t="s">
        <v>65</v>
      </c>
      <c r="C5190">
        <v>23</v>
      </c>
      <c r="D5190" s="12">
        <v>42713</v>
      </c>
      <c r="E5190" t="s">
        <v>60</v>
      </c>
      <c r="F5190" t="s">
        <v>56</v>
      </c>
      <c r="G5190" t="s">
        <v>4</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x14ac:dyDescent="0.35">
      <c r="A5191">
        <v>2463</v>
      </c>
      <c r="B5191" t="s">
        <v>65</v>
      </c>
      <c r="C5191">
        <v>24</v>
      </c>
      <c r="D5191" s="12">
        <v>42714</v>
      </c>
      <c r="E5191" t="s">
        <v>57</v>
      </c>
      <c r="F5191" t="s">
        <v>62</v>
      </c>
      <c r="G5191" t="s">
        <v>5</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x14ac:dyDescent="0.35">
      <c r="A5192">
        <v>2563</v>
      </c>
      <c r="B5192" t="s">
        <v>65</v>
      </c>
      <c r="C5192">
        <v>25</v>
      </c>
      <c r="D5192" s="12">
        <v>42716</v>
      </c>
      <c r="E5192" t="s">
        <v>57</v>
      </c>
      <c r="F5192" t="s">
        <v>70</v>
      </c>
      <c r="G5192" t="s">
        <v>5</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x14ac:dyDescent="0.35">
      <c r="A5193">
        <v>2663</v>
      </c>
      <c r="B5193" t="s">
        <v>65</v>
      </c>
      <c r="C5193">
        <v>26</v>
      </c>
      <c r="D5193" s="12">
        <v>42718</v>
      </c>
      <c r="E5193" t="s">
        <v>57</v>
      </c>
      <c r="F5193" t="s">
        <v>58</v>
      </c>
      <c r="G5193" t="s">
        <v>5</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x14ac:dyDescent="0.35">
      <c r="A5194">
        <v>2763</v>
      </c>
      <c r="B5194" t="s">
        <v>65</v>
      </c>
      <c r="C5194">
        <v>27</v>
      </c>
      <c r="D5194" s="12">
        <v>42720</v>
      </c>
      <c r="E5194" t="s">
        <v>57</v>
      </c>
      <c r="F5194" t="s">
        <v>59</v>
      </c>
      <c r="G5194" t="s">
        <v>5</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x14ac:dyDescent="0.35">
      <c r="A5195">
        <v>2863</v>
      </c>
      <c r="B5195" t="s">
        <v>65</v>
      </c>
      <c r="C5195">
        <v>28</v>
      </c>
      <c r="D5195" s="12">
        <v>42721</v>
      </c>
      <c r="E5195" t="s">
        <v>57</v>
      </c>
      <c r="F5195" t="s">
        <v>61</v>
      </c>
      <c r="G5195" t="s">
        <v>4</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x14ac:dyDescent="0.35">
      <c r="A5196">
        <v>2963</v>
      </c>
      <c r="B5196" t="s">
        <v>65</v>
      </c>
      <c r="C5196">
        <v>29</v>
      </c>
      <c r="D5196" s="12">
        <v>42724</v>
      </c>
      <c r="E5196" t="s">
        <v>60</v>
      </c>
      <c r="F5196" t="s">
        <v>25</v>
      </c>
      <c r="G5196" t="s">
        <v>4</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x14ac:dyDescent="0.35">
      <c r="A5197">
        <v>3063</v>
      </c>
      <c r="B5197" t="s">
        <v>65</v>
      </c>
      <c r="C5197">
        <v>30</v>
      </c>
      <c r="D5197" s="12">
        <v>42727</v>
      </c>
      <c r="E5197" t="s">
        <v>60</v>
      </c>
      <c r="F5197" t="s">
        <v>64</v>
      </c>
      <c r="G5197" t="s">
        <v>4</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x14ac:dyDescent="0.35">
      <c r="A5198">
        <v>31102</v>
      </c>
      <c r="B5198" t="s">
        <v>65</v>
      </c>
      <c r="C5198">
        <v>31</v>
      </c>
      <c r="D5198" s="12">
        <v>42730</v>
      </c>
      <c r="E5198" t="s">
        <v>57</v>
      </c>
      <c r="F5198" t="s">
        <v>80</v>
      </c>
      <c r="G5198" t="s">
        <v>5</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x14ac:dyDescent="0.35">
      <c r="A5199">
        <v>3265</v>
      </c>
      <c r="B5199" t="s">
        <v>65</v>
      </c>
      <c r="C5199">
        <v>32</v>
      </c>
      <c r="D5199" s="12">
        <v>42732</v>
      </c>
      <c r="E5199" t="s">
        <v>57</v>
      </c>
      <c r="F5199" t="s">
        <v>56</v>
      </c>
      <c r="G5199" t="s">
        <v>4</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x14ac:dyDescent="0.35">
      <c r="A5200">
        <v>3363</v>
      </c>
      <c r="B5200" t="s">
        <v>65</v>
      </c>
      <c r="C5200">
        <v>33</v>
      </c>
      <c r="D5200" s="12">
        <v>42733</v>
      </c>
      <c r="E5200" t="s">
        <v>60</v>
      </c>
      <c r="F5200" t="s">
        <v>72</v>
      </c>
      <c r="G5200" t="s">
        <v>4</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x14ac:dyDescent="0.35">
      <c r="A5201">
        <v>3463</v>
      </c>
      <c r="B5201" t="s">
        <v>65</v>
      </c>
      <c r="C5201">
        <v>34</v>
      </c>
      <c r="D5201" s="12">
        <v>42735</v>
      </c>
      <c r="E5201" t="s">
        <v>60</v>
      </c>
      <c r="F5201" t="s">
        <v>62</v>
      </c>
      <c r="G5201" t="s">
        <v>5</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x14ac:dyDescent="0.35">
      <c r="A5202">
        <v>3563</v>
      </c>
      <c r="B5202" t="s">
        <v>65</v>
      </c>
      <c r="C5202">
        <v>35</v>
      </c>
      <c r="D5202" s="12">
        <v>42737</v>
      </c>
      <c r="E5202" t="s">
        <v>57</v>
      </c>
      <c r="F5202" t="s">
        <v>64</v>
      </c>
      <c r="G5202" t="s">
        <v>5</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x14ac:dyDescent="0.35">
      <c r="A5203">
        <v>3663</v>
      </c>
      <c r="B5203" t="s">
        <v>65</v>
      </c>
      <c r="C5203">
        <v>36</v>
      </c>
      <c r="D5203" s="12">
        <v>42739</v>
      </c>
      <c r="E5203" t="s">
        <v>60</v>
      </c>
      <c r="F5203" t="s">
        <v>78</v>
      </c>
      <c r="G5203" t="s">
        <v>4</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x14ac:dyDescent="0.35">
      <c r="A5204">
        <v>3763</v>
      </c>
      <c r="B5204" t="s">
        <v>65</v>
      </c>
      <c r="C5204">
        <v>37</v>
      </c>
      <c r="D5204" s="12">
        <v>42740</v>
      </c>
      <c r="E5204" t="s">
        <v>57</v>
      </c>
      <c r="F5204" t="s">
        <v>66</v>
      </c>
      <c r="G5204" t="s">
        <v>5</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x14ac:dyDescent="0.35">
      <c r="A5205">
        <v>3863</v>
      </c>
      <c r="B5205" t="s">
        <v>65</v>
      </c>
      <c r="C5205">
        <v>38</v>
      </c>
      <c r="D5205" s="12">
        <v>42742</v>
      </c>
      <c r="E5205" t="s">
        <v>57</v>
      </c>
      <c r="F5205" t="s">
        <v>67</v>
      </c>
      <c r="G5205" t="s">
        <v>5</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x14ac:dyDescent="0.35">
      <c r="A5206">
        <v>3963</v>
      </c>
      <c r="B5206" t="s">
        <v>65</v>
      </c>
      <c r="C5206">
        <v>39</v>
      </c>
      <c r="D5206" s="12">
        <v>42745</v>
      </c>
      <c r="E5206" t="s">
        <v>57</v>
      </c>
      <c r="F5206" t="s">
        <v>63</v>
      </c>
      <c r="G5206" t="s">
        <v>5</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x14ac:dyDescent="0.35">
      <c r="A5207">
        <v>4063</v>
      </c>
      <c r="B5207" t="s">
        <v>65</v>
      </c>
      <c r="C5207">
        <v>40</v>
      </c>
      <c r="D5207" s="12">
        <v>42748</v>
      </c>
      <c r="E5207" t="s">
        <v>57</v>
      </c>
      <c r="F5207" t="s">
        <v>77</v>
      </c>
      <c r="G5207" t="s">
        <v>5</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x14ac:dyDescent="0.35">
      <c r="A5208">
        <v>41102</v>
      </c>
      <c r="B5208" t="s">
        <v>65</v>
      </c>
      <c r="C5208">
        <v>41</v>
      </c>
      <c r="D5208" s="12">
        <v>42751</v>
      </c>
      <c r="E5208" t="s">
        <v>57</v>
      </c>
      <c r="F5208" t="s">
        <v>59</v>
      </c>
      <c r="G5208" t="s">
        <v>5</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x14ac:dyDescent="0.35">
      <c r="A5209">
        <v>4265</v>
      </c>
      <c r="B5209" t="s">
        <v>65</v>
      </c>
      <c r="C5209">
        <v>42</v>
      </c>
      <c r="D5209" s="12">
        <v>42753</v>
      </c>
      <c r="E5209" t="s">
        <v>60</v>
      </c>
      <c r="F5209" t="s">
        <v>84</v>
      </c>
      <c r="G5209" t="s">
        <v>4</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x14ac:dyDescent="0.35">
      <c r="A5210">
        <v>4363</v>
      </c>
      <c r="B5210" t="s">
        <v>65</v>
      </c>
      <c r="C5210">
        <v>43</v>
      </c>
      <c r="D5210" s="12">
        <v>42755</v>
      </c>
      <c r="E5210" t="s">
        <v>60</v>
      </c>
      <c r="F5210" t="s">
        <v>74</v>
      </c>
      <c r="G5210" t="s">
        <v>4</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x14ac:dyDescent="0.35">
      <c r="A5211">
        <v>4463</v>
      </c>
      <c r="B5211" t="s">
        <v>65</v>
      </c>
      <c r="C5211">
        <v>44</v>
      </c>
      <c r="D5211" s="12">
        <v>42756</v>
      </c>
      <c r="E5211" t="s">
        <v>60</v>
      </c>
      <c r="F5211" t="s">
        <v>80</v>
      </c>
      <c r="G5211" t="s">
        <v>4</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x14ac:dyDescent="0.35">
      <c r="A5212">
        <v>4563</v>
      </c>
      <c r="B5212" t="s">
        <v>65</v>
      </c>
      <c r="C5212">
        <v>45</v>
      </c>
      <c r="D5212" s="12">
        <v>42758</v>
      </c>
      <c r="E5212" t="s">
        <v>60</v>
      </c>
      <c r="F5212" t="s">
        <v>58</v>
      </c>
      <c r="G5212" t="s">
        <v>5</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x14ac:dyDescent="0.35">
      <c r="A5213">
        <v>4663</v>
      </c>
      <c r="B5213" t="s">
        <v>65</v>
      </c>
      <c r="C5213">
        <v>46</v>
      </c>
      <c r="D5213" s="12">
        <v>42760</v>
      </c>
      <c r="E5213" t="s">
        <v>60</v>
      </c>
      <c r="F5213" t="s">
        <v>75</v>
      </c>
      <c r="G5213" t="s">
        <v>5</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x14ac:dyDescent="0.35">
      <c r="A5214">
        <v>4763</v>
      </c>
      <c r="B5214" t="s">
        <v>65</v>
      </c>
      <c r="C5214">
        <v>47</v>
      </c>
      <c r="D5214" s="12">
        <v>42762</v>
      </c>
      <c r="E5214" t="s">
        <v>57</v>
      </c>
      <c r="F5214" t="s">
        <v>68</v>
      </c>
      <c r="G5214" t="s">
        <v>5</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x14ac:dyDescent="0.35">
      <c r="A5215">
        <v>4863</v>
      </c>
      <c r="B5215" t="s">
        <v>65</v>
      </c>
      <c r="C5215">
        <v>48</v>
      </c>
      <c r="D5215" s="12">
        <v>42763</v>
      </c>
      <c r="E5215" t="s">
        <v>60</v>
      </c>
      <c r="F5215" t="s">
        <v>85</v>
      </c>
      <c r="G5215" t="s">
        <v>5</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x14ac:dyDescent="0.35">
      <c r="A5216">
        <v>4963</v>
      </c>
      <c r="B5216" t="s">
        <v>65</v>
      </c>
      <c r="C5216">
        <v>49</v>
      </c>
      <c r="D5216" s="12">
        <v>42766</v>
      </c>
      <c r="E5216" t="s">
        <v>57</v>
      </c>
      <c r="F5216" t="s">
        <v>84</v>
      </c>
      <c r="G5216" t="s">
        <v>5</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x14ac:dyDescent="0.35">
      <c r="A5217">
        <v>5063</v>
      </c>
      <c r="B5217" t="s">
        <v>65</v>
      </c>
      <c r="C5217">
        <v>50</v>
      </c>
      <c r="D5217" s="12">
        <v>42767</v>
      </c>
      <c r="E5217" t="s">
        <v>57</v>
      </c>
      <c r="F5217" t="s">
        <v>75</v>
      </c>
      <c r="G5217" t="s">
        <v>5</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x14ac:dyDescent="0.35">
      <c r="A5218">
        <v>51102</v>
      </c>
      <c r="B5218" t="s">
        <v>65</v>
      </c>
      <c r="C5218">
        <v>51</v>
      </c>
      <c r="D5218" s="12">
        <v>42770</v>
      </c>
      <c r="E5218" t="s">
        <v>57</v>
      </c>
      <c r="F5218" t="s">
        <v>81</v>
      </c>
      <c r="G5218" t="s">
        <v>5</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x14ac:dyDescent="0.35">
      <c r="A5219">
        <v>5265</v>
      </c>
      <c r="B5219" t="s">
        <v>65</v>
      </c>
      <c r="C5219">
        <v>52</v>
      </c>
      <c r="D5219" s="12">
        <v>42773</v>
      </c>
      <c r="E5219" t="s">
        <v>60</v>
      </c>
      <c r="F5219" t="s">
        <v>80</v>
      </c>
      <c r="G5219" t="s">
        <v>4</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x14ac:dyDescent="0.35">
      <c r="A5220">
        <v>5363</v>
      </c>
      <c r="B5220" t="s">
        <v>65</v>
      </c>
      <c r="C5220">
        <v>53</v>
      </c>
      <c r="D5220" s="12">
        <v>42775</v>
      </c>
      <c r="E5220" t="s">
        <v>60</v>
      </c>
      <c r="F5220" t="s">
        <v>63</v>
      </c>
      <c r="G5220" t="s">
        <v>5</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x14ac:dyDescent="0.35">
      <c r="A5221">
        <v>5463</v>
      </c>
      <c r="B5221" t="s">
        <v>65</v>
      </c>
      <c r="C5221">
        <v>54</v>
      </c>
      <c r="D5221" s="12">
        <v>42777</v>
      </c>
      <c r="E5221" t="s">
        <v>60</v>
      </c>
      <c r="F5221" t="s">
        <v>24</v>
      </c>
      <c r="G5221" t="s">
        <v>5</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x14ac:dyDescent="0.35">
      <c r="A5222">
        <v>5563</v>
      </c>
      <c r="B5222" t="s">
        <v>65</v>
      </c>
      <c r="C5222">
        <v>55</v>
      </c>
      <c r="D5222" s="12">
        <v>42779</v>
      </c>
      <c r="E5222" t="s">
        <v>60</v>
      </c>
      <c r="F5222" t="s">
        <v>77</v>
      </c>
      <c r="G5222" t="s">
        <v>5</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x14ac:dyDescent="0.35">
      <c r="A5223">
        <v>5663</v>
      </c>
      <c r="B5223" t="s">
        <v>65</v>
      </c>
      <c r="C5223">
        <v>56</v>
      </c>
      <c r="D5223" s="12">
        <v>42781</v>
      </c>
      <c r="E5223" t="s">
        <v>57</v>
      </c>
      <c r="F5223" t="s">
        <v>74</v>
      </c>
      <c r="G5223" t="s">
        <v>5</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x14ac:dyDescent="0.35">
      <c r="A5224">
        <v>5763</v>
      </c>
      <c r="B5224" t="s">
        <v>65</v>
      </c>
      <c r="C5224">
        <v>57</v>
      </c>
      <c r="D5224" s="12">
        <v>42789</v>
      </c>
      <c r="E5224" t="s">
        <v>57</v>
      </c>
      <c r="F5224" t="s">
        <v>66</v>
      </c>
      <c r="G5224" t="s">
        <v>5</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x14ac:dyDescent="0.35">
      <c r="A5225">
        <v>5863</v>
      </c>
      <c r="B5225" t="s">
        <v>65</v>
      </c>
      <c r="C5225">
        <v>58</v>
      </c>
      <c r="D5225" s="12">
        <v>42791</v>
      </c>
      <c r="E5225" t="s">
        <v>57</v>
      </c>
      <c r="F5225" t="s">
        <v>85</v>
      </c>
      <c r="G5225" t="s">
        <v>4</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x14ac:dyDescent="0.35">
      <c r="A5226">
        <v>5963</v>
      </c>
      <c r="B5226" t="s">
        <v>65</v>
      </c>
      <c r="C5226">
        <v>59</v>
      </c>
      <c r="D5226" s="12">
        <v>42792</v>
      </c>
      <c r="E5226" t="s">
        <v>57</v>
      </c>
      <c r="F5226" t="s">
        <v>24</v>
      </c>
      <c r="G5226" t="s">
        <v>5</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x14ac:dyDescent="0.35">
      <c r="A5227">
        <v>6063</v>
      </c>
      <c r="B5227" t="s">
        <v>65</v>
      </c>
      <c r="C5227">
        <v>60</v>
      </c>
      <c r="D5227" s="12">
        <v>42794</v>
      </c>
      <c r="E5227" t="s">
        <v>57</v>
      </c>
      <c r="F5227" t="s">
        <v>25</v>
      </c>
      <c r="G5227" t="s">
        <v>4</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x14ac:dyDescent="0.35">
      <c r="A5228">
        <v>61102</v>
      </c>
      <c r="B5228" t="s">
        <v>65</v>
      </c>
      <c r="C5228">
        <v>61</v>
      </c>
      <c r="D5228" s="12">
        <v>42796</v>
      </c>
      <c r="E5228" t="s">
        <v>57</v>
      </c>
      <c r="F5228" t="s">
        <v>83</v>
      </c>
      <c r="G5228" t="s">
        <v>5</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x14ac:dyDescent="0.35">
      <c r="A5229">
        <v>6265</v>
      </c>
      <c r="B5229" t="s">
        <v>65</v>
      </c>
      <c r="C5229">
        <v>62</v>
      </c>
      <c r="D5229" s="12">
        <v>42798</v>
      </c>
      <c r="E5229" t="s">
        <v>57</v>
      </c>
      <c r="F5229" t="s">
        <v>69</v>
      </c>
      <c r="G5229" t="s">
        <v>4</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x14ac:dyDescent="0.35">
      <c r="A5230">
        <v>6363</v>
      </c>
      <c r="B5230" t="s">
        <v>65</v>
      </c>
      <c r="C5230">
        <v>63</v>
      </c>
      <c r="D5230" s="12">
        <v>42800</v>
      </c>
      <c r="E5230" t="s">
        <v>60</v>
      </c>
      <c r="F5230" t="s">
        <v>70</v>
      </c>
      <c r="G5230" t="s">
        <v>4</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x14ac:dyDescent="0.35">
      <c r="A5231">
        <v>6463</v>
      </c>
      <c r="B5231" t="s">
        <v>65</v>
      </c>
      <c r="C5231">
        <v>64</v>
      </c>
      <c r="D5231" s="12">
        <v>42802</v>
      </c>
      <c r="E5231" t="s">
        <v>57</v>
      </c>
      <c r="F5231" t="s">
        <v>72</v>
      </c>
      <c r="G5231" t="s">
        <v>5</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x14ac:dyDescent="0.35">
      <c r="A5232">
        <v>6563</v>
      </c>
      <c r="B5232" t="s">
        <v>65</v>
      </c>
      <c r="C5232">
        <v>65</v>
      </c>
      <c r="D5232" s="12">
        <v>42804</v>
      </c>
      <c r="E5232" t="s">
        <v>60</v>
      </c>
      <c r="F5232" t="s">
        <v>56</v>
      </c>
      <c r="G5232" t="s">
        <v>4</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x14ac:dyDescent="0.35">
      <c r="A5233">
        <v>6663</v>
      </c>
      <c r="B5233" t="s">
        <v>65</v>
      </c>
      <c r="C5233">
        <v>66</v>
      </c>
      <c r="D5233" s="12">
        <v>42805</v>
      </c>
      <c r="E5233" t="s">
        <v>60</v>
      </c>
      <c r="F5233" t="s">
        <v>73</v>
      </c>
      <c r="G5233" t="s">
        <v>5</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x14ac:dyDescent="0.35">
      <c r="A5234">
        <v>6763</v>
      </c>
      <c r="B5234" t="s">
        <v>65</v>
      </c>
      <c r="C5234">
        <v>67</v>
      </c>
      <c r="D5234" s="12">
        <v>42807</v>
      </c>
      <c r="E5234" t="s">
        <v>60</v>
      </c>
      <c r="F5234" t="s">
        <v>64</v>
      </c>
      <c r="G5234" t="s">
        <v>5</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x14ac:dyDescent="0.35">
      <c r="A5235">
        <v>6863</v>
      </c>
      <c r="B5235" t="s">
        <v>65</v>
      </c>
      <c r="C5235">
        <v>68</v>
      </c>
      <c r="D5235" s="12">
        <v>42809</v>
      </c>
      <c r="E5235" t="s">
        <v>57</v>
      </c>
      <c r="F5235" t="s">
        <v>70</v>
      </c>
      <c r="G5235" t="s">
        <v>5</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x14ac:dyDescent="0.35">
      <c r="A5236">
        <v>6963</v>
      </c>
      <c r="B5236" t="s">
        <v>65</v>
      </c>
      <c r="C5236">
        <v>69</v>
      </c>
      <c r="D5236" s="12">
        <v>42812</v>
      </c>
      <c r="E5236" t="s">
        <v>60</v>
      </c>
      <c r="F5236" t="s">
        <v>58</v>
      </c>
      <c r="G5236" t="s">
        <v>4</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x14ac:dyDescent="0.35">
      <c r="A5237">
        <v>7063</v>
      </c>
      <c r="B5237" t="s">
        <v>65</v>
      </c>
      <c r="C5237">
        <v>70</v>
      </c>
      <c r="D5237" s="12">
        <v>42814</v>
      </c>
      <c r="E5237" t="s">
        <v>60</v>
      </c>
      <c r="F5237" t="s">
        <v>61</v>
      </c>
      <c r="G5237" t="s">
        <v>4</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x14ac:dyDescent="0.35">
      <c r="A5238">
        <v>71102</v>
      </c>
      <c r="B5238" t="s">
        <v>65</v>
      </c>
      <c r="C5238">
        <v>71</v>
      </c>
      <c r="D5238" s="12">
        <v>42816</v>
      </c>
      <c r="E5238" t="s">
        <v>57</v>
      </c>
      <c r="F5238" t="s">
        <v>56</v>
      </c>
      <c r="G5238" t="s">
        <v>4</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x14ac:dyDescent="0.35">
      <c r="A5239">
        <v>7265</v>
      </c>
      <c r="B5239" t="s">
        <v>65</v>
      </c>
      <c r="C5239">
        <v>72</v>
      </c>
      <c r="D5239" s="12">
        <v>42818</v>
      </c>
      <c r="E5239" t="s">
        <v>60</v>
      </c>
      <c r="F5239" t="s">
        <v>62</v>
      </c>
      <c r="G5239" t="s">
        <v>5</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x14ac:dyDescent="0.35">
      <c r="A5240">
        <v>7363</v>
      </c>
      <c r="B5240" t="s">
        <v>65</v>
      </c>
      <c r="C5240">
        <v>73</v>
      </c>
      <c r="D5240" s="12">
        <v>42820</v>
      </c>
      <c r="E5240" t="s">
        <v>60</v>
      </c>
      <c r="F5240" t="s">
        <v>83</v>
      </c>
      <c r="G5240" t="s">
        <v>4</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x14ac:dyDescent="0.35">
      <c r="A5241">
        <v>7463</v>
      </c>
      <c r="B5241" t="s">
        <v>65</v>
      </c>
      <c r="C5241">
        <v>74</v>
      </c>
      <c r="D5241" s="12">
        <v>42822</v>
      </c>
      <c r="E5241" t="s">
        <v>60</v>
      </c>
      <c r="F5241" t="s">
        <v>76</v>
      </c>
      <c r="G5241" t="s">
        <v>5</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x14ac:dyDescent="0.35">
      <c r="A5242">
        <v>7563</v>
      </c>
      <c r="B5242" t="s">
        <v>65</v>
      </c>
      <c r="C5242">
        <v>75</v>
      </c>
      <c r="D5242" s="12">
        <v>42823</v>
      </c>
      <c r="E5242" t="s">
        <v>57</v>
      </c>
      <c r="F5242" t="s">
        <v>74</v>
      </c>
      <c r="G5242" t="s">
        <v>4</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x14ac:dyDescent="0.35">
      <c r="A5243">
        <v>7663</v>
      </c>
      <c r="B5243" t="s">
        <v>65</v>
      </c>
      <c r="C5243">
        <v>76</v>
      </c>
      <c r="D5243" s="12">
        <v>42825</v>
      </c>
      <c r="E5243" t="s">
        <v>60</v>
      </c>
      <c r="F5243" t="s">
        <v>69</v>
      </c>
      <c r="G5243" t="s">
        <v>4</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x14ac:dyDescent="0.35">
      <c r="A5244">
        <v>7763</v>
      </c>
      <c r="B5244" t="s">
        <v>65</v>
      </c>
      <c r="C5244">
        <v>77</v>
      </c>
      <c r="D5244" s="12">
        <v>42827</v>
      </c>
      <c r="E5244" t="s">
        <v>57</v>
      </c>
      <c r="F5244" t="s">
        <v>78</v>
      </c>
      <c r="G5244" t="s">
        <v>4</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x14ac:dyDescent="0.35">
      <c r="A5245">
        <v>7863</v>
      </c>
      <c r="B5245" t="s">
        <v>65</v>
      </c>
      <c r="C5245">
        <v>78</v>
      </c>
      <c r="D5245" s="12">
        <v>42829</v>
      </c>
      <c r="E5245" t="s">
        <v>57</v>
      </c>
      <c r="F5245" t="s">
        <v>58</v>
      </c>
      <c r="G5245" t="s">
        <v>5</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x14ac:dyDescent="0.35">
      <c r="A5246">
        <v>7963</v>
      </c>
      <c r="B5246" t="s">
        <v>65</v>
      </c>
      <c r="C5246">
        <v>79</v>
      </c>
      <c r="D5246" s="12">
        <v>42830</v>
      </c>
      <c r="E5246" t="s">
        <v>60</v>
      </c>
      <c r="F5246" t="s">
        <v>72</v>
      </c>
      <c r="G5246" t="s">
        <v>5</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x14ac:dyDescent="0.35">
      <c r="A5247">
        <v>8063</v>
      </c>
      <c r="B5247" t="s">
        <v>65</v>
      </c>
      <c r="C5247">
        <v>80</v>
      </c>
      <c r="D5247" s="12">
        <v>42833</v>
      </c>
      <c r="E5247" t="s">
        <v>60</v>
      </c>
      <c r="F5247" t="s">
        <v>59</v>
      </c>
      <c r="G5247" t="s">
        <v>5</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x14ac:dyDescent="0.35">
      <c r="A5248">
        <v>8164</v>
      </c>
      <c r="B5248" t="s">
        <v>65</v>
      </c>
      <c r="C5248">
        <v>81</v>
      </c>
      <c r="D5248" s="12">
        <v>42835</v>
      </c>
      <c r="E5248" t="s">
        <v>57</v>
      </c>
      <c r="F5248" t="s">
        <v>76</v>
      </c>
      <c r="G5248" t="s">
        <v>5</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x14ac:dyDescent="0.35">
      <c r="A5249">
        <v>8263</v>
      </c>
      <c r="B5249" t="s">
        <v>65</v>
      </c>
      <c r="C5249">
        <v>82</v>
      </c>
      <c r="D5249" s="12">
        <v>42836</v>
      </c>
      <c r="E5249" t="s">
        <v>57</v>
      </c>
      <c r="F5249" t="s">
        <v>61</v>
      </c>
      <c r="G5249" t="s">
        <v>5</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x14ac:dyDescent="0.35">
      <c r="A5250">
        <v>1203</v>
      </c>
      <c r="B5250" t="s">
        <v>64</v>
      </c>
      <c r="C5250">
        <v>1</v>
      </c>
      <c r="D5250" s="12">
        <v>42670</v>
      </c>
      <c r="E5250" t="s">
        <v>60</v>
      </c>
      <c r="F5250" t="s">
        <v>59</v>
      </c>
      <c r="G5250" t="s">
        <v>4</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x14ac:dyDescent="0.35">
      <c r="A5251">
        <v>2203</v>
      </c>
      <c r="B5251" t="s">
        <v>64</v>
      </c>
      <c r="C5251">
        <v>2</v>
      </c>
      <c r="D5251" s="12">
        <v>42672</v>
      </c>
      <c r="E5251" t="s">
        <v>60</v>
      </c>
      <c r="F5251" t="s">
        <v>70</v>
      </c>
      <c r="G5251" t="s">
        <v>4</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x14ac:dyDescent="0.35">
      <c r="A5252">
        <v>3203</v>
      </c>
      <c r="B5252" t="s">
        <v>64</v>
      </c>
      <c r="C5252">
        <v>3</v>
      </c>
      <c r="D5252" s="12">
        <v>42674</v>
      </c>
      <c r="E5252" t="s">
        <v>57</v>
      </c>
      <c r="F5252" t="s">
        <v>80</v>
      </c>
      <c r="G5252" t="s">
        <v>4</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x14ac:dyDescent="0.35">
      <c r="A5253">
        <v>4203</v>
      </c>
      <c r="B5253" t="s">
        <v>64</v>
      </c>
      <c r="C5253">
        <v>4</v>
      </c>
      <c r="D5253" s="12">
        <v>42676</v>
      </c>
      <c r="E5253" t="s">
        <v>57</v>
      </c>
      <c r="F5253" t="s">
        <v>59</v>
      </c>
      <c r="G5253" t="s">
        <v>5</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x14ac:dyDescent="0.35">
      <c r="A5254">
        <v>5203</v>
      </c>
      <c r="B5254" t="s">
        <v>64</v>
      </c>
      <c r="C5254">
        <v>5</v>
      </c>
      <c r="D5254" s="12">
        <v>42678</v>
      </c>
      <c r="E5254" t="s">
        <v>60</v>
      </c>
      <c r="F5254" t="s">
        <v>68</v>
      </c>
      <c r="G5254" t="s">
        <v>5</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x14ac:dyDescent="0.35">
      <c r="A5255">
        <v>6203</v>
      </c>
      <c r="B5255" t="s">
        <v>64</v>
      </c>
      <c r="C5255">
        <v>6</v>
      </c>
      <c r="D5255" s="12">
        <v>42679</v>
      </c>
      <c r="E5255" t="s">
        <v>57</v>
      </c>
      <c r="F5255" t="s">
        <v>70</v>
      </c>
      <c r="G5255" t="s">
        <v>5</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x14ac:dyDescent="0.35">
      <c r="A5256">
        <v>7203</v>
      </c>
      <c r="B5256" t="s">
        <v>64</v>
      </c>
      <c r="C5256">
        <v>7</v>
      </c>
      <c r="D5256" s="12">
        <v>42681</v>
      </c>
      <c r="E5256" t="s">
        <v>60</v>
      </c>
      <c r="F5256" t="s">
        <v>56</v>
      </c>
      <c r="G5256" t="s">
        <v>4</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x14ac:dyDescent="0.35">
      <c r="A5257">
        <v>883</v>
      </c>
      <c r="B5257" t="s">
        <v>64</v>
      </c>
      <c r="C5257">
        <v>8</v>
      </c>
      <c r="D5257" s="12">
        <v>42683</v>
      </c>
      <c r="E5257" t="s">
        <v>57</v>
      </c>
      <c r="F5257" t="s">
        <v>61</v>
      </c>
      <c r="G5257" t="s">
        <v>5</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x14ac:dyDescent="0.35">
      <c r="A5258">
        <v>964</v>
      </c>
      <c r="B5258" t="s">
        <v>64</v>
      </c>
      <c r="C5258">
        <v>9</v>
      </c>
      <c r="D5258" s="12">
        <v>42684</v>
      </c>
      <c r="E5258" t="s">
        <v>57</v>
      </c>
      <c r="F5258" t="s">
        <v>72</v>
      </c>
      <c r="G5258" t="s">
        <v>4</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x14ac:dyDescent="0.35">
      <c r="A5259">
        <v>1064</v>
      </c>
      <c r="B5259" t="s">
        <v>64</v>
      </c>
      <c r="C5259">
        <v>10</v>
      </c>
      <c r="D5259" s="12">
        <v>42686</v>
      </c>
      <c r="E5259" t="s">
        <v>60</v>
      </c>
      <c r="F5259" t="s">
        <v>58</v>
      </c>
      <c r="G5259" t="s">
        <v>4</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x14ac:dyDescent="0.35">
      <c r="A5260">
        <v>11103</v>
      </c>
      <c r="B5260" t="s">
        <v>64</v>
      </c>
      <c r="C5260">
        <v>11</v>
      </c>
      <c r="D5260" s="12">
        <v>42689</v>
      </c>
      <c r="E5260" t="s">
        <v>57</v>
      </c>
      <c r="F5260" t="s">
        <v>84</v>
      </c>
      <c r="G5260" t="s">
        <v>4</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x14ac:dyDescent="0.35">
      <c r="A5261">
        <v>1266</v>
      </c>
      <c r="B5261" t="s">
        <v>64</v>
      </c>
      <c r="C5261">
        <v>12</v>
      </c>
      <c r="D5261" s="12">
        <v>42691</v>
      </c>
      <c r="E5261" t="s">
        <v>57</v>
      </c>
      <c r="F5261" t="s">
        <v>81</v>
      </c>
      <c r="G5261" t="s">
        <v>4</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x14ac:dyDescent="0.35">
      <c r="A5262">
        <v>1364</v>
      </c>
      <c r="B5262" t="s">
        <v>64</v>
      </c>
      <c r="C5262">
        <v>13</v>
      </c>
      <c r="D5262" s="12">
        <v>42693</v>
      </c>
      <c r="E5262" t="s">
        <v>57</v>
      </c>
      <c r="F5262" t="s">
        <v>24</v>
      </c>
      <c r="G5262" t="s">
        <v>5</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x14ac:dyDescent="0.35">
      <c r="A5263">
        <v>1464</v>
      </c>
      <c r="B5263" t="s">
        <v>64</v>
      </c>
      <c r="C5263">
        <v>14</v>
      </c>
      <c r="D5263" s="12">
        <v>42694</v>
      </c>
      <c r="E5263" t="s">
        <v>57</v>
      </c>
      <c r="F5263" t="s">
        <v>25</v>
      </c>
      <c r="G5263" t="s">
        <v>4</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x14ac:dyDescent="0.35">
      <c r="A5264">
        <v>1564</v>
      </c>
      <c r="B5264" t="s">
        <v>64</v>
      </c>
      <c r="C5264">
        <v>15</v>
      </c>
      <c r="D5264" s="12">
        <v>42696</v>
      </c>
      <c r="E5264" t="s">
        <v>57</v>
      </c>
      <c r="F5264" t="s">
        <v>69</v>
      </c>
      <c r="G5264" t="s">
        <v>5</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x14ac:dyDescent="0.35">
      <c r="A5265">
        <v>1664</v>
      </c>
      <c r="B5265" t="s">
        <v>64</v>
      </c>
      <c r="C5265">
        <v>16</v>
      </c>
      <c r="D5265" s="12">
        <v>42699</v>
      </c>
      <c r="E5265" t="s">
        <v>57</v>
      </c>
      <c r="F5265" t="s">
        <v>77</v>
      </c>
      <c r="G5265" t="s">
        <v>4</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x14ac:dyDescent="0.35">
      <c r="A5266">
        <v>1764</v>
      </c>
      <c r="B5266" t="s">
        <v>64</v>
      </c>
      <c r="C5266">
        <v>17</v>
      </c>
      <c r="D5266" s="12">
        <v>42704</v>
      </c>
      <c r="E5266" t="s">
        <v>60</v>
      </c>
      <c r="F5266" t="s">
        <v>25</v>
      </c>
      <c r="G5266" t="s">
        <v>5</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x14ac:dyDescent="0.35">
      <c r="A5267">
        <v>1864</v>
      </c>
      <c r="B5267" t="s">
        <v>64</v>
      </c>
      <c r="C5267">
        <v>18</v>
      </c>
      <c r="D5267" s="12">
        <v>42706</v>
      </c>
      <c r="E5267" t="s">
        <v>60</v>
      </c>
      <c r="F5267" t="s">
        <v>62</v>
      </c>
      <c r="G5267" t="s">
        <v>4</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x14ac:dyDescent="0.35">
      <c r="A5268">
        <v>1964</v>
      </c>
      <c r="B5268" t="s">
        <v>64</v>
      </c>
      <c r="C5268">
        <v>19</v>
      </c>
      <c r="D5268" s="12">
        <v>42707</v>
      </c>
      <c r="E5268" t="s">
        <v>57</v>
      </c>
      <c r="F5268" t="s">
        <v>79</v>
      </c>
      <c r="G5268" t="s">
        <v>5</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x14ac:dyDescent="0.35">
      <c r="A5269">
        <v>2064</v>
      </c>
      <c r="B5269" t="s">
        <v>64</v>
      </c>
      <c r="C5269">
        <v>20</v>
      </c>
      <c r="D5269" s="12">
        <v>42709</v>
      </c>
      <c r="E5269" t="s">
        <v>60</v>
      </c>
      <c r="F5269" t="s">
        <v>84</v>
      </c>
      <c r="G5269" t="s">
        <v>5</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x14ac:dyDescent="0.35">
      <c r="A5270">
        <v>21103</v>
      </c>
      <c r="B5270" t="s">
        <v>64</v>
      </c>
      <c r="C5270">
        <v>21</v>
      </c>
      <c r="D5270" s="12">
        <v>42710</v>
      </c>
      <c r="E5270" t="s">
        <v>57</v>
      </c>
      <c r="F5270" t="s">
        <v>66</v>
      </c>
      <c r="G5270" t="s">
        <v>5</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x14ac:dyDescent="0.35">
      <c r="A5271">
        <v>2266</v>
      </c>
      <c r="B5271" t="s">
        <v>64</v>
      </c>
      <c r="C5271">
        <v>22</v>
      </c>
      <c r="D5271" s="12">
        <v>42712</v>
      </c>
      <c r="E5271" t="s">
        <v>60</v>
      </c>
      <c r="F5271" t="s">
        <v>67</v>
      </c>
      <c r="G5271" t="s">
        <v>4</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x14ac:dyDescent="0.35">
      <c r="A5272">
        <v>2364</v>
      </c>
      <c r="B5272" t="s">
        <v>64</v>
      </c>
      <c r="C5272">
        <v>23</v>
      </c>
      <c r="D5272" s="12">
        <v>42714</v>
      </c>
      <c r="E5272" t="s">
        <v>60</v>
      </c>
      <c r="F5272" t="s">
        <v>72</v>
      </c>
      <c r="G5272" t="s">
        <v>4</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x14ac:dyDescent="0.35">
      <c r="A5273">
        <v>2464</v>
      </c>
      <c r="B5273" t="s">
        <v>64</v>
      </c>
      <c r="C5273">
        <v>24</v>
      </c>
      <c r="D5273" s="12">
        <v>42717</v>
      </c>
      <c r="E5273" t="s">
        <v>60</v>
      </c>
      <c r="F5273" t="s">
        <v>71</v>
      </c>
      <c r="G5273" t="s">
        <v>5</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x14ac:dyDescent="0.35">
      <c r="A5274">
        <v>2564</v>
      </c>
      <c r="B5274" t="s">
        <v>64</v>
      </c>
      <c r="C5274">
        <v>25</v>
      </c>
      <c r="D5274" s="12">
        <v>42719</v>
      </c>
      <c r="E5274" t="s">
        <v>57</v>
      </c>
      <c r="F5274" t="s">
        <v>76</v>
      </c>
      <c r="G5274" t="s">
        <v>5</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x14ac:dyDescent="0.35">
      <c r="A5275">
        <v>2664</v>
      </c>
      <c r="B5275" t="s">
        <v>64</v>
      </c>
      <c r="C5275">
        <v>26</v>
      </c>
      <c r="D5275" s="12">
        <v>42720</v>
      </c>
      <c r="E5275" t="s">
        <v>60</v>
      </c>
      <c r="F5275" t="s">
        <v>76</v>
      </c>
      <c r="G5275" t="s">
        <v>5</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x14ac:dyDescent="0.35">
      <c r="A5276">
        <v>2764</v>
      </c>
      <c r="B5276" t="s">
        <v>64</v>
      </c>
      <c r="C5276">
        <v>27</v>
      </c>
      <c r="D5276" s="12">
        <v>42723</v>
      </c>
      <c r="E5276" t="s">
        <v>60</v>
      </c>
      <c r="F5276" t="s">
        <v>66</v>
      </c>
      <c r="G5276" t="s">
        <v>4</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x14ac:dyDescent="0.35">
      <c r="A5277">
        <v>2864</v>
      </c>
      <c r="B5277" t="s">
        <v>64</v>
      </c>
      <c r="C5277">
        <v>28</v>
      </c>
      <c r="D5277" s="12">
        <v>42725</v>
      </c>
      <c r="E5277" t="s">
        <v>60</v>
      </c>
      <c r="F5277" t="s">
        <v>58</v>
      </c>
      <c r="G5277" t="s">
        <v>5</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x14ac:dyDescent="0.35">
      <c r="A5278">
        <v>2964</v>
      </c>
      <c r="B5278" t="s">
        <v>64</v>
      </c>
      <c r="C5278">
        <v>29</v>
      </c>
      <c r="D5278" s="12">
        <v>42727</v>
      </c>
      <c r="E5278" t="s">
        <v>57</v>
      </c>
      <c r="F5278" t="s">
        <v>65</v>
      </c>
      <c r="G5278" t="s">
        <v>5</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x14ac:dyDescent="0.35">
      <c r="A5279">
        <v>3064</v>
      </c>
      <c r="B5279" t="s">
        <v>64</v>
      </c>
      <c r="C5279">
        <v>30</v>
      </c>
      <c r="D5279" s="12">
        <v>42729</v>
      </c>
      <c r="E5279" t="s">
        <v>57</v>
      </c>
      <c r="F5279" t="s">
        <v>67</v>
      </c>
      <c r="G5279" t="s">
        <v>5</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x14ac:dyDescent="0.35">
      <c r="A5280">
        <v>31103</v>
      </c>
      <c r="B5280" t="s">
        <v>64</v>
      </c>
      <c r="C5280">
        <v>31</v>
      </c>
      <c r="D5280" s="12">
        <v>42730</v>
      </c>
      <c r="E5280" t="s">
        <v>60</v>
      </c>
      <c r="F5280" t="s">
        <v>70</v>
      </c>
      <c r="G5280" t="s">
        <v>4</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x14ac:dyDescent="0.35">
      <c r="A5281">
        <v>3266</v>
      </c>
      <c r="B5281" t="s">
        <v>64</v>
      </c>
      <c r="C5281">
        <v>32</v>
      </c>
      <c r="D5281" s="12">
        <v>42732</v>
      </c>
      <c r="E5281" t="s">
        <v>60</v>
      </c>
      <c r="F5281" t="s">
        <v>80</v>
      </c>
      <c r="G5281" t="s">
        <v>4</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x14ac:dyDescent="0.35">
      <c r="A5282">
        <v>3364</v>
      </c>
      <c r="B5282" t="s">
        <v>64</v>
      </c>
      <c r="C5282">
        <v>33</v>
      </c>
      <c r="D5282" s="12">
        <v>42734</v>
      </c>
      <c r="E5282" t="s">
        <v>57</v>
      </c>
      <c r="F5282" t="s">
        <v>70</v>
      </c>
      <c r="G5282" t="s">
        <v>5</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x14ac:dyDescent="0.35">
      <c r="A5283">
        <v>3464</v>
      </c>
      <c r="B5283" t="s">
        <v>64</v>
      </c>
      <c r="C5283">
        <v>34</v>
      </c>
      <c r="D5283" s="12">
        <v>42735</v>
      </c>
      <c r="E5283" t="s">
        <v>60</v>
      </c>
      <c r="F5283" t="s">
        <v>76</v>
      </c>
      <c r="G5283" t="s">
        <v>5</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x14ac:dyDescent="0.35">
      <c r="A5284">
        <v>3564</v>
      </c>
      <c r="B5284" t="s">
        <v>64</v>
      </c>
      <c r="C5284">
        <v>35</v>
      </c>
      <c r="D5284" s="12">
        <v>42737</v>
      </c>
      <c r="E5284" t="s">
        <v>60</v>
      </c>
      <c r="F5284" t="s">
        <v>65</v>
      </c>
      <c r="G5284" t="s">
        <v>4</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x14ac:dyDescent="0.35">
      <c r="A5285">
        <v>3664</v>
      </c>
      <c r="B5285" t="s">
        <v>64</v>
      </c>
      <c r="C5285">
        <v>36</v>
      </c>
      <c r="D5285" s="12">
        <v>42739</v>
      </c>
      <c r="E5285" t="s">
        <v>57</v>
      </c>
      <c r="F5285" t="s">
        <v>62</v>
      </c>
      <c r="G5285" t="s">
        <v>4</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x14ac:dyDescent="0.35">
      <c r="A5286">
        <v>3764</v>
      </c>
      <c r="B5286" t="s">
        <v>64</v>
      </c>
      <c r="C5286">
        <v>37</v>
      </c>
      <c r="D5286" s="12">
        <v>42742</v>
      </c>
      <c r="E5286" t="s">
        <v>60</v>
      </c>
      <c r="F5286" t="s">
        <v>74</v>
      </c>
      <c r="G5286" t="s">
        <v>4</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x14ac:dyDescent="0.35">
      <c r="A5287">
        <v>3864</v>
      </c>
      <c r="B5287" t="s">
        <v>64</v>
      </c>
      <c r="C5287">
        <v>38</v>
      </c>
      <c r="D5287" s="12">
        <v>42744</v>
      </c>
      <c r="E5287" t="s">
        <v>60</v>
      </c>
      <c r="F5287" t="s">
        <v>78</v>
      </c>
      <c r="G5287" t="s">
        <v>5</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x14ac:dyDescent="0.35">
      <c r="A5288">
        <v>3964</v>
      </c>
      <c r="B5288" t="s">
        <v>64</v>
      </c>
      <c r="C5288">
        <v>39</v>
      </c>
      <c r="D5288" s="12">
        <v>42745</v>
      </c>
      <c r="E5288" t="s">
        <v>57</v>
      </c>
      <c r="F5288" t="s">
        <v>58</v>
      </c>
      <c r="G5288" t="s">
        <v>5</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x14ac:dyDescent="0.35">
      <c r="A5289">
        <v>4064</v>
      </c>
      <c r="B5289" t="s">
        <v>64</v>
      </c>
      <c r="C5289">
        <v>40</v>
      </c>
      <c r="D5289" s="12">
        <v>42747</v>
      </c>
      <c r="E5289" t="s">
        <v>57</v>
      </c>
      <c r="F5289" t="s">
        <v>68</v>
      </c>
      <c r="G5289" t="s">
        <v>5</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x14ac:dyDescent="0.35">
      <c r="A5290">
        <v>41103</v>
      </c>
      <c r="B5290" t="s">
        <v>64</v>
      </c>
      <c r="C5290">
        <v>41</v>
      </c>
      <c r="D5290" s="12">
        <v>42749</v>
      </c>
      <c r="E5290" t="s">
        <v>60</v>
      </c>
      <c r="F5290" t="s">
        <v>73</v>
      </c>
      <c r="G5290" t="s">
        <v>4</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x14ac:dyDescent="0.35">
      <c r="A5291">
        <v>4266</v>
      </c>
      <c r="B5291" t="s">
        <v>64</v>
      </c>
      <c r="C5291">
        <v>42</v>
      </c>
      <c r="D5291" s="12">
        <v>42750</v>
      </c>
      <c r="E5291" t="s">
        <v>57</v>
      </c>
      <c r="F5291" t="s">
        <v>82</v>
      </c>
      <c r="G5291" t="s">
        <v>4</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x14ac:dyDescent="0.35">
      <c r="A5292">
        <v>4364</v>
      </c>
      <c r="B5292" t="s">
        <v>64</v>
      </c>
      <c r="C5292">
        <v>43</v>
      </c>
      <c r="D5292" s="12">
        <v>42752</v>
      </c>
      <c r="E5292" t="s">
        <v>60</v>
      </c>
      <c r="F5292" t="s">
        <v>79</v>
      </c>
      <c r="G5292" t="s">
        <v>5</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x14ac:dyDescent="0.35">
      <c r="A5293">
        <v>4464</v>
      </c>
      <c r="B5293" t="s">
        <v>64</v>
      </c>
      <c r="C5293">
        <v>44</v>
      </c>
      <c r="D5293" s="12">
        <v>42755</v>
      </c>
      <c r="E5293" t="s">
        <v>57</v>
      </c>
      <c r="F5293" t="s">
        <v>61</v>
      </c>
      <c r="G5293" t="s">
        <v>5</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x14ac:dyDescent="0.35">
      <c r="A5294">
        <v>4564</v>
      </c>
      <c r="B5294" t="s">
        <v>64</v>
      </c>
      <c r="C5294">
        <v>45</v>
      </c>
      <c r="D5294" s="12">
        <v>42756</v>
      </c>
      <c r="E5294" t="s">
        <v>60</v>
      </c>
      <c r="F5294" t="s">
        <v>85</v>
      </c>
      <c r="G5294" t="s">
        <v>4</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x14ac:dyDescent="0.35">
      <c r="A5295">
        <v>4664</v>
      </c>
      <c r="B5295" t="s">
        <v>64</v>
      </c>
      <c r="C5295">
        <v>46</v>
      </c>
      <c r="D5295" s="12">
        <v>42759</v>
      </c>
      <c r="E5295" t="s">
        <v>57</v>
      </c>
      <c r="F5295" t="s">
        <v>56</v>
      </c>
      <c r="G5295" t="s">
        <v>4</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x14ac:dyDescent="0.35">
      <c r="A5296">
        <v>4764</v>
      </c>
      <c r="B5296" t="s">
        <v>64</v>
      </c>
      <c r="C5296">
        <v>47</v>
      </c>
      <c r="D5296" s="12">
        <v>42760</v>
      </c>
      <c r="E5296" t="s">
        <v>60</v>
      </c>
      <c r="F5296" t="s">
        <v>61</v>
      </c>
      <c r="G5296" t="s">
        <v>5</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x14ac:dyDescent="0.35">
      <c r="A5297">
        <v>4864</v>
      </c>
      <c r="B5297" t="s">
        <v>64</v>
      </c>
      <c r="C5297">
        <v>48</v>
      </c>
      <c r="D5297" s="12">
        <v>42762</v>
      </c>
      <c r="E5297" t="s">
        <v>60</v>
      </c>
      <c r="F5297" t="s">
        <v>72</v>
      </c>
      <c r="G5297" t="s">
        <v>5</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x14ac:dyDescent="0.35">
      <c r="A5298">
        <v>4964</v>
      </c>
      <c r="B5298" t="s">
        <v>64</v>
      </c>
      <c r="C5298">
        <v>49</v>
      </c>
      <c r="D5298" s="12">
        <v>42764</v>
      </c>
      <c r="E5298" t="s">
        <v>60</v>
      </c>
      <c r="F5298" t="s">
        <v>77</v>
      </c>
      <c r="G5298" t="s">
        <v>4</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x14ac:dyDescent="0.35">
      <c r="A5299">
        <v>5064</v>
      </c>
      <c r="B5299" t="s">
        <v>64</v>
      </c>
      <c r="C5299">
        <v>50</v>
      </c>
      <c r="D5299" s="12">
        <v>42767</v>
      </c>
      <c r="E5299" t="s">
        <v>57</v>
      </c>
      <c r="F5299" t="s">
        <v>78</v>
      </c>
      <c r="G5299" t="s">
        <v>4</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x14ac:dyDescent="0.35">
      <c r="A5300">
        <v>51103</v>
      </c>
      <c r="B5300" t="s">
        <v>64</v>
      </c>
      <c r="C5300">
        <v>51</v>
      </c>
      <c r="D5300" s="12">
        <v>42769</v>
      </c>
      <c r="E5300" t="s">
        <v>57</v>
      </c>
      <c r="F5300" t="s">
        <v>63</v>
      </c>
      <c r="G5300" t="s">
        <v>5</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x14ac:dyDescent="0.35">
      <c r="A5301">
        <v>5266</v>
      </c>
      <c r="B5301" t="s">
        <v>64</v>
      </c>
      <c r="C5301">
        <v>52</v>
      </c>
      <c r="D5301" s="12">
        <v>42772</v>
      </c>
      <c r="E5301" t="s">
        <v>57</v>
      </c>
      <c r="F5301" t="s">
        <v>85</v>
      </c>
      <c r="G5301" t="s">
        <v>4</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x14ac:dyDescent="0.35">
      <c r="A5302">
        <v>5364</v>
      </c>
      <c r="B5302" t="s">
        <v>64</v>
      </c>
      <c r="C5302">
        <v>53</v>
      </c>
      <c r="D5302" s="12">
        <v>42774</v>
      </c>
      <c r="E5302" t="s">
        <v>57</v>
      </c>
      <c r="F5302" t="s">
        <v>75</v>
      </c>
      <c r="G5302" t="s">
        <v>5</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x14ac:dyDescent="0.35">
      <c r="A5303">
        <v>5464</v>
      </c>
      <c r="B5303" t="s">
        <v>64</v>
      </c>
      <c r="C5303">
        <v>54</v>
      </c>
      <c r="D5303" s="12">
        <v>42776</v>
      </c>
      <c r="E5303" t="s">
        <v>57</v>
      </c>
      <c r="F5303" t="s">
        <v>83</v>
      </c>
      <c r="G5303" t="s">
        <v>5</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x14ac:dyDescent="0.35">
      <c r="A5304">
        <v>5564</v>
      </c>
      <c r="B5304" t="s">
        <v>64</v>
      </c>
      <c r="C5304">
        <v>55</v>
      </c>
      <c r="D5304" s="12">
        <v>42778</v>
      </c>
      <c r="E5304" t="s">
        <v>57</v>
      </c>
      <c r="F5304" t="s">
        <v>71</v>
      </c>
      <c r="G5304" t="s">
        <v>5</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x14ac:dyDescent="0.35">
      <c r="A5305">
        <v>5664</v>
      </c>
      <c r="B5305" t="s">
        <v>64</v>
      </c>
      <c r="C5305">
        <v>56</v>
      </c>
      <c r="D5305" s="12">
        <v>42780</v>
      </c>
      <c r="E5305" t="s">
        <v>60</v>
      </c>
      <c r="F5305" t="s">
        <v>74</v>
      </c>
      <c r="G5305" t="s">
        <v>4</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x14ac:dyDescent="0.35">
      <c r="A5306">
        <v>5764</v>
      </c>
      <c r="B5306" t="s">
        <v>64</v>
      </c>
      <c r="C5306">
        <v>57</v>
      </c>
      <c r="D5306" s="12">
        <v>42782</v>
      </c>
      <c r="E5306" t="s">
        <v>60</v>
      </c>
      <c r="F5306" t="s">
        <v>59</v>
      </c>
      <c r="G5306" t="s">
        <v>4</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x14ac:dyDescent="0.35">
      <c r="A5307">
        <v>5864</v>
      </c>
      <c r="B5307" t="s">
        <v>64</v>
      </c>
      <c r="C5307">
        <v>58</v>
      </c>
      <c r="D5307" s="12">
        <v>42790</v>
      </c>
      <c r="E5307" t="s">
        <v>60</v>
      </c>
      <c r="F5307" t="s">
        <v>83</v>
      </c>
      <c r="G5307" t="s">
        <v>4</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x14ac:dyDescent="0.35">
      <c r="A5308">
        <v>5964</v>
      </c>
      <c r="B5308" t="s">
        <v>64</v>
      </c>
      <c r="C5308">
        <v>59</v>
      </c>
      <c r="D5308" s="12">
        <v>42791</v>
      </c>
      <c r="E5308" t="s">
        <v>57</v>
      </c>
      <c r="F5308" t="s">
        <v>62</v>
      </c>
      <c r="G5308" t="s">
        <v>4</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x14ac:dyDescent="0.35">
      <c r="A5309">
        <v>6064</v>
      </c>
      <c r="B5309" t="s">
        <v>64</v>
      </c>
      <c r="C5309">
        <v>60</v>
      </c>
      <c r="D5309" s="12">
        <v>42794</v>
      </c>
      <c r="E5309" t="s">
        <v>60</v>
      </c>
      <c r="F5309" t="s">
        <v>69</v>
      </c>
      <c r="G5309" t="s">
        <v>5</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x14ac:dyDescent="0.35">
      <c r="A5310">
        <v>61103</v>
      </c>
      <c r="B5310" t="s">
        <v>64</v>
      </c>
      <c r="C5310">
        <v>61</v>
      </c>
      <c r="D5310" s="12">
        <v>42796</v>
      </c>
      <c r="E5310" t="s">
        <v>60</v>
      </c>
      <c r="F5310" t="s">
        <v>75</v>
      </c>
      <c r="G5310" t="s">
        <v>4</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x14ac:dyDescent="0.35">
      <c r="A5311">
        <v>6266</v>
      </c>
      <c r="B5311" t="s">
        <v>64</v>
      </c>
      <c r="C5311">
        <v>62</v>
      </c>
      <c r="D5311" s="12">
        <v>42798</v>
      </c>
      <c r="E5311" t="s">
        <v>60</v>
      </c>
      <c r="F5311" t="s">
        <v>24</v>
      </c>
      <c r="G5311" t="s">
        <v>5</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x14ac:dyDescent="0.35">
      <c r="A5312">
        <v>6364</v>
      </c>
      <c r="B5312" t="s">
        <v>64</v>
      </c>
      <c r="C5312">
        <v>63</v>
      </c>
      <c r="D5312" s="12">
        <v>42800</v>
      </c>
      <c r="E5312" t="s">
        <v>57</v>
      </c>
      <c r="F5312" t="s">
        <v>66</v>
      </c>
      <c r="G5312" t="s">
        <v>5</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x14ac:dyDescent="0.35">
      <c r="A5313">
        <v>6464</v>
      </c>
      <c r="B5313" t="s">
        <v>64</v>
      </c>
      <c r="C5313">
        <v>64</v>
      </c>
      <c r="D5313" s="12">
        <v>42802</v>
      </c>
      <c r="E5313" t="s">
        <v>57</v>
      </c>
      <c r="F5313" t="s">
        <v>56</v>
      </c>
      <c r="G5313" t="s">
        <v>5</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x14ac:dyDescent="0.35">
      <c r="A5314">
        <v>6564</v>
      </c>
      <c r="B5314" t="s">
        <v>64</v>
      </c>
      <c r="C5314">
        <v>65</v>
      </c>
      <c r="D5314" s="12">
        <v>42804</v>
      </c>
      <c r="E5314" t="s">
        <v>60</v>
      </c>
      <c r="F5314" t="s">
        <v>63</v>
      </c>
      <c r="G5314" t="s">
        <v>5</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x14ac:dyDescent="0.35">
      <c r="A5315">
        <v>6664</v>
      </c>
      <c r="B5315" t="s">
        <v>64</v>
      </c>
      <c r="C5315">
        <v>66</v>
      </c>
      <c r="D5315" s="12">
        <v>42806</v>
      </c>
      <c r="E5315" t="s">
        <v>57</v>
      </c>
      <c r="F5315" t="s">
        <v>59</v>
      </c>
      <c r="G5315" t="s">
        <v>5</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x14ac:dyDescent="0.35">
      <c r="A5316">
        <v>6764</v>
      </c>
      <c r="B5316" t="s">
        <v>64</v>
      </c>
      <c r="C5316">
        <v>67</v>
      </c>
      <c r="D5316" s="12">
        <v>42807</v>
      </c>
      <c r="E5316" t="s">
        <v>57</v>
      </c>
      <c r="F5316" t="s">
        <v>65</v>
      </c>
      <c r="G5316" t="s">
        <v>4</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x14ac:dyDescent="0.35">
      <c r="A5317">
        <v>6864</v>
      </c>
      <c r="B5317" t="s">
        <v>64</v>
      </c>
      <c r="C5317">
        <v>68</v>
      </c>
      <c r="D5317" s="12">
        <v>42809</v>
      </c>
      <c r="E5317" t="s">
        <v>60</v>
      </c>
      <c r="F5317" t="s">
        <v>82</v>
      </c>
      <c r="G5317" t="s">
        <v>5</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x14ac:dyDescent="0.35">
      <c r="A5318">
        <v>6964</v>
      </c>
      <c r="B5318" t="s">
        <v>64</v>
      </c>
      <c r="C5318">
        <v>69</v>
      </c>
      <c r="D5318" s="12">
        <v>42811</v>
      </c>
      <c r="E5318" t="s">
        <v>57</v>
      </c>
      <c r="F5318" t="s">
        <v>58</v>
      </c>
      <c r="G5318" t="s">
        <v>5</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x14ac:dyDescent="0.35">
      <c r="A5319">
        <v>7064</v>
      </c>
      <c r="B5319" t="s">
        <v>64</v>
      </c>
      <c r="C5319">
        <v>70</v>
      </c>
      <c r="D5319" s="12">
        <v>42812</v>
      </c>
      <c r="E5319" t="s">
        <v>60</v>
      </c>
      <c r="F5319" t="s">
        <v>81</v>
      </c>
      <c r="G5319" t="s">
        <v>4</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x14ac:dyDescent="0.35">
      <c r="A5320">
        <v>71103</v>
      </c>
      <c r="B5320" t="s">
        <v>64</v>
      </c>
      <c r="C5320">
        <v>71</v>
      </c>
      <c r="D5320" s="12">
        <v>42815</v>
      </c>
      <c r="E5320" t="s">
        <v>57</v>
      </c>
      <c r="F5320" t="s">
        <v>74</v>
      </c>
      <c r="G5320" t="s">
        <v>5</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x14ac:dyDescent="0.35">
      <c r="A5321">
        <v>7266</v>
      </c>
      <c r="B5321" t="s">
        <v>64</v>
      </c>
      <c r="C5321">
        <v>72</v>
      </c>
      <c r="D5321" s="12">
        <v>42816</v>
      </c>
      <c r="E5321" t="s">
        <v>60</v>
      </c>
      <c r="F5321" t="s">
        <v>66</v>
      </c>
      <c r="G5321" t="s">
        <v>4</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x14ac:dyDescent="0.35">
      <c r="A5322">
        <v>7364</v>
      </c>
      <c r="B5322" t="s">
        <v>64</v>
      </c>
      <c r="C5322">
        <v>73</v>
      </c>
      <c r="D5322" s="12">
        <v>42818</v>
      </c>
      <c r="E5322" t="s">
        <v>60</v>
      </c>
      <c r="F5322" t="s">
        <v>77</v>
      </c>
      <c r="G5322" t="s">
        <v>5</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x14ac:dyDescent="0.35">
      <c r="A5323">
        <v>7464</v>
      </c>
      <c r="B5323" t="s">
        <v>64</v>
      </c>
      <c r="C5323">
        <v>74</v>
      </c>
      <c r="D5323" s="12">
        <v>42820</v>
      </c>
      <c r="E5323" t="s">
        <v>57</v>
      </c>
      <c r="F5323" t="s">
        <v>76</v>
      </c>
      <c r="G5323" t="s">
        <v>4</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x14ac:dyDescent="0.35">
      <c r="A5324">
        <v>7564</v>
      </c>
      <c r="B5324" t="s">
        <v>64</v>
      </c>
      <c r="C5324">
        <v>75</v>
      </c>
      <c r="D5324" s="12">
        <v>42824</v>
      </c>
      <c r="E5324" t="s">
        <v>60</v>
      </c>
      <c r="F5324" t="s">
        <v>62</v>
      </c>
      <c r="G5324" t="s">
        <v>4</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x14ac:dyDescent="0.35">
      <c r="A5325">
        <v>7664</v>
      </c>
      <c r="B5325" t="s">
        <v>64</v>
      </c>
      <c r="C5325">
        <v>76</v>
      </c>
      <c r="D5325" s="12">
        <v>42826</v>
      </c>
      <c r="E5325" t="s">
        <v>60</v>
      </c>
      <c r="F5325" t="s">
        <v>61</v>
      </c>
      <c r="G5325" t="s">
        <v>4</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x14ac:dyDescent="0.35">
      <c r="A5326">
        <v>7764</v>
      </c>
      <c r="B5326" t="s">
        <v>64</v>
      </c>
      <c r="C5326">
        <v>77</v>
      </c>
      <c r="D5326" s="12">
        <v>42827</v>
      </c>
      <c r="E5326" t="s">
        <v>57</v>
      </c>
      <c r="F5326" t="s">
        <v>73</v>
      </c>
      <c r="G5326" t="s">
        <v>4</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x14ac:dyDescent="0.35">
      <c r="A5327">
        <v>7864</v>
      </c>
      <c r="B5327" t="s">
        <v>64</v>
      </c>
      <c r="C5327">
        <v>78</v>
      </c>
      <c r="D5327" s="12">
        <v>42829</v>
      </c>
      <c r="E5327" t="s">
        <v>57</v>
      </c>
      <c r="F5327" t="s">
        <v>68</v>
      </c>
      <c r="G5327" t="s">
        <v>5</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x14ac:dyDescent="0.35">
      <c r="A5328">
        <v>7964</v>
      </c>
      <c r="B5328" t="s">
        <v>64</v>
      </c>
      <c r="C5328">
        <v>79</v>
      </c>
      <c r="D5328" s="12">
        <v>42831</v>
      </c>
      <c r="E5328" t="s">
        <v>57</v>
      </c>
      <c r="F5328" t="s">
        <v>77</v>
      </c>
      <c r="G5328" t="s">
        <v>4</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x14ac:dyDescent="0.35">
      <c r="A5329">
        <v>8064</v>
      </c>
      <c r="B5329" t="s">
        <v>64</v>
      </c>
      <c r="C5329">
        <v>80</v>
      </c>
      <c r="D5329" s="12">
        <v>42833</v>
      </c>
      <c r="E5329" t="s">
        <v>57</v>
      </c>
      <c r="F5329" t="s">
        <v>80</v>
      </c>
      <c r="G5329" t="s">
        <v>5</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x14ac:dyDescent="0.35">
      <c r="A5330">
        <v>8165</v>
      </c>
      <c r="B5330" t="s">
        <v>64</v>
      </c>
      <c r="C5330">
        <v>81</v>
      </c>
      <c r="D5330" s="12">
        <v>42835</v>
      </c>
      <c r="E5330" t="s">
        <v>60</v>
      </c>
      <c r="F5330" t="s">
        <v>56</v>
      </c>
      <c r="G5330" t="s">
        <v>4</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x14ac:dyDescent="0.35">
      <c r="A5331">
        <v>8264</v>
      </c>
      <c r="B5331" t="s">
        <v>64</v>
      </c>
      <c r="C5331">
        <v>82</v>
      </c>
      <c r="D5331" s="12">
        <v>42837</v>
      </c>
      <c r="E5331" t="s">
        <v>60</v>
      </c>
      <c r="F5331" t="s">
        <v>80</v>
      </c>
      <c r="G5331" t="s">
        <v>4</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x14ac:dyDescent="0.35">
      <c r="A5332">
        <v>1204</v>
      </c>
      <c r="B5332" t="s">
        <v>62</v>
      </c>
      <c r="C5332">
        <v>1</v>
      </c>
      <c r="D5332" s="12">
        <v>42668</v>
      </c>
      <c r="E5332" t="s">
        <v>60</v>
      </c>
      <c r="F5332" t="s">
        <v>68</v>
      </c>
      <c r="G5332" t="s">
        <v>4</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x14ac:dyDescent="0.35">
      <c r="A5333">
        <v>2204</v>
      </c>
      <c r="B5333" t="s">
        <v>62</v>
      </c>
      <c r="C5333">
        <v>2</v>
      </c>
      <c r="D5333" s="12">
        <v>42671</v>
      </c>
      <c r="E5333" t="s">
        <v>57</v>
      </c>
      <c r="F5333" t="s">
        <v>74</v>
      </c>
      <c r="G5333" t="s">
        <v>4</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x14ac:dyDescent="0.35">
      <c r="A5334">
        <v>3204</v>
      </c>
      <c r="B5334" t="s">
        <v>62</v>
      </c>
      <c r="C5334">
        <v>3</v>
      </c>
      <c r="D5334" s="12">
        <v>42672</v>
      </c>
      <c r="E5334" t="s">
        <v>60</v>
      </c>
      <c r="F5334" t="s">
        <v>56</v>
      </c>
      <c r="G5334" t="s">
        <v>4</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x14ac:dyDescent="0.35">
      <c r="A5335">
        <v>4204</v>
      </c>
      <c r="B5335" t="s">
        <v>62</v>
      </c>
      <c r="C5335">
        <v>4</v>
      </c>
      <c r="D5335" s="12">
        <v>42675</v>
      </c>
      <c r="E5335" t="s">
        <v>60</v>
      </c>
      <c r="F5335" t="s">
        <v>63</v>
      </c>
      <c r="G5335" t="s">
        <v>4</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x14ac:dyDescent="0.35">
      <c r="A5336">
        <v>5204</v>
      </c>
      <c r="B5336" t="s">
        <v>62</v>
      </c>
      <c r="C5336">
        <v>5</v>
      </c>
      <c r="D5336" s="12">
        <v>42677</v>
      </c>
      <c r="E5336" t="s">
        <v>60</v>
      </c>
      <c r="F5336" t="s">
        <v>59</v>
      </c>
      <c r="G5336" t="s">
        <v>4</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x14ac:dyDescent="0.35">
      <c r="A5337">
        <v>6204</v>
      </c>
      <c r="B5337" t="s">
        <v>62</v>
      </c>
      <c r="C5337">
        <v>6</v>
      </c>
      <c r="D5337" s="12">
        <v>42679</v>
      </c>
      <c r="E5337" t="s">
        <v>57</v>
      </c>
      <c r="F5337" t="s">
        <v>77</v>
      </c>
      <c r="G5337" t="s">
        <v>4</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x14ac:dyDescent="0.35">
      <c r="A5338">
        <v>7204</v>
      </c>
      <c r="B5338" t="s">
        <v>62</v>
      </c>
      <c r="C5338">
        <v>7</v>
      </c>
      <c r="D5338" s="12">
        <v>42682</v>
      </c>
      <c r="E5338" t="s">
        <v>60</v>
      </c>
      <c r="F5338" t="s">
        <v>61</v>
      </c>
      <c r="G5338" t="s">
        <v>5</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x14ac:dyDescent="0.35">
      <c r="A5339">
        <v>884</v>
      </c>
      <c r="B5339" t="s">
        <v>62</v>
      </c>
      <c r="C5339">
        <v>8</v>
      </c>
      <c r="D5339" s="12">
        <v>42685</v>
      </c>
      <c r="E5339" t="s">
        <v>57</v>
      </c>
      <c r="F5339" t="s">
        <v>58</v>
      </c>
      <c r="G5339" t="s">
        <v>4</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x14ac:dyDescent="0.35">
      <c r="A5340">
        <v>965</v>
      </c>
      <c r="B5340" t="s">
        <v>62</v>
      </c>
      <c r="C5340">
        <v>9</v>
      </c>
      <c r="D5340" s="12">
        <v>42687</v>
      </c>
      <c r="E5340" t="s">
        <v>60</v>
      </c>
      <c r="F5340" t="s">
        <v>65</v>
      </c>
      <c r="G5340" t="s">
        <v>4</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x14ac:dyDescent="0.35">
      <c r="A5341">
        <v>1065</v>
      </c>
      <c r="B5341" t="s">
        <v>62</v>
      </c>
      <c r="C5341">
        <v>10</v>
      </c>
      <c r="D5341" s="12">
        <v>42689</v>
      </c>
      <c r="E5341" t="s">
        <v>60</v>
      </c>
      <c r="F5341" t="s">
        <v>74</v>
      </c>
      <c r="G5341" t="s">
        <v>4</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x14ac:dyDescent="0.35">
      <c r="A5342">
        <v>11104</v>
      </c>
      <c r="B5342" t="s">
        <v>62</v>
      </c>
      <c r="C5342">
        <v>11</v>
      </c>
      <c r="D5342" s="12">
        <v>42690</v>
      </c>
      <c r="E5342" t="s">
        <v>57</v>
      </c>
      <c r="F5342" t="s">
        <v>70</v>
      </c>
      <c r="G5342" t="s">
        <v>5</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x14ac:dyDescent="0.35">
      <c r="A5343">
        <v>1267</v>
      </c>
      <c r="B5343" t="s">
        <v>62</v>
      </c>
      <c r="C5343">
        <v>12</v>
      </c>
      <c r="D5343" s="12">
        <v>42692</v>
      </c>
      <c r="E5343" t="s">
        <v>60</v>
      </c>
      <c r="F5343" t="s">
        <v>66</v>
      </c>
      <c r="G5343" t="s">
        <v>4</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x14ac:dyDescent="0.35">
      <c r="A5344">
        <v>1365</v>
      </c>
      <c r="B5344" t="s">
        <v>62</v>
      </c>
      <c r="C5344">
        <v>13</v>
      </c>
      <c r="D5344" s="12">
        <v>42697</v>
      </c>
      <c r="E5344" t="s">
        <v>60</v>
      </c>
      <c r="F5344" t="s">
        <v>84</v>
      </c>
      <c r="G5344" t="s">
        <v>4</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x14ac:dyDescent="0.35">
      <c r="A5345">
        <v>1465</v>
      </c>
      <c r="B5345" t="s">
        <v>62</v>
      </c>
      <c r="C5345">
        <v>14</v>
      </c>
      <c r="D5345" s="12">
        <v>42699</v>
      </c>
      <c r="E5345" t="s">
        <v>60</v>
      </c>
      <c r="F5345" t="s">
        <v>79</v>
      </c>
      <c r="G5345" t="s">
        <v>4</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x14ac:dyDescent="0.35">
      <c r="A5346">
        <v>1565</v>
      </c>
      <c r="B5346" t="s">
        <v>62</v>
      </c>
      <c r="C5346">
        <v>15</v>
      </c>
      <c r="D5346" s="12">
        <v>42701</v>
      </c>
      <c r="E5346" t="s">
        <v>57</v>
      </c>
      <c r="F5346" t="s">
        <v>77</v>
      </c>
      <c r="G5346" t="s">
        <v>4</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x14ac:dyDescent="0.35">
      <c r="A5347">
        <v>1665</v>
      </c>
      <c r="B5347" t="s">
        <v>62</v>
      </c>
      <c r="C5347">
        <v>16</v>
      </c>
      <c r="D5347" s="12">
        <v>42703</v>
      </c>
      <c r="E5347" t="s">
        <v>57</v>
      </c>
      <c r="F5347" t="s">
        <v>76</v>
      </c>
      <c r="G5347" t="s">
        <v>5</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x14ac:dyDescent="0.35">
      <c r="A5348">
        <v>1765</v>
      </c>
      <c r="B5348" t="s">
        <v>62</v>
      </c>
      <c r="C5348">
        <v>17</v>
      </c>
      <c r="D5348" s="12">
        <v>42705</v>
      </c>
      <c r="E5348" t="s">
        <v>60</v>
      </c>
      <c r="F5348" t="s">
        <v>24</v>
      </c>
      <c r="G5348" t="s">
        <v>5</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x14ac:dyDescent="0.35">
      <c r="A5349">
        <v>1865</v>
      </c>
      <c r="B5349" t="s">
        <v>62</v>
      </c>
      <c r="C5349">
        <v>18</v>
      </c>
      <c r="D5349" s="12">
        <v>42706</v>
      </c>
      <c r="E5349" t="s">
        <v>57</v>
      </c>
      <c r="F5349" t="s">
        <v>64</v>
      </c>
      <c r="G5349" t="s">
        <v>5</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x14ac:dyDescent="0.35">
      <c r="A5350">
        <v>1965</v>
      </c>
      <c r="B5350" t="s">
        <v>62</v>
      </c>
      <c r="C5350">
        <v>19</v>
      </c>
      <c r="D5350" s="12">
        <v>42709</v>
      </c>
      <c r="E5350" t="s">
        <v>57</v>
      </c>
      <c r="F5350" t="s">
        <v>74</v>
      </c>
      <c r="G5350" t="s">
        <v>4</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x14ac:dyDescent="0.35">
      <c r="A5351">
        <v>2065</v>
      </c>
      <c r="B5351" t="s">
        <v>62</v>
      </c>
      <c r="C5351">
        <v>20</v>
      </c>
      <c r="D5351" s="12">
        <v>42711</v>
      </c>
      <c r="E5351" t="s">
        <v>57</v>
      </c>
      <c r="F5351" t="s">
        <v>68</v>
      </c>
      <c r="G5351" t="s">
        <v>4</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x14ac:dyDescent="0.35">
      <c r="A5352">
        <v>21104</v>
      </c>
      <c r="B5352" t="s">
        <v>62</v>
      </c>
      <c r="C5352">
        <v>21</v>
      </c>
      <c r="D5352" s="12">
        <v>42713</v>
      </c>
      <c r="E5352" t="s">
        <v>60</v>
      </c>
      <c r="F5352" t="s">
        <v>72</v>
      </c>
      <c r="G5352" t="s">
        <v>4</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x14ac:dyDescent="0.35">
      <c r="A5353">
        <v>2267</v>
      </c>
      <c r="B5353" t="s">
        <v>62</v>
      </c>
      <c r="C5353">
        <v>22</v>
      </c>
      <c r="D5353" s="12">
        <v>42714</v>
      </c>
      <c r="E5353" t="s">
        <v>60</v>
      </c>
      <c r="F5353" t="s">
        <v>65</v>
      </c>
      <c r="G5353" t="s">
        <v>4</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x14ac:dyDescent="0.35">
      <c r="A5354">
        <v>2365</v>
      </c>
      <c r="B5354" t="s">
        <v>62</v>
      </c>
      <c r="C5354">
        <v>23</v>
      </c>
      <c r="D5354" s="12">
        <v>42717</v>
      </c>
      <c r="E5354" t="s">
        <v>60</v>
      </c>
      <c r="F5354" t="s">
        <v>82</v>
      </c>
      <c r="G5354" t="s">
        <v>4</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x14ac:dyDescent="0.35">
      <c r="A5355">
        <v>2465</v>
      </c>
      <c r="B5355" t="s">
        <v>62</v>
      </c>
      <c r="C5355">
        <v>24</v>
      </c>
      <c r="D5355" s="12">
        <v>42718</v>
      </c>
      <c r="E5355" t="s">
        <v>57</v>
      </c>
      <c r="F5355" t="s">
        <v>82</v>
      </c>
      <c r="G5355" t="s">
        <v>5</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x14ac:dyDescent="0.35">
      <c r="A5356">
        <v>2565</v>
      </c>
      <c r="B5356" t="s">
        <v>62</v>
      </c>
      <c r="C5356">
        <v>25</v>
      </c>
      <c r="D5356" s="12">
        <v>42721</v>
      </c>
      <c r="E5356" t="s">
        <v>60</v>
      </c>
      <c r="F5356" t="s">
        <v>25</v>
      </c>
      <c r="G5356" t="s">
        <v>4</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x14ac:dyDescent="0.35">
      <c r="A5357">
        <v>2665</v>
      </c>
      <c r="B5357" t="s">
        <v>62</v>
      </c>
      <c r="C5357">
        <v>26</v>
      </c>
      <c r="D5357" s="12">
        <v>42724</v>
      </c>
      <c r="E5357" t="s">
        <v>57</v>
      </c>
      <c r="F5357" t="s">
        <v>76</v>
      </c>
      <c r="G5357" t="s">
        <v>4</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x14ac:dyDescent="0.35">
      <c r="A5358">
        <v>2765</v>
      </c>
      <c r="B5358" t="s">
        <v>62</v>
      </c>
      <c r="C5358">
        <v>27</v>
      </c>
      <c r="D5358" s="12">
        <v>42725</v>
      </c>
      <c r="E5358" t="s">
        <v>60</v>
      </c>
      <c r="F5358" t="s">
        <v>76</v>
      </c>
      <c r="G5358" t="s">
        <v>4</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x14ac:dyDescent="0.35">
      <c r="A5359">
        <v>2865</v>
      </c>
      <c r="B5359" t="s">
        <v>62</v>
      </c>
      <c r="C5359">
        <v>28</v>
      </c>
      <c r="D5359" s="12">
        <v>42727</v>
      </c>
      <c r="E5359" t="s">
        <v>60</v>
      </c>
      <c r="F5359" t="s">
        <v>80</v>
      </c>
      <c r="G5359" t="s">
        <v>4</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x14ac:dyDescent="0.35">
      <c r="A5360">
        <v>2965</v>
      </c>
      <c r="B5360" t="s">
        <v>62</v>
      </c>
      <c r="C5360">
        <v>29</v>
      </c>
      <c r="D5360" s="12">
        <v>42729</v>
      </c>
      <c r="E5360" t="s">
        <v>60</v>
      </c>
      <c r="F5360" t="s">
        <v>75</v>
      </c>
      <c r="G5360" t="s">
        <v>4</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x14ac:dyDescent="0.35">
      <c r="A5361">
        <v>3065</v>
      </c>
      <c r="B5361" t="s">
        <v>62</v>
      </c>
      <c r="C5361">
        <v>30</v>
      </c>
      <c r="D5361" s="12">
        <v>42730</v>
      </c>
      <c r="E5361" t="s">
        <v>57</v>
      </c>
      <c r="F5361" t="s">
        <v>66</v>
      </c>
      <c r="G5361" t="s">
        <v>5</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x14ac:dyDescent="0.35">
      <c r="A5362">
        <v>31104</v>
      </c>
      <c r="B5362" t="s">
        <v>62</v>
      </c>
      <c r="C5362">
        <v>31</v>
      </c>
      <c r="D5362" s="12">
        <v>42733</v>
      </c>
      <c r="E5362" t="s">
        <v>60</v>
      </c>
      <c r="F5362" t="s">
        <v>59</v>
      </c>
      <c r="G5362" t="s">
        <v>4</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x14ac:dyDescent="0.35">
      <c r="A5363">
        <v>3267</v>
      </c>
      <c r="B5363" t="s">
        <v>62</v>
      </c>
      <c r="C5363">
        <v>32</v>
      </c>
      <c r="D5363" s="12">
        <v>42735</v>
      </c>
      <c r="E5363" t="s">
        <v>57</v>
      </c>
      <c r="F5363" t="s">
        <v>65</v>
      </c>
      <c r="G5363" t="s">
        <v>4</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x14ac:dyDescent="0.35">
      <c r="A5364">
        <v>3365</v>
      </c>
      <c r="B5364" t="s">
        <v>62</v>
      </c>
      <c r="C5364">
        <v>33</v>
      </c>
      <c r="D5364" s="12">
        <v>42737</v>
      </c>
      <c r="E5364" t="s">
        <v>60</v>
      </c>
      <c r="F5364" t="s">
        <v>73</v>
      </c>
      <c r="G5364" t="s">
        <v>4</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x14ac:dyDescent="0.35">
      <c r="A5365">
        <v>3465</v>
      </c>
      <c r="B5365" t="s">
        <v>62</v>
      </c>
      <c r="C5365">
        <v>34</v>
      </c>
      <c r="D5365" s="12">
        <v>42739</v>
      </c>
      <c r="E5365" t="s">
        <v>60</v>
      </c>
      <c r="F5365" t="s">
        <v>64</v>
      </c>
      <c r="G5365" t="s">
        <v>5</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x14ac:dyDescent="0.35">
      <c r="A5366">
        <v>3565</v>
      </c>
      <c r="B5366" t="s">
        <v>62</v>
      </c>
      <c r="C5366">
        <v>35</v>
      </c>
      <c r="D5366" s="12">
        <v>42741</v>
      </c>
      <c r="E5366" t="s">
        <v>57</v>
      </c>
      <c r="F5366" t="s">
        <v>80</v>
      </c>
      <c r="G5366" t="s">
        <v>4</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x14ac:dyDescent="0.35">
      <c r="A5367">
        <v>3665</v>
      </c>
      <c r="B5367" t="s">
        <v>62</v>
      </c>
      <c r="C5367">
        <v>36</v>
      </c>
      <c r="D5367" s="12">
        <v>42743</v>
      </c>
      <c r="E5367" t="s">
        <v>57</v>
      </c>
      <c r="F5367" t="s">
        <v>83</v>
      </c>
      <c r="G5367" t="s">
        <v>4</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x14ac:dyDescent="0.35">
      <c r="A5368">
        <v>3765</v>
      </c>
      <c r="B5368" t="s">
        <v>62</v>
      </c>
      <c r="C5368">
        <v>37</v>
      </c>
      <c r="D5368" s="12">
        <v>42745</v>
      </c>
      <c r="E5368" t="s">
        <v>57</v>
      </c>
      <c r="F5368" t="s">
        <v>81</v>
      </c>
      <c r="G5368" t="s">
        <v>5</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x14ac:dyDescent="0.35">
      <c r="A5369">
        <v>3865</v>
      </c>
      <c r="B5369" t="s">
        <v>62</v>
      </c>
      <c r="C5369">
        <v>38</v>
      </c>
      <c r="D5369" s="12">
        <v>42746</v>
      </c>
      <c r="E5369" t="s">
        <v>57</v>
      </c>
      <c r="F5369" t="s">
        <v>84</v>
      </c>
      <c r="G5369" t="s">
        <v>5</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x14ac:dyDescent="0.35">
      <c r="A5370">
        <v>3965</v>
      </c>
      <c r="B5370" t="s">
        <v>62</v>
      </c>
      <c r="C5370">
        <v>39</v>
      </c>
      <c r="D5370" s="12">
        <v>42748</v>
      </c>
      <c r="E5370" t="s">
        <v>57</v>
      </c>
      <c r="F5370" t="s">
        <v>85</v>
      </c>
      <c r="G5370" t="s">
        <v>4</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x14ac:dyDescent="0.35">
      <c r="A5371">
        <v>4065</v>
      </c>
      <c r="B5371" t="s">
        <v>62</v>
      </c>
      <c r="C5371">
        <v>40</v>
      </c>
      <c r="D5371" s="12">
        <v>42751</v>
      </c>
      <c r="E5371" t="s">
        <v>57</v>
      </c>
      <c r="F5371" t="s">
        <v>75</v>
      </c>
      <c r="G5371" t="s">
        <v>5</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x14ac:dyDescent="0.35">
      <c r="A5372">
        <v>41104</v>
      </c>
      <c r="B5372" t="s">
        <v>62</v>
      </c>
      <c r="C5372">
        <v>41</v>
      </c>
      <c r="D5372" s="12">
        <v>42754</v>
      </c>
      <c r="E5372" t="s">
        <v>60</v>
      </c>
      <c r="F5372" t="s">
        <v>83</v>
      </c>
      <c r="G5372" t="s">
        <v>4</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x14ac:dyDescent="0.35">
      <c r="A5373">
        <v>4267</v>
      </c>
      <c r="B5373" t="s">
        <v>62</v>
      </c>
      <c r="C5373">
        <v>42</v>
      </c>
      <c r="D5373" s="12">
        <v>42756</v>
      </c>
      <c r="E5373" t="s">
        <v>60</v>
      </c>
      <c r="F5373" t="s">
        <v>67</v>
      </c>
      <c r="G5373" t="s">
        <v>5</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x14ac:dyDescent="0.35">
      <c r="A5374">
        <v>4365</v>
      </c>
      <c r="B5374" t="s">
        <v>62</v>
      </c>
      <c r="C5374">
        <v>43</v>
      </c>
      <c r="D5374" s="12">
        <v>42758</v>
      </c>
      <c r="E5374" t="s">
        <v>57</v>
      </c>
      <c r="F5374" t="s">
        <v>73</v>
      </c>
      <c r="G5374" t="s">
        <v>5</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x14ac:dyDescent="0.35">
      <c r="A5375">
        <v>4465</v>
      </c>
      <c r="B5375" t="s">
        <v>62</v>
      </c>
      <c r="C5375">
        <v>44</v>
      </c>
      <c r="D5375" s="12">
        <v>42760</v>
      </c>
      <c r="E5375" t="s">
        <v>60</v>
      </c>
      <c r="F5375" t="s">
        <v>85</v>
      </c>
      <c r="G5375" t="s">
        <v>5</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x14ac:dyDescent="0.35">
      <c r="A5376">
        <v>4565</v>
      </c>
      <c r="B5376" t="s">
        <v>62</v>
      </c>
      <c r="C5376">
        <v>45</v>
      </c>
      <c r="D5376" s="12">
        <v>42762</v>
      </c>
      <c r="E5376" t="s">
        <v>60</v>
      </c>
      <c r="F5376" t="s">
        <v>80</v>
      </c>
      <c r="G5376" t="s">
        <v>4</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x14ac:dyDescent="0.35">
      <c r="A5377">
        <v>4665</v>
      </c>
      <c r="B5377" t="s">
        <v>62</v>
      </c>
      <c r="C5377">
        <v>46</v>
      </c>
      <c r="D5377" s="12">
        <v>42764</v>
      </c>
      <c r="E5377" t="s">
        <v>60</v>
      </c>
      <c r="F5377" t="s">
        <v>78</v>
      </c>
      <c r="G5377" t="s">
        <v>4</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x14ac:dyDescent="0.35">
      <c r="A5378">
        <v>4765</v>
      </c>
      <c r="B5378" t="s">
        <v>62</v>
      </c>
      <c r="C5378">
        <v>47</v>
      </c>
      <c r="D5378" s="12">
        <v>42765</v>
      </c>
      <c r="E5378" t="s">
        <v>57</v>
      </c>
      <c r="F5378" t="s">
        <v>79</v>
      </c>
      <c r="G5378" t="s">
        <v>5</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x14ac:dyDescent="0.35">
      <c r="A5379">
        <v>4865</v>
      </c>
      <c r="B5379" t="s">
        <v>62</v>
      </c>
      <c r="C5379">
        <v>48</v>
      </c>
      <c r="D5379" s="12">
        <v>42767</v>
      </c>
      <c r="E5379" t="s">
        <v>60</v>
      </c>
      <c r="F5379" t="s">
        <v>71</v>
      </c>
      <c r="G5379" t="s">
        <v>4</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x14ac:dyDescent="0.35">
      <c r="A5380">
        <v>4965</v>
      </c>
      <c r="B5380" t="s">
        <v>62</v>
      </c>
      <c r="C5380">
        <v>49</v>
      </c>
      <c r="D5380" s="12">
        <v>42770</v>
      </c>
      <c r="E5380" t="s">
        <v>57</v>
      </c>
      <c r="F5380" t="s">
        <v>68</v>
      </c>
      <c r="G5380" t="s">
        <v>4</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x14ac:dyDescent="0.35">
      <c r="A5381">
        <v>5065</v>
      </c>
      <c r="B5381" t="s">
        <v>62</v>
      </c>
      <c r="C5381">
        <v>50</v>
      </c>
      <c r="D5381" s="12">
        <v>42772</v>
      </c>
      <c r="E5381" t="s">
        <v>57</v>
      </c>
      <c r="F5381" t="s">
        <v>58</v>
      </c>
      <c r="G5381" t="s">
        <v>4</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x14ac:dyDescent="0.35">
      <c r="A5382">
        <v>51104</v>
      </c>
      <c r="B5382" t="s">
        <v>62</v>
      </c>
      <c r="C5382">
        <v>51</v>
      </c>
      <c r="D5382" s="12">
        <v>42774</v>
      </c>
      <c r="E5382" t="s">
        <v>57</v>
      </c>
      <c r="F5382" t="s">
        <v>70</v>
      </c>
      <c r="G5382" t="s">
        <v>4</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x14ac:dyDescent="0.35">
      <c r="A5383">
        <v>5267</v>
      </c>
      <c r="B5383" t="s">
        <v>62</v>
      </c>
      <c r="C5383">
        <v>52</v>
      </c>
      <c r="D5383" s="12">
        <v>42775</v>
      </c>
      <c r="E5383" t="s">
        <v>57</v>
      </c>
      <c r="F5383" t="s">
        <v>78</v>
      </c>
      <c r="G5383" t="s">
        <v>5</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x14ac:dyDescent="0.35">
      <c r="A5384">
        <v>5365</v>
      </c>
      <c r="B5384" t="s">
        <v>62</v>
      </c>
      <c r="C5384">
        <v>53</v>
      </c>
      <c r="D5384" s="12">
        <v>42777</v>
      </c>
      <c r="E5384" t="s">
        <v>60</v>
      </c>
      <c r="F5384" t="s">
        <v>69</v>
      </c>
      <c r="G5384" t="s">
        <v>4</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x14ac:dyDescent="0.35">
      <c r="A5385">
        <v>5465</v>
      </c>
      <c r="B5385" t="s">
        <v>62</v>
      </c>
      <c r="C5385">
        <v>54</v>
      </c>
      <c r="D5385" s="12">
        <v>42780</v>
      </c>
      <c r="E5385" t="s">
        <v>57</v>
      </c>
      <c r="F5385" t="s">
        <v>71</v>
      </c>
      <c r="G5385" t="s">
        <v>4</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x14ac:dyDescent="0.35">
      <c r="A5386">
        <v>5565</v>
      </c>
      <c r="B5386" t="s">
        <v>62</v>
      </c>
      <c r="C5386">
        <v>55</v>
      </c>
      <c r="D5386" s="12">
        <v>42781</v>
      </c>
      <c r="E5386" t="s">
        <v>60</v>
      </c>
      <c r="F5386" t="s">
        <v>70</v>
      </c>
      <c r="G5386" t="s">
        <v>4</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x14ac:dyDescent="0.35">
      <c r="A5387">
        <v>5665</v>
      </c>
      <c r="B5387" t="s">
        <v>62</v>
      </c>
      <c r="C5387">
        <v>56</v>
      </c>
      <c r="D5387" s="12">
        <v>42789</v>
      </c>
      <c r="E5387" t="s">
        <v>60</v>
      </c>
      <c r="F5387" t="s">
        <v>68</v>
      </c>
      <c r="G5387" t="s">
        <v>4</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x14ac:dyDescent="0.35">
      <c r="A5388">
        <v>5765</v>
      </c>
      <c r="B5388" t="s">
        <v>62</v>
      </c>
      <c r="C5388">
        <v>57</v>
      </c>
      <c r="D5388" s="12">
        <v>42791</v>
      </c>
      <c r="E5388" t="s">
        <v>60</v>
      </c>
      <c r="F5388" t="s">
        <v>64</v>
      </c>
      <c r="G5388" t="s">
        <v>5</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x14ac:dyDescent="0.35">
      <c r="A5389">
        <v>5865</v>
      </c>
      <c r="B5389" t="s">
        <v>62</v>
      </c>
      <c r="C5389">
        <v>58</v>
      </c>
      <c r="D5389" s="12">
        <v>42793</v>
      </c>
      <c r="E5389" t="s">
        <v>60</v>
      </c>
      <c r="F5389" t="s">
        <v>76</v>
      </c>
      <c r="G5389" t="s">
        <v>4</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x14ac:dyDescent="0.35">
      <c r="A5390">
        <v>5965</v>
      </c>
      <c r="B5390" t="s">
        <v>62</v>
      </c>
      <c r="C5390">
        <v>59</v>
      </c>
      <c r="D5390" s="12">
        <v>42795</v>
      </c>
      <c r="E5390" t="s">
        <v>57</v>
      </c>
      <c r="F5390" t="s">
        <v>59</v>
      </c>
      <c r="G5390" t="s">
        <v>5</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x14ac:dyDescent="0.35">
      <c r="A5391">
        <v>6065</v>
      </c>
      <c r="B5391" t="s">
        <v>62</v>
      </c>
      <c r="C5391">
        <v>60</v>
      </c>
      <c r="D5391" s="12">
        <v>42797</v>
      </c>
      <c r="E5391" t="s">
        <v>57</v>
      </c>
      <c r="F5391" t="s">
        <v>61</v>
      </c>
      <c r="G5391" t="s">
        <v>4</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x14ac:dyDescent="0.35">
      <c r="A5392">
        <v>61104</v>
      </c>
      <c r="B5392" t="s">
        <v>62</v>
      </c>
      <c r="C5392">
        <v>61</v>
      </c>
      <c r="D5392" s="12">
        <v>42798</v>
      </c>
      <c r="E5392" t="s">
        <v>57</v>
      </c>
      <c r="F5392" t="s">
        <v>72</v>
      </c>
      <c r="G5392" t="s">
        <v>5</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x14ac:dyDescent="0.35">
      <c r="A5393">
        <v>6267</v>
      </c>
      <c r="B5393" t="s">
        <v>62</v>
      </c>
      <c r="C5393">
        <v>62</v>
      </c>
      <c r="D5393" s="12">
        <v>42800</v>
      </c>
      <c r="E5393" t="s">
        <v>60</v>
      </c>
      <c r="F5393" t="s">
        <v>72</v>
      </c>
      <c r="G5393" t="s">
        <v>5</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x14ac:dyDescent="0.35">
      <c r="A5394">
        <v>6365</v>
      </c>
      <c r="B5394" t="s">
        <v>62</v>
      </c>
      <c r="C5394">
        <v>63</v>
      </c>
      <c r="D5394" s="12">
        <v>42803</v>
      </c>
      <c r="E5394" t="s">
        <v>57</v>
      </c>
      <c r="F5394" t="s">
        <v>66</v>
      </c>
      <c r="G5394" t="s">
        <v>5</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x14ac:dyDescent="0.35">
      <c r="A5395">
        <v>6465</v>
      </c>
      <c r="B5395" t="s">
        <v>62</v>
      </c>
      <c r="C5395">
        <v>64</v>
      </c>
      <c r="D5395" s="12">
        <v>42805</v>
      </c>
      <c r="E5395" t="s">
        <v>57</v>
      </c>
      <c r="F5395" t="s">
        <v>56</v>
      </c>
      <c r="G5395" t="s">
        <v>4</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x14ac:dyDescent="0.35">
      <c r="A5396">
        <v>6565</v>
      </c>
      <c r="B5396" t="s">
        <v>62</v>
      </c>
      <c r="C5396">
        <v>65</v>
      </c>
      <c r="D5396" s="12">
        <v>42806</v>
      </c>
      <c r="E5396" t="s">
        <v>57</v>
      </c>
      <c r="F5396" t="s">
        <v>63</v>
      </c>
      <c r="G5396" t="s">
        <v>5</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x14ac:dyDescent="0.35">
      <c r="A5397">
        <v>6665</v>
      </c>
      <c r="B5397" t="s">
        <v>62</v>
      </c>
      <c r="C5397">
        <v>66</v>
      </c>
      <c r="D5397" s="12">
        <v>42808</v>
      </c>
      <c r="E5397" t="s">
        <v>60</v>
      </c>
      <c r="F5397" t="s">
        <v>66</v>
      </c>
      <c r="G5397" t="s">
        <v>4</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x14ac:dyDescent="0.35">
      <c r="A5398">
        <v>6765</v>
      </c>
      <c r="B5398" t="s">
        <v>62</v>
      </c>
      <c r="C5398">
        <v>67</v>
      </c>
      <c r="D5398" s="12">
        <v>42810</v>
      </c>
      <c r="E5398" t="s">
        <v>60</v>
      </c>
      <c r="F5398" t="s">
        <v>81</v>
      </c>
      <c r="G5398" t="s">
        <v>4</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x14ac:dyDescent="0.35">
      <c r="A5399">
        <v>6865</v>
      </c>
      <c r="B5399" t="s">
        <v>62</v>
      </c>
      <c r="C5399">
        <v>68</v>
      </c>
      <c r="D5399" s="12">
        <v>42812</v>
      </c>
      <c r="E5399" t="s">
        <v>57</v>
      </c>
      <c r="F5399" t="s">
        <v>24</v>
      </c>
      <c r="G5399" t="s">
        <v>5</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x14ac:dyDescent="0.35">
      <c r="A5400">
        <v>6965</v>
      </c>
      <c r="B5400" t="s">
        <v>62</v>
      </c>
      <c r="C5400">
        <v>69</v>
      </c>
      <c r="D5400" s="12">
        <v>42813</v>
      </c>
      <c r="E5400" t="s">
        <v>57</v>
      </c>
      <c r="F5400" t="s">
        <v>25</v>
      </c>
      <c r="G5400" t="s">
        <v>4</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x14ac:dyDescent="0.35">
      <c r="A5401">
        <v>7065</v>
      </c>
      <c r="B5401" t="s">
        <v>62</v>
      </c>
      <c r="C5401">
        <v>70</v>
      </c>
      <c r="D5401" s="12">
        <v>42816</v>
      </c>
      <c r="E5401" t="s">
        <v>57</v>
      </c>
      <c r="F5401" t="s">
        <v>69</v>
      </c>
      <c r="G5401" t="s">
        <v>5</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x14ac:dyDescent="0.35">
      <c r="A5402">
        <v>71104</v>
      </c>
      <c r="B5402" t="s">
        <v>62</v>
      </c>
      <c r="C5402">
        <v>71</v>
      </c>
      <c r="D5402" s="12">
        <v>42818</v>
      </c>
      <c r="E5402" t="s">
        <v>57</v>
      </c>
      <c r="F5402" t="s">
        <v>65</v>
      </c>
      <c r="G5402" t="s">
        <v>4</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x14ac:dyDescent="0.35">
      <c r="A5403">
        <v>7267</v>
      </c>
      <c r="B5403" t="s">
        <v>62</v>
      </c>
      <c r="C5403">
        <v>72</v>
      </c>
      <c r="D5403" s="12">
        <v>42819</v>
      </c>
      <c r="E5403" t="s">
        <v>60</v>
      </c>
      <c r="F5403" t="s">
        <v>58</v>
      </c>
      <c r="G5403" t="s">
        <v>5</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x14ac:dyDescent="0.35">
      <c r="A5404">
        <v>7365</v>
      </c>
      <c r="B5404" t="s">
        <v>62</v>
      </c>
      <c r="C5404">
        <v>73</v>
      </c>
      <c r="D5404" s="12">
        <v>42821</v>
      </c>
      <c r="E5404" t="s">
        <v>57</v>
      </c>
      <c r="F5404" t="s">
        <v>67</v>
      </c>
      <c r="G5404" t="s">
        <v>5</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x14ac:dyDescent="0.35">
      <c r="A5405">
        <v>7465</v>
      </c>
      <c r="B5405" t="s">
        <v>62</v>
      </c>
      <c r="C5405">
        <v>74</v>
      </c>
      <c r="D5405" s="12">
        <v>42824</v>
      </c>
      <c r="E5405" t="s">
        <v>57</v>
      </c>
      <c r="F5405" t="s">
        <v>64</v>
      </c>
      <c r="G5405" t="s">
        <v>5</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x14ac:dyDescent="0.35">
      <c r="A5406">
        <v>7565</v>
      </c>
      <c r="B5406" t="s">
        <v>62</v>
      </c>
      <c r="C5406">
        <v>75</v>
      </c>
      <c r="D5406" s="12">
        <v>42825</v>
      </c>
      <c r="E5406" t="s">
        <v>60</v>
      </c>
      <c r="F5406" t="s">
        <v>77</v>
      </c>
      <c r="G5406" t="s">
        <v>4</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x14ac:dyDescent="0.35">
      <c r="A5407">
        <v>7665</v>
      </c>
      <c r="B5407" t="s">
        <v>62</v>
      </c>
      <c r="C5407">
        <v>76</v>
      </c>
      <c r="D5407" s="12">
        <v>42827</v>
      </c>
      <c r="E5407" t="s">
        <v>60</v>
      </c>
      <c r="F5407" t="s">
        <v>70</v>
      </c>
      <c r="G5407" t="s">
        <v>4</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x14ac:dyDescent="0.35">
      <c r="A5408">
        <v>7765</v>
      </c>
      <c r="B5408" t="s">
        <v>62</v>
      </c>
      <c r="C5408">
        <v>77</v>
      </c>
      <c r="D5408" s="12">
        <v>42829</v>
      </c>
      <c r="E5408" t="s">
        <v>60</v>
      </c>
      <c r="F5408" t="s">
        <v>56</v>
      </c>
      <c r="G5408" t="s">
        <v>4</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x14ac:dyDescent="0.35">
      <c r="A5409">
        <v>7865</v>
      </c>
      <c r="B5409" t="s">
        <v>62</v>
      </c>
      <c r="C5409">
        <v>78</v>
      </c>
      <c r="D5409" s="12">
        <v>42830</v>
      </c>
      <c r="E5409" t="s">
        <v>57</v>
      </c>
      <c r="F5409" t="s">
        <v>59</v>
      </c>
      <c r="G5409" t="s">
        <v>4</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x14ac:dyDescent="0.35">
      <c r="A5410">
        <v>7965</v>
      </c>
      <c r="B5410" t="s">
        <v>62</v>
      </c>
      <c r="C5410">
        <v>79</v>
      </c>
      <c r="D5410" s="12">
        <v>42832</v>
      </c>
      <c r="E5410" t="s">
        <v>60</v>
      </c>
      <c r="F5410" t="s">
        <v>61</v>
      </c>
      <c r="G5410" t="s">
        <v>5</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x14ac:dyDescent="0.35">
      <c r="A5411">
        <v>8065</v>
      </c>
      <c r="B5411" t="s">
        <v>62</v>
      </c>
      <c r="C5411">
        <v>80</v>
      </c>
      <c r="D5411" s="12">
        <v>42834</v>
      </c>
      <c r="E5411" t="s">
        <v>57</v>
      </c>
      <c r="F5411" t="s">
        <v>61</v>
      </c>
      <c r="G5411" t="s">
        <v>5</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x14ac:dyDescent="0.35">
      <c r="A5412">
        <v>8166</v>
      </c>
      <c r="B5412" t="s">
        <v>62</v>
      </c>
      <c r="C5412">
        <v>81</v>
      </c>
      <c r="D5412" s="12">
        <v>42835</v>
      </c>
      <c r="E5412" t="s">
        <v>57</v>
      </c>
      <c r="F5412" t="s">
        <v>72</v>
      </c>
      <c r="G5412" t="s">
        <v>5</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x14ac:dyDescent="0.35">
      <c r="A5413">
        <v>8265</v>
      </c>
      <c r="B5413" t="s">
        <v>62</v>
      </c>
      <c r="C5413">
        <v>82</v>
      </c>
      <c r="D5413" s="12">
        <v>42837</v>
      </c>
      <c r="E5413" t="s">
        <v>60</v>
      </c>
      <c r="F5413" t="s">
        <v>74</v>
      </c>
      <c r="G5413" t="s">
        <v>5</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x14ac:dyDescent="0.35">
      <c r="A5414">
        <v>1205</v>
      </c>
      <c r="B5414" t="s">
        <v>79</v>
      </c>
      <c r="C5414">
        <v>1</v>
      </c>
      <c r="D5414" s="12">
        <v>42669</v>
      </c>
      <c r="E5414" t="s">
        <v>57</v>
      </c>
      <c r="F5414" t="s">
        <v>70</v>
      </c>
      <c r="G5414" t="s">
        <v>5</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x14ac:dyDescent="0.35">
      <c r="A5415">
        <v>2205</v>
      </c>
      <c r="B5415" t="s">
        <v>79</v>
      </c>
      <c r="C5415">
        <v>2</v>
      </c>
      <c r="D5415" s="12">
        <v>42671</v>
      </c>
      <c r="E5415" t="s">
        <v>60</v>
      </c>
      <c r="F5415" t="s">
        <v>63</v>
      </c>
      <c r="G5415" t="s">
        <v>5</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x14ac:dyDescent="0.35">
      <c r="A5416">
        <v>3205</v>
      </c>
      <c r="B5416" t="s">
        <v>79</v>
      </c>
      <c r="C5416">
        <v>3</v>
      </c>
      <c r="D5416" s="12">
        <v>42673</v>
      </c>
      <c r="E5416" t="s">
        <v>57</v>
      </c>
      <c r="F5416" t="s">
        <v>63</v>
      </c>
      <c r="G5416" t="s">
        <v>5</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x14ac:dyDescent="0.35">
      <c r="A5417">
        <v>4205</v>
      </c>
      <c r="B5417" t="s">
        <v>79</v>
      </c>
      <c r="C5417">
        <v>4</v>
      </c>
      <c r="D5417" s="12">
        <v>42676</v>
      </c>
      <c r="E5417" t="s">
        <v>57</v>
      </c>
      <c r="F5417" t="s">
        <v>81</v>
      </c>
      <c r="G5417" t="s">
        <v>5</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x14ac:dyDescent="0.35">
      <c r="A5418">
        <v>5205</v>
      </c>
      <c r="B5418" t="s">
        <v>79</v>
      </c>
      <c r="C5418">
        <v>5</v>
      </c>
      <c r="D5418" s="12">
        <v>42678</v>
      </c>
      <c r="E5418" t="s">
        <v>60</v>
      </c>
      <c r="F5418" t="s">
        <v>84</v>
      </c>
      <c r="G5418" t="s">
        <v>5</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x14ac:dyDescent="0.35">
      <c r="A5419">
        <v>6205</v>
      </c>
      <c r="B5419" t="s">
        <v>79</v>
      </c>
      <c r="C5419">
        <v>6</v>
      </c>
      <c r="D5419" s="12">
        <v>42680</v>
      </c>
      <c r="E5419" t="s">
        <v>60</v>
      </c>
      <c r="F5419" t="s">
        <v>76</v>
      </c>
      <c r="G5419" t="s">
        <v>4</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x14ac:dyDescent="0.35">
      <c r="A5420">
        <v>7205</v>
      </c>
      <c r="B5420" t="s">
        <v>79</v>
      </c>
      <c r="C5420">
        <v>7</v>
      </c>
      <c r="D5420" s="12">
        <v>42682</v>
      </c>
      <c r="E5420" t="s">
        <v>57</v>
      </c>
      <c r="F5420" t="s">
        <v>25</v>
      </c>
      <c r="G5420" t="s">
        <v>4</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x14ac:dyDescent="0.35">
      <c r="A5421">
        <v>885</v>
      </c>
      <c r="B5421" t="s">
        <v>79</v>
      </c>
      <c r="C5421">
        <v>8</v>
      </c>
      <c r="D5421" s="12">
        <v>42683</v>
      </c>
      <c r="E5421" t="s">
        <v>57</v>
      </c>
      <c r="F5421" t="s">
        <v>75</v>
      </c>
      <c r="G5421" t="s">
        <v>5</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x14ac:dyDescent="0.35">
      <c r="A5422">
        <v>966</v>
      </c>
      <c r="B5422" t="s">
        <v>79</v>
      </c>
      <c r="C5422">
        <v>9</v>
      </c>
      <c r="D5422" s="12">
        <v>42688</v>
      </c>
      <c r="E5422" t="s">
        <v>57</v>
      </c>
      <c r="F5422" t="s">
        <v>68</v>
      </c>
      <c r="G5422" t="s">
        <v>5</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x14ac:dyDescent="0.35">
      <c r="A5423">
        <v>1066</v>
      </c>
      <c r="B5423" t="s">
        <v>79</v>
      </c>
      <c r="C5423">
        <v>10</v>
      </c>
      <c r="D5423" s="12">
        <v>42690</v>
      </c>
      <c r="E5423" t="s">
        <v>57</v>
      </c>
      <c r="F5423" t="s">
        <v>59</v>
      </c>
      <c r="G5423" t="s">
        <v>5</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x14ac:dyDescent="0.35">
      <c r="A5424">
        <v>11105</v>
      </c>
      <c r="B5424" t="s">
        <v>79</v>
      </c>
      <c r="C5424">
        <v>11</v>
      </c>
      <c r="D5424" s="12">
        <v>42692</v>
      </c>
      <c r="E5424" t="s">
        <v>60</v>
      </c>
      <c r="F5424" t="s">
        <v>82</v>
      </c>
      <c r="G5424" t="s">
        <v>5</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x14ac:dyDescent="0.35">
      <c r="A5425">
        <v>1268</v>
      </c>
      <c r="B5425" t="s">
        <v>79</v>
      </c>
      <c r="C5425">
        <v>12</v>
      </c>
      <c r="D5425" s="12">
        <v>42693</v>
      </c>
      <c r="E5425" t="s">
        <v>57</v>
      </c>
      <c r="F5425" t="s">
        <v>56</v>
      </c>
      <c r="G5425" t="s">
        <v>5</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x14ac:dyDescent="0.35">
      <c r="A5426">
        <v>1366</v>
      </c>
      <c r="B5426" t="s">
        <v>79</v>
      </c>
      <c r="C5426">
        <v>13</v>
      </c>
      <c r="D5426" s="12">
        <v>42695</v>
      </c>
      <c r="E5426" t="s">
        <v>57</v>
      </c>
      <c r="F5426" t="s">
        <v>67</v>
      </c>
      <c r="G5426" t="s">
        <v>5</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x14ac:dyDescent="0.35">
      <c r="A5427">
        <v>1466</v>
      </c>
      <c r="B5427" t="s">
        <v>79</v>
      </c>
      <c r="C5427">
        <v>14</v>
      </c>
      <c r="D5427" s="12">
        <v>42697</v>
      </c>
      <c r="E5427" t="s">
        <v>60</v>
      </c>
      <c r="F5427" t="s">
        <v>24</v>
      </c>
      <c r="G5427" t="s">
        <v>5</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x14ac:dyDescent="0.35">
      <c r="A5428">
        <v>1566</v>
      </c>
      <c r="B5428" t="s">
        <v>79</v>
      </c>
      <c r="C5428">
        <v>15</v>
      </c>
      <c r="D5428" s="12">
        <v>42699</v>
      </c>
      <c r="E5428" t="s">
        <v>57</v>
      </c>
      <c r="F5428" t="s">
        <v>62</v>
      </c>
      <c r="G5428" t="s">
        <v>5</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x14ac:dyDescent="0.35">
      <c r="A5429">
        <v>1666</v>
      </c>
      <c r="B5429" t="s">
        <v>79</v>
      </c>
      <c r="C5429">
        <v>16</v>
      </c>
      <c r="D5429" s="12">
        <v>42701</v>
      </c>
      <c r="E5429" t="s">
        <v>60</v>
      </c>
      <c r="F5429" t="s">
        <v>73</v>
      </c>
      <c r="G5429" t="s">
        <v>4</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x14ac:dyDescent="0.35">
      <c r="A5430">
        <v>1766</v>
      </c>
      <c r="B5430" t="s">
        <v>79</v>
      </c>
      <c r="C5430">
        <v>17</v>
      </c>
      <c r="D5430" s="12">
        <v>42704</v>
      </c>
      <c r="E5430" t="s">
        <v>60</v>
      </c>
      <c r="F5430" t="s">
        <v>67</v>
      </c>
      <c r="G5430" t="s">
        <v>5</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x14ac:dyDescent="0.35">
      <c r="A5431">
        <v>1866</v>
      </c>
      <c r="B5431" t="s">
        <v>79</v>
      </c>
      <c r="C5431">
        <v>18</v>
      </c>
      <c r="D5431" s="12">
        <v>42705</v>
      </c>
      <c r="E5431" t="s">
        <v>57</v>
      </c>
      <c r="F5431" t="s">
        <v>65</v>
      </c>
      <c r="G5431" t="s">
        <v>5</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x14ac:dyDescent="0.35">
      <c r="A5432">
        <v>1966</v>
      </c>
      <c r="B5432" t="s">
        <v>79</v>
      </c>
      <c r="C5432">
        <v>19</v>
      </c>
      <c r="D5432" s="12">
        <v>42707</v>
      </c>
      <c r="E5432" t="s">
        <v>60</v>
      </c>
      <c r="F5432" t="s">
        <v>64</v>
      </c>
      <c r="G5432" t="s">
        <v>4</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x14ac:dyDescent="0.35">
      <c r="A5433">
        <v>2066</v>
      </c>
      <c r="B5433" t="s">
        <v>79</v>
      </c>
      <c r="C5433">
        <v>20</v>
      </c>
      <c r="D5433" s="12">
        <v>42709</v>
      </c>
      <c r="E5433" t="s">
        <v>60</v>
      </c>
      <c r="F5433" t="s">
        <v>65</v>
      </c>
      <c r="G5433" t="s">
        <v>5</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x14ac:dyDescent="0.35">
      <c r="A5434">
        <v>21105</v>
      </c>
      <c r="B5434" t="s">
        <v>79</v>
      </c>
      <c r="C5434">
        <v>21</v>
      </c>
      <c r="D5434" s="12">
        <v>42711</v>
      </c>
      <c r="E5434" t="s">
        <v>60</v>
      </c>
      <c r="F5434" t="s">
        <v>85</v>
      </c>
      <c r="G5434" t="s">
        <v>5</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x14ac:dyDescent="0.35">
      <c r="A5435">
        <v>2268</v>
      </c>
      <c r="B5435" t="s">
        <v>79</v>
      </c>
      <c r="C5435">
        <v>22</v>
      </c>
      <c r="D5435" s="12">
        <v>42713</v>
      </c>
      <c r="E5435" t="s">
        <v>60</v>
      </c>
      <c r="F5435" t="s">
        <v>70</v>
      </c>
      <c r="G5435" t="s">
        <v>4</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x14ac:dyDescent="0.35">
      <c r="A5436">
        <v>2366</v>
      </c>
      <c r="B5436" t="s">
        <v>79</v>
      </c>
      <c r="C5436">
        <v>23</v>
      </c>
      <c r="D5436" s="12">
        <v>42714</v>
      </c>
      <c r="E5436" t="s">
        <v>57</v>
      </c>
      <c r="F5436" t="s">
        <v>63</v>
      </c>
      <c r="G5436" t="s">
        <v>5</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x14ac:dyDescent="0.35">
      <c r="A5437">
        <v>2466</v>
      </c>
      <c r="B5437" t="s">
        <v>79</v>
      </c>
      <c r="C5437">
        <v>24</v>
      </c>
      <c r="D5437" s="12">
        <v>42716</v>
      </c>
      <c r="E5437" t="s">
        <v>60</v>
      </c>
      <c r="F5437" t="s">
        <v>69</v>
      </c>
      <c r="G5437" t="s">
        <v>4</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x14ac:dyDescent="0.35">
      <c r="A5438">
        <v>2566</v>
      </c>
      <c r="B5438" t="s">
        <v>79</v>
      </c>
      <c r="C5438">
        <v>25</v>
      </c>
      <c r="D5438" s="12">
        <v>42718</v>
      </c>
      <c r="E5438" t="s">
        <v>60</v>
      </c>
      <c r="F5438" t="s">
        <v>66</v>
      </c>
      <c r="G5438" t="s">
        <v>5</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x14ac:dyDescent="0.35">
      <c r="A5439">
        <v>2666</v>
      </c>
      <c r="B5439" t="s">
        <v>79</v>
      </c>
      <c r="C5439">
        <v>26</v>
      </c>
      <c r="D5439" s="12">
        <v>42720</v>
      </c>
      <c r="E5439" t="s">
        <v>57</v>
      </c>
      <c r="F5439" t="s">
        <v>81</v>
      </c>
      <c r="G5439" t="s">
        <v>5</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x14ac:dyDescent="0.35">
      <c r="A5440">
        <v>2766</v>
      </c>
      <c r="B5440" t="s">
        <v>79</v>
      </c>
      <c r="C5440">
        <v>27</v>
      </c>
      <c r="D5440" s="12">
        <v>42722</v>
      </c>
      <c r="E5440" t="s">
        <v>60</v>
      </c>
      <c r="F5440" t="s">
        <v>85</v>
      </c>
      <c r="G5440" t="s">
        <v>4</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x14ac:dyDescent="0.35">
      <c r="A5441">
        <v>2866</v>
      </c>
      <c r="B5441" t="s">
        <v>79</v>
      </c>
      <c r="C5441">
        <v>28</v>
      </c>
      <c r="D5441" s="12">
        <v>42723</v>
      </c>
      <c r="E5441" t="s">
        <v>57</v>
      </c>
      <c r="F5441" t="s">
        <v>69</v>
      </c>
      <c r="G5441" t="s">
        <v>5</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x14ac:dyDescent="0.35">
      <c r="A5442">
        <v>2966</v>
      </c>
      <c r="B5442" t="s">
        <v>79</v>
      </c>
      <c r="C5442">
        <v>29</v>
      </c>
      <c r="D5442" s="12">
        <v>42725</v>
      </c>
      <c r="E5442" t="s">
        <v>57</v>
      </c>
      <c r="F5442" t="s">
        <v>84</v>
      </c>
      <c r="G5442" t="s">
        <v>4</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x14ac:dyDescent="0.35">
      <c r="A5443">
        <v>3066</v>
      </c>
      <c r="B5443" t="s">
        <v>79</v>
      </c>
      <c r="C5443">
        <v>30</v>
      </c>
      <c r="D5443" s="12">
        <v>42727</v>
      </c>
      <c r="E5443" t="s">
        <v>57</v>
      </c>
      <c r="F5443" t="s">
        <v>24</v>
      </c>
      <c r="G5443" t="s">
        <v>4</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x14ac:dyDescent="0.35">
      <c r="A5444">
        <v>31105</v>
      </c>
      <c r="B5444" t="s">
        <v>79</v>
      </c>
      <c r="C5444">
        <v>31</v>
      </c>
      <c r="D5444" s="12">
        <v>42730</v>
      </c>
      <c r="E5444" t="s">
        <v>57</v>
      </c>
      <c r="F5444" t="s">
        <v>73</v>
      </c>
      <c r="G5444" t="s">
        <v>5</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x14ac:dyDescent="0.35">
      <c r="A5445">
        <v>3268</v>
      </c>
      <c r="B5445" t="s">
        <v>79</v>
      </c>
      <c r="C5445">
        <v>32</v>
      </c>
      <c r="D5445" s="12">
        <v>42731</v>
      </c>
      <c r="E5445" t="s">
        <v>60</v>
      </c>
      <c r="F5445" t="s">
        <v>63</v>
      </c>
      <c r="G5445" t="s">
        <v>5</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x14ac:dyDescent="0.35">
      <c r="A5446">
        <v>3366</v>
      </c>
      <c r="B5446" t="s">
        <v>79</v>
      </c>
      <c r="C5446">
        <v>33</v>
      </c>
      <c r="D5446" s="12">
        <v>42733</v>
      </c>
      <c r="E5446" t="s">
        <v>57</v>
      </c>
      <c r="F5446" t="s">
        <v>25</v>
      </c>
      <c r="G5446" t="s">
        <v>4</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x14ac:dyDescent="0.35">
      <c r="A5447">
        <v>3466</v>
      </c>
      <c r="B5447" t="s">
        <v>79</v>
      </c>
      <c r="C5447">
        <v>34</v>
      </c>
      <c r="D5447" s="12">
        <v>42734</v>
      </c>
      <c r="E5447" t="s">
        <v>57</v>
      </c>
      <c r="F5447" t="s">
        <v>75</v>
      </c>
      <c r="G5447" t="s">
        <v>5</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x14ac:dyDescent="0.35">
      <c r="A5448">
        <v>3566</v>
      </c>
      <c r="B5448" t="s">
        <v>79</v>
      </c>
      <c r="C5448">
        <v>35</v>
      </c>
      <c r="D5448" s="12">
        <v>42738</v>
      </c>
      <c r="E5448" t="s">
        <v>60</v>
      </c>
      <c r="F5448" t="s">
        <v>58</v>
      </c>
      <c r="G5448" t="s">
        <v>4</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x14ac:dyDescent="0.35">
      <c r="A5449">
        <v>3666</v>
      </c>
      <c r="B5449" t="s">
        <v>79</v>
      </c>
      <c r="C5449">
        <v>36</v>
      </c>
      <c r="D5449" s="12">
        <v>42740</v>
      </c>
      <c r="E5449" t="s">
        <v>60</v>
      </c>
      <c r="F5449" t="s">
        <v>83</v>
      </c>
      <c r="G5449" t="s">
        <v>5</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x14ac:dyDescent="0.35">
      <c r="A5450">
        <v>3766</v>
      </c>
      <c r="B5450" t="s">
        <v>79</v>
      </c>
      <c r="C5450">
        <v>37</v>
      </c>
      <c r="D5450" s="12">
        <v>42742</v>
      </c>
      <c r="E5450" t="s">
        <v>60</v>
      </c>
      <c r="F5450" t="s">
        <v>61</v>
      </c>
      <c r="G5450" t="s">
        <v>5</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x14ac:dyDescent="0.35">
      <c r="A5451">
        <v>3866</v>
      </c>
      <c r="B5451" t="s">
        <v>79</v>
      </c>
      <c r="C5451">
        <v>38</v>
      </c>
      <c r="D5451" s="12">
        <v>42744</v>
      </c>
      <c r="E5451" t="s">
        <v>57</v>
      </c>
      <c r="F5451" t="s">
        <v>71</v>
      </c>
      <c r="G5451" t="s">
        <v>5</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x14ac:dyDescent="0.35">
      <c r="A5452">
        <v>3966</v>
      </c>
      <c r="B5452" t="s">
        <v>79</v>
      </c>
      <c r="C5452">
        <v>39</v>
      </c>
      <c r="D5452" s="12">
        <v>42747</v>
      </c>
      <c r="E5452" t="s">
        <v>57</v>
      </c>
      <c r="F5452" t="s">
        <v>83</v>
      </c>
      <c r="G5452" t="s">
        <v>4</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x14ac:dyDescent="0.35">
      <c r="A5453">
        <v>4066</v>
      </c>
      <c r="B5453" t="s">
        <v>79</v>
      </c>
      <c r="C5453">
        <v>40</v>
      </c>
      <c r="D5453" s="12">
        <v>42750</v>
      </c>
      <c r="E5453" t="s">
        <v>60</v>
      </c>
      <c r="F5453" t="s">
        <v>71</v>
      </c>
      <c r="G5453" t="s">
        <v>4</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x14ac:dyDescent="0.35">
      <c r="A5454">
        <v>41105</v>
      </c>
      <c r="B5454" t="s">
        <v>79</v>
      </c>
      <c r="C5454">
        <v>41</v>
      </c>
      <c r="D5454" s="12">
        <v>42752</v>
      </c>
      <c r="E5454" t="s">
        <v>57</v>
      </c>
      <c r="F5454" t="s">
        <v>64</v>
      </c>
      <c r="G5454" t="s">
        <v>4</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x14ac:dyDescent="0.35">
      <c r="A5455">
        <v>4268</v>
      </c>
      <c r="B5455" t="s">
        <v>79</v>
      </c>
      <c r="C5455">
        <v>42</v>
      </c>
      <c r="D5455" s="12">
        <v>42754</v>
      </c>
      <c r="E5455" t="s">
        <v>57</v>
      </c>
      <c r="F5455" t="s">
        <v>72</v>
      </c>
      <c r="G5455" t="s">
        <v>5</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x14ac:dyDescent="0.35">
      <c r="A5456">
        <v>4366</v>
      </c>
      <c r="B5456" t="s">
        <v>79</v>
      </c>
      <c r="C5456">
        <v>43</v>
      </c>
      <c r="D5456" s="12">
        <v>42755</v>
      </c>
      <c r="E5456" t="s">
        <v>60</v>
      </c>
      <c r="F5456" t="s">
        <v>81</v>
      </c>
      <c r="G5456" t="s">
        <v>5</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x14ac:dyDescent="0.35">
      <c r="A5457">
        <v>4466</v>
      </c>
      <c r="B5457" t="s">
        <v>79</v>
      </c>
      <c r="C5457">
        <v>44</v>
      </c>
      <c r="D5457" s="12">
        <v>42757</v>
      </c>
      <c r="E5457" t="s">
        <v>60</v>
      </c>
      <c r="F5457" t="s">
        <v>25</v>
      </c>
      <c r="G5457" t="s">
        <v>4</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x14ac:dyDescent="0.35">
      <c r="A5458">
        <v>4566</v>
      </c>
      <c r="B5458" t="s">
        <v>79</v>
      </c>
      <c r="C5458">
        <v>45</v>
      </c>
      <c r="D5458" s="12">
        <v>42760</v>
      </c>
      <c r="E5458" t="s">
        <v>60</v>
      </c>
      <c r="F5458" t="s">
        <v>68</v>
      </c>
      <c r="G5458" t="s">
        <v>4</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x14ac:dyDescent="0.35">
      <c r="A5459">
        <v>4666</v>
      </c>
      <c r="B5459" t="s">
        <v>79</v>
      </c>
      <c r="C5459">
        <v>46</v>
      </c>
      <c r="D5459" s="12">
        <v>42761</v>
      </c>
      <c r="E5459" t="s">
        <v>57</v>
      </c>
      <c r="F5459" t="s">
        <v>78</v>
      </c>
      <c r="G5459" t="s">
        <v>5</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x14ac:dyDescent="0.35">
      <c r="A5460">
        <v>4766</v>
      </c>
      <c r="B5460" t="s">
        <v>79</v>
      </c>
      <c r="C5460">
        <v>47</v>
      </c>
      <c r="D5460" s="12">
        <v>42764</v>
      </c>
      <c r="E5460" t="s">
        <v>57</v>
      </c>
      <c r="F5460" t="s">
        <v>67</v>
      </c>
      <c r="G5460" t="s">
        <v>4</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x14ac:dyDescent="0.35">
      <c r="A5461">
        <v>4866</v>
      </c>
      <c r="B5461" t="s">
        <v>79</v>
      </c>
      <c r="C5461">
        <v>48</v>
      </c>
      <c r="D5461" s="12">
        <v>42765</v>
      </c>
      <c r="E5461" t="s">
        <v>60</v>
      </c>
      <c r="F5461" t="s">
        <v>62</v>
      </c>
      <c r="G5461" t="s">
        <v>4</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x14ac:dyDescent="0.35">
      <c r="A5462">
        <v>4966</v>
      </c>
      <c r="B5462" t="s">
        <v>79</v>
      </c>
      <c r="C5462">
        <v>49</v>
      </c>
      <c r="D5462" s="12">
        <v>42767</v>
      </c>
      <c r="E5462" t="s">
        <v>60</v>
      </c>
      <c r="F5462" t="s">
        <v>77</v>
      </c>
      <c r="G5462" t="s">
        <v>4</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x14ac:dyDescent="0.35">
      <c r="A5463">
        <v>5066</v>
      </c>
      <c r="B5463" t="s">
        <v>79</v>
      </c>
      <c r="C5463">
        <v>50</v>
      </c>
      <c r="D5463" s="12">
        <v>42769</v>
      </c>
      <c r="E5463" t="s">
        <v>57</v>
      </c>
      <c r="F5463" t="s">
        <v>84</v>
      </c>
      <c r="G5463" t="s">
        <v>4</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x14ac:dyDescent="0.35">
      <c r="A5464">
        <v>51105</v>
      </c>
      <c r="B5464" t="s">
        <v>79</v>
      </c>
      <c r="C5464">
        <v>51</v>
      </c>
      <c r="D5464" s="12">
        <v>42772</v>
      </c>
      <c r="E5464" t="s">
        <v>57</v>
      </c>
      <c r="F5464" t="s">
        <v>69</v>
      </c>
      <c r="G5464" t="s">
        <v>5</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x14ac:dyDescent="0.35">
      <c r="A5465">
        <v>5268</v>
      </c>
      <c r="B5465" t="s">
        <v>79</v>
      </c>
      <c r="C5465">
        <v>52</v>
      </c>
      <c r="D5465" s="12">
        <v>42773</v>
      </c>
      <c r="E5465" t="s">
        <v>60</v>
      </c>
      <c r="F5465" t="s">
        <v>84</v>
      </c>
      <c r="G5465" t="s">
        <v>5</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x14ac:dyDescent="0.35">
      <c r="A5466">
        <v>5366</v>
      </c>
      <c r="B5466" t="s">
        <v>79</v>
      </c>
      <c r="C5466">
        <v>53</v>
      </c>
      <c r="D5466" s="12">
        <v>42775</v>
      </c>
      <c r="E5466" t="s">
        <v>60</v>
      </c>
      <c r="F5466" t="s">
        <v>81</v>
      </c>
      <c r="G5466" t="s">
        <v>4</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x14ac:dyDescent="0.35">
      <c r="A5467">
        <v>5466</v>
      </c>
      <c r="B5467" t="s">
        <v>79</v>
      </c>
      <c r="C5467">
        <v>54</v>
      </c>
      <c r="D5467" s="12">
        <v>42777</v>
      </c>
      <c r="E5467" t="s">
        <v>60</v>
      </c>
      <c r="F5467" t="s">
        <v>56</v>
      </c>
      <c r="G5467" t="s">
        <v>4</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x14ac:dyDescent="0.35">
      <c r="A5468">
        <v>5566</v>
      </c>
      <c r="B5468" t="s">
        <v>79</v>
      </c>
      <c r="C5468">
        <v>55</v>
      </c>
      <c r="D5468" s="12">
        <v>42779</v>
      </c>
      <c r="E5468" t="s">
        <v>60</v>
      </c>
      <c r="F5468" t="s">
        <v>59</v>
      </c>
      <c r="G5468" t="s">
        <v>5</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x14ac:dyDescent="0.35">
      <c r="A5469">
        <v>5666</v>
      </c>
      <c r="B5469" t="s">
        <v>79</v>
      </c>
      <c r="C5469">
        <v>56</v>
      </c>
      <c r="D5469" s="12">
        <v>42781</v>
      </c>
      <c r="E5469" t="s">
        <v>57</v>
      </c>
      <c r="F5469" t="s">
        <v>66</v>
      </c>
      <c r="G5469" t="s">
        <v>5</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x14ac:dyDescent="0.35">
      <c r="A5470">
        <v>5766</v>
      </c>
      <c r="B5470" t="s">
        <v>79</v>
      </c>
      <c r="C5470">
        <v>57</v>
      </c>
      <c r="D5470" s="12">
        <v>42790</v>
      </c>
      <c r="E5470" t="s">
        <v>57</v>
      </c>
      <c r="F5470" t="s">
        <v>71</v>
      </c>
      <c r="G5470" t="s">
        <v>5</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x14ac:dyDescent="0.35">
      <c r="A5471">
        <v>5866</v>
      </c>
      <c r="B5471" t="s">
        <v>79</v>
      </c>
      <c r="C5471">
        <v>58</v>
      </c>
      <c r="D5471" s="12">
        <v>42791</v>
      </c>
      <c r="E5471" t="s">
        <v>60</v>
      </c>
      <c r="F5471" t="s">
        <v>73</v>
      </c>
      <c r="G5471" t="s">
        <v>4</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x14ac:dyDescent="0.35">
      <c r="A5472">
        <v>5966</v>
      </c>
      <c r="B5472" t="s">
        <v>79</v>
      </c>
      <c r="C5472">
        <v>59</v>
      </c>
      <c r="D5472" s="12">
        <v>42793</v>
      </c>
      <c r="E5472" t="s">
        <v>60</v>
      </c>
      <c r="F5472" t="s">
        <v>72</v>
      </c>
      <c r="G5472" t="s">
        <v>4</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x14ac:dyDescent="0.35">
      <c r="A5473">
        <v>6066</v>
      </c>
      <c r="B5473" t="s">
        <v>79</v>
      </c>
      <c r="C5473">
        <v>60</v>
      </c>
      <c r="D5473" s="12">
        <v>42795</v>
      </c>
      <c r="E5473" t="s">
        <v>57</v>
      </c>
      <c r="F5473" t="s">
        <v>61</v>
      </c>
      <c r="G5473" t="s">
        <v>5</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x14ac:dyDescent="0.35">
      <c r="A5474">
        <v>61105</v>
      </c>
      <c r="B5474" t="s">
        <v>79</v>
      </c>
      <c r="C5474">
        <v>61</v>
      </c>
      <c r="D5474" s="12">
        <v>42797</v>
      </c>
      <c r="E5474" t="s">
        <v>60</v>
      </c>
      <c r="F5474" t="s">
        <v>82</v>
      </c>
      <c r="G5474" t="s">
        <v>4</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x14ac:dyDescent="0.35">
      <c r="A5475">
        <v>6268</v>
      </c>
      <c r="B5475" t="s">
        <v>79</v>
      </c>
      <c r="C5475">
        <v>62</v>
      </c>
      <c r="D5475" s="12">
        <v>42799</v>
      </c>
      <c r="E5475" t="s">
        <v>60</v>
      </c>
      <c r="F5475" t="s">
        <v>78</v>
      </c>
      <c r="G5475" t="s">
        <v>4</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x14ac:dyDescent="0.35">
      <c r="A5476">
        <v>6366</v>
      </c>
      <c r="B5476" t="s">
        <v>79</v>
      </c>
      <c r="C5476">
        <v>63</v>
      </c>
      <c r="D5476" s="12">
        <v>42801</v>
      </c>
      <c r="E5476" t="s">
        <v>60</v>
      </c>
      <c r="F5476" t="s">
        <v>25</v>
      </c>
      <c r="G5476" t="s">
        <v>4</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x14ac:dyDescent="0.35">
      <c r="A5477">
        <v>6466</v>
      </c>
      <c r="B5477" t="s">
        <v>79</v>
      </c>
      <c r="C5477">
        <v>64</v>
      </c>
      <c r="D5477" s="12">
        <v>42804</v>
      </c>
      <c r="E5477" t="s">
        <v>60</v>
      </c>
      <c r="F5477" t="s">
        <v>80</v>
      </c>
      <c r="G5477" t="s">
        <v>4</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x14ac:dyDescent="0.35">
      <c r="A5478">
        <v>6566</v>
      </c>
      <c r="B5478" t="s">
        <v>79</v>
      </c>
      <c r="C5478">
        <v>65</v>
      </c>
      <c r="D5478" s="12">
        <v>42805</v>
      </c>
      <c r="E5478" t="s">
        <v>60</v>
      </c>
      <c r="F5478" t="s">
        <v>83</v>
      </c>
      <c r="G5478" t="s">
        <v>5</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x14ac:dyDescent="0.35">
      <c r="A5479">
        <v>6666</v>
      </c>
      <c r="B5479" t="s">
        <v>79</v>
      </c>
      <c r="C5479">
        <v>66</v>
      </c>
      <c r="D5479" s="12">
        <v>42807</v>
      </c>
      <c r="E5479" t="s">
        <v>57</v>
      </c>
      <c r="F5479" t="s">
        <v>74</v>
      </c>
      <c r="G5479" t="s">
        <v>5</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x14ac:dyDescent="0.35">
      <c r="A5480">
        <v>6766</v>
      </c>
      <c r="B5480" t="s">
        <v>79</v>
      </c>
      <c r="C5480">
        <v>67</v>
      </c>
      <c r="D5480" s="12">
        <v>42809</v>
      </c>
      <c r="E5480" t="s">
        <v>57</v>
      </c>
      <c r="F5480" t="s">
        <v>58</v>
      </c>
      <c r="G5480" t="s">
        <v>4</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x14ac:dyDescent="0.35">
      <c r="A5481">
        <v>6866</v>
      </c>
      <c r="B5481" t="s">
        <v>79</v>
      </c>
      <c r="C5481">
        <v>68</v>
      </c>
      <c r="D5481" s="12">
        <v>42811</v>
      </c>
      <c r="E5481" t="s">
        <v>57</v>
      </c>
      <c r="F5481" t="s">
        <v>77</v>
      </c>
      <c r="G5481" t="s">
        <v>5</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x14ac:dyDescent="0.35">
      <c r="A5482">
        <v>6966</v>
      </c>
      <c r="B5482" t="s">
        <v>79</v>
      </c>
      <c r="C5482">
        <v>69</v>
      </c>
      <c r="D5482" s="12">
        <v>42813</v>
      </c>
      <c r="E5482" t="s">
        <v>57</v>
      </c>
      <c r="F5482" t="s">
        <v>80</v>
      </c>
      <c r="G5482" t="s">
        <v>4</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x14ac:dyDescent="0.35">
      <c r="A5483">
        <v>7066</v>
      </c>
      <c r="B5483" t="s">
        <v>79</v>
      </c>
      <c r="C5483">
        <v>70</v>
      </c>
      <c r="D5483" s="12">
        <v>42815</v>
      </c>
      <c r="E5483" t="s">
        <v>60</v>
      </c>
      <c r="F5483" t="s">
        <v>75</v>
      </c>
      <c r="G5483" t="s">
        <v>5</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x14ac:dyDescent="0.35">
      <c r="A5484">
        <v>71105</v>
      </c>
      <c r="B5484" t="s">
        <v>79</v>
      </c>
      <c r="C5484">
        <v>71</v>
      </c>
      <c r="D5484" s="12">
        <v>42817</v>
      </c>
      <c r="E5484" t="s">
        <v>60</v>
      </c>
      <c r="F5484" t="s">
        <v>24</v>
      </c>
      <c r="G5484" t="s">
        <v>4</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x14ac:dyDescent="0.35">
      <c r="A5485">
        <v>7268</v>
      </c>
      <c r="B5485" t="s">
        <v>79</v>
      </c>
      <c r="C5485">
        <v>72</v>
      </c>
      <c r="D5485" s="12">
        <v>42819</v>
      </c>
      <c r="E5485" t="s">
        <v>60</v>
      </c>
      <c r="F5485" t="s">
        <v>74</v>
      </c>
      <c r="G5485" t="s">
        <v>5</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x14ac:dyDescent="0.35">
      <c r="A5486">
        <v>7366</v>
      </c>
      <c r="B5486" t="s">
        <v>79</v>
      </c>
      <c r="C5486">
        <v>73</v>
      </c>
      <c r="D5486" s="12">
        <v>42821</v>
      </c>
      <c r="E5486" t="s">
        <v>60</v>
      </c>
      <c r="F5486" t="s">
        <v>78</v>
      </c>
      <c r="G5486" t="s">
        <v>5</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x14ac:dyDescent="0.35">
      <c r="A5487">
        <v>7466</v>
      </c>
      <c r="B5487" t="s">
        <v>79</v>
      </c>
      <c r="C5487">
        <v>74</v>
      </c>
      <c r="D5487" s="12">
        <v>42823</v>
      </c>
      <c r="E5487" t="s">
        <v>57</v>
      </c>
      <c r="F5487" t="s">
        <v>73</v>
      </c>
      <c r="G5487" t="s">
        <v>5</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x14ac:dyDescent="0.35">
      <c r="A5488">
        <v>7566</v>
      </c>
      <c r="B5488" t="s">
        <v>79</v>
      </c>
      <c r="C5488">
        <v>75</v>
      </c>
      <c r="D5488" s="12">
        <v>42825</v>
      </c>
      <c r="E5488" t="s">
        <v>57</v>
      </c>
      <c r="F5488" t="s">
        <v>82</v>
      </c>
      <c r="G5488" t="s">
        <v>5</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x14ac:dyDescent="0.35">
      <c r="A5489">
        <v>7666</v>
      </c>
      <c r="B5489" t="s">
        <v>79</v>
      </c>
      <c r="C5489">
        <v>76</v>
      </c>
      <c r="D5489" s="12">
        <v>42827</v>
      </c>
      <c r="E5489" t="s">
        <v>57</v>
      </c>
      <c r="F5489" t="s">
        <v>76</v>
      </c>
      <c r="G5489" t="s">
        <v>4</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x14ac:dyDescent="0.35">
      <c r="A5490">
        <v>7766</v>
      </c>
      <c r="B5490" t="s">
        <v>79</v>
      </c>
      <c r="C5490">
        <v>77</v>
      </c>
      <c r="D5490" s="12">
        <v>42829</v>
      </c>
      <c r="E5490" t="s">
        <v>57</v>
      </c>
      <c r="F5490" t="s">
        <v>85</v>
      </c>
      <c r="G5490" t="s">
        <v>5</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x14ac:dyDescent="0.35">
      <c r="A5491">
        <v>7866</v>
      </c>
      <c r="B5491" t="s">
        <v>79</v>
      </c>
      <c r="C5491">
        <v>78</v>
      </c>
      <c r="D5491" s="12">
        <v>42830</v>
      </c>
      <c r="E5491" t="s">
        <v>57</v>
      </c>
      <c r="F5491" t="s">
        <v>24</v>
      </c>
      <c r="G5491" t="s">
        <v>5</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x14ac:dyDescent="0.35">
      <c r="A5492">
        <v>7966</v>
      </c>
      <c r="B5492" t="s">
        <v>79</v>
      </c>
      <c r="C5492">
        <v>79</v>
      </c>
      <c r="D5492" s="12">
        <v>42832</v>
      </c>
      <c r="E5492" t="s">
        <v>60</v>
      </c>
      <c r="F5492" t="s">
        <v>67</v>
      </c>
      <c r="G5492" t="s">
        <v>5</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x14ac:dyDescent="0.35">
      <c r="A5493">
        <v>8066</v>
      </c>
      <c r="B5493" t="s">
        <v>79</v>
      </c>
      <c r="C5493">
        <v>80</v>
      </c>
      <c r="D5493" s="12">
        <v>42834</v>
      </c>
      <c r="E5493" t="s">
        <v>57</v>
      </c>
      <c r="F5493" t="s">
        <v>83</v>
      </c>
      <c r="G5493" t="s">
        <v>5</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x14ac:dyDescent="0.35">
      <c r="A5494">
        <v>8167</v>
      </c>
      <c r="B5494" t="s">
        <v>79</v>
      </c>
      <c r="C5494">
        <v>81</v>
      </c>
      <c r="D5494" s="12">
        <v>42836</v>
      </c>
      <c r="E5494" t="s">
        <v>60</v>
      </c>
      <c r="F5494" t="s">
        <v>69</v>
      </c>
      <c r="G5494" t="s">
        <v>5</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x14ac:dyDescent="0.35">
      <c r="A5495">
        <v>8266</v>
      </c>
      <c r="B5495" t="s">
        <v>79</v>
      </c>
      <c r="C5495">
        <v>82</v>
      </c>
      <c r="D5495" s="12">
        <v>42837</v>
      </c>
      <c r="E5495" t="s">
        <v>57</v>
      </c>
      <c r="F5495" t="s">
        <v>82</v>
      </c>
      <c r="G5495" t="s">
        <v>4</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x14ac:dyDescent="0.35">
      <c r="A5496">
        <v>1206</v>
      </c>
      <c r="B5496" t="s">
        <v>69</v>
      </c>
      <c r="C5496">
        <v>1</v>
      </c>
      <c r="D5496" s="12">
        <v>42669</v>
      </c>
      <c r="E5496" t="s">
        <v>57</v>
      </c>
      <c r="F5496" t="s">
        <v>73</v>
      </c>
      <c r="G5496" t="s">
        <v>4</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x14ac:dyDescent="0.35">
      <c r="A5497">
        <v>2206</v>
      </c>
      <c r="B5497" t="s">
        <v>69</v>
      </c>
      <c r="C5497">
        <v>2</v>
      </c>
      <c r="D5497" s="12">
        <v>42672</v>
      </c>
      <c r="E5497" t="s">
        <v>60</v>
      </c>
      <c r="F5497" t="s">
        <v>84</v>
      </c>
      <c r="G5497" t="s">
        <v>5</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x14ac:dyDescent="0.35">
      <c r="A5498">
        <v>3206</v>
      </c>
      <c r="B5498" t="s">
        <v>69</v>
      </c>
      <c r="C5498">
        <v>3</v>
      </c>
      <c r="D5498" s="12">
        <v>42674</v>
      </c>
      <c r="E5498" t="s">
        <v>57</v>
      </c>
      <c r="F5498" t="s">
        <v>74</v>
      </c>
      <c r="G5498" t="s">
        <v>5</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x14ac:dyDescent="0.35">
      <c r="A5499">
        <v>4206</v>
      </c>
      <c r="B5499" t="s">
        <v>69</v>
      </c>
      <c r="C5499">
        <v>4</v>
      </c>
      <c r="D5499" s="12">
        <v>42677</v>
      </c>
      <c r="E5499" t="s">
        <v>57</v>
      </c>
      <c r="F5499" t="s">
        <v>71</v>
      </c>
      <c r="G5499" t="s">
        <v>4</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x14ac:dyDescent="0.35">
      <c r="A5500">
        <v>5206</v>
      </c>
      <c r="B5500" t="s">
        <v>69</v>
      </c>
      <c r="C5500">
        <v>5</v>
      </c>
      <c r="D5500" s="12">
        <v>42679</v>
      </c>
      <c r="E5500" t="s">
        <v>57</v>
      </c>
      <c r="F5500" t="s">
        <v>66</v>
      </c>
      <c r="G5500" t="s">
        <v>5</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x14ac:dyDescent="0.35">
      <c r="A5501">
        <v>6206</v>
      </c>
      <c r="B5501" t="s">
        <v>69</v>
      </c>
      <c r="C5501">
        <v>6</v>
      </c>
      <c r="D5501" s="12">
        <v>42680</v>
      </c>
      <c r="E5501" t="s">
        <v>57</v>
      </c>
      <c r="F5501" t="s">
        <v>59</v>
      </c>
      <c r="G5501" t="s">
        <v>4</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x14ac:dyDescent="0.35">
      <c r="A5502">
        <v>7206</v>
      </c>
      <c r="B5502" t="s">
        <v>69</v>
      </c>
      <c r="C5502">
        <v>7</v>
      </c>
      <c r="D5502" s="12">
        <v>42682</v>
      </c>
      <c r="E5502" t="s">
        <v>57</v>
      </c>
      <c r="F5502" t="s">
        <v>82</v>
      </c>
      <c r="G5502" t="s">
        <v>5</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x14ac:dyDescent="0.35">
      <c r="A5503">
        <v>886</v>
      </c>
      <c r="B5503" t="s">
        <v>69</v>
      </c>
      <c r="C5503">
        <v>8</v>
      </c>
      <c r="D5503" s="12">
        <v>42684</v>
      </c>
      <c r="E5503" t="s">
        <v>60</v>
      </c>
      <c r="F5503" t="s">
        <v>75</v>
      </c>
      <c r="G5503" t="s">
        <v>5</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x14ac:dyDescent="0.35">
      <c r="A5504">
        <v>967</v>
      </c>
      <c r="B5504" t="s">
        <v>69</v>
      </c>
      <c r="C5504">
        <v>9</v>
      </c>
      <c r="D5504" s="12">
        <v>42686</v>
      </c>
      <c r="E5504" t="s">
        <v>60</v>
      </c>
      <c r="F5504" t="s">
        <v>66</v>
      </c>
      <c r="G5504" t="s">
        <v>5</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x14ac:dyDescent="0.35">
      <c r="A5505">
        <v>1067</v>
      </c>
      <c r="B5505" t="s">
        <v>69</v>
      </c>
      <c r="C5505">
        <v>10</v>
      </c>
      <c r="D5505" s="12">
        <v>42687</v>
      </c>
      <c r="E5505" t="s">
        <v>57</v>
      </c>
      <c r="F5505" t="s">
        <v>84</v>
      </c>
      <c r="G5505" t="s">
        <v>5</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x14ac:dyDescent="0.35">
      <c r="A5506">
        <v>11106</v>
      </c>
      <c r="B5506" t="s">
        <v>69</v>
      </c>
      <c r="C5506">
        <v>11</v>
      </c>
      <c r="D5506" s="12">
        <v>42690</v>
      </c>
      <c r="E5506" t="s">
        <v>60</v>
      </c>
      <c r="F5506" t="s">
        <v>83</v>
      </c>
      <c r="G5506" t="s">
        <v>4</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x14ac:dyDescent="0.35">
      <c r="A5507">
        <v>1269</v>
      </c>
      <c r="B5507" t="s">
        <v>69</v>
      </c>
      <c r="C5507">
        <v>12</v>
      </c>
      <c r="D5507" s="12">
        <v>42692</v>
      </c>
      <c r="E5507" t="s">
        <v>60</v>
      </c>
      <c r="F5507" t="s">
        <v>74</v>
      </c>
      <c r="G5507" t="s">
        <v>5</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x14ac:dyDescent="0.35">
      <c r="A5508">
        <v>1367</v>
      </c>
      <c r="B5508" t="s">
        <v>69</v>
      </c>
      <c r="C5508">
        <v>13</v>
      </c>
      <c r="D5508" s="12">
        <v>42694</v>
      </c>
      <c r="E5508" t="s">
        <v>60</v>
      </c>
      <c r="F5508" t="s">
        <v>81</v>
      </c>
      <c r="G5508" t="s">
        <v>4</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x14ac:dyDescent="0.35">
      <c r="A5509">
        <v>1467</v>
      </c>
      <c r="B5509" t="s">
        <v>69</v>
      </c>
      <c r="C5509">
        <v>14</v>
      </c>
      <c r="D5509" s="12">
        <v>42696</v>
      </c>
      <c r="E5509" t="s">
        <v>60</v>
      </c>
      <c r="F5509" t="s">
        <v>64</v>
      </c>
      <c r="G5509" t="s">
        <v>4</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x14ac:dyDescent="0.35">
      <c r="A5510">
        <v>1567</v>
      </c>
      <c r="B5510" t="s">
        <v>69</v>
      </c>
      <c r="C5510">
        <v>15</v>
      </c>
      <c r="D5510" s="12">
        <v>42697</v>
      </c>
      <c r="E5510" t="s">
        <v>57</v>
      </c>
      <c r="F5510" t="s">
        <v>81</v>
      </c>
      <c r="G5510" t="s">
        <v>5</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x14ac:dyDescent="0.35">
      <c r="A5511">
        <v>1667</v>
      </c>
      <c r="B5511" t="s">
        <v>69</v>
      </c>
      <c r="C5511">
        <v>16</v>
      </c>
      <c r="D5511" s="12">
        <v>42699</v>
      </c>
      <c r="E5511" t="s">
        <v>60</v>
      </c>
      <c r="F5511" t="s">
        <v>78</v>
      </c>
      <c r="G5511" t="s">
        <v>5</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x14ac:dyDescent="0.35">
      <c r="A5512">
        <v>1767</v>
      </c>
      <c r="B5512" t="s">
        <v>69</v>
      </c>
      <c r="C5512">
        <v>17</v>
      </c>
      <c r="D5512" s="12">
        <v>42701</v>
      </c>
      <c r="E5512" t="s">
        <v>57</v>
      </c>
      <c r="F5512" t="s">
        <v>83</v>
      </c>
      <c r="G5512" t="s">
        <v>4</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x14ac:dyDescent="0.35">
      <c r="A5513">
        <v>1867</v>
      </c>
      <c r="B5513" t="s">
        <v>69</v>
      </c>
      <c r="C5513">
        <v>18</v>
      </c>
      <c r="D5513" s="12">
        <v>42704</v>
      </c>
      <c r="E5513" t="s">
        <v>60</v>
      </c>
      <c r="F5513" t="s">
        <v>72</v>
      </c>
      <c r="G5513" t="s">
        <v>5</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x14ac:dyDescent="0.35">
      <c r="A5514">
        <v>1967</v>
      </c>
      <c r="B5514" t="s">
        <v>69</v>
      </c>
      <c r="C5514">
        <v>19</v>
      </c>
      <c r="D5514" s="12">
        <v>42706</v>
      </c>
      <c r="E5514" t="s">
        <v>60</v>
      </c>
      <c r="F5514" t="s">
        <v>63</v>
      </c>
      <c r="G5514" t="s">
        <v>5</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x14ac:dyDescent="0.35">
      <c r="A5515">
        <v>2067</v>
      </c>
      <c r="B5515" t="s">
        <v>69</v>
      </c>
      <c r="C5515">
        <v>20</v>
      </c>
      <c r="D5515" s="12">
        <v>42707</v>
      </c>
      <c r="E5515" t="s">
        <v>57</v>
      </c>
      <c r="F5515" t="s">
        <v>81</v>
      </c>
      <c r="G5515" t="s">
        <v>5</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x14ac:dyDescent="0.35">
      <c r="A5516">
        <v>21106</v>
      </c>
      <c r="B5516" t="s">
        <v>69</v>
      </c>
      <c r="C5516">
        <v>21</v>
      </c>
      <c r="D5516" s="12">
        <v>42709</v>
      </c>
      <c r="E5516" t="s">
        <v>57</v>
      </c>
      <c r="F5516" t="s">
        <v>77</v>
      </c>
      <c r="G5516" t="s">
        <v>4</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x14ac:dyDescent="0.35">
      <c r="A5517">
        <v>2269</v>
      </c>
      <c r="B5517" t="s">
        <v>69</v>
      </c>
      <c r="C5517">
        <v>22</v>
      </c>
      <c r="D5517" s="12">
        <v>42711</v>
      </c>
      <c r="E5517" t="s">
        <v>57</v>
      </c>
      <c r="F5517" t="s">
        <v>80</v>
      </c>
      <c r="G5517" t="s">
        <v>5</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x14ac:dyDescent="0.35">
      <c r="A5518">
        <v>2367</v>
      </c>
      <c r="B5518" t="s">
        <v>69</v>
      </c>
      <c r="C5518">
        <v>23</v>
      </c>
      <c r="D5518" s="12">
        <v>42712</v>
      </c>
      <c r="E5518" t="s">
        <v>57</v>
      </c>
      <c r="F5518" t="s">
        <v>58</v>
      </c>
      <c r="G5518" t="s">
        <v>5</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x14ac:dyDescent="0.35">
      <c r="A5519">
        <v>2467</v>
      </c>
      <c r="B5519" t="s">
        <v>69</v>
      </c>
      <c r="C5519">
        <v>24</v>
      </c>
      <c r="D5519" s="12">
        <v>42714</v>
      </c>
      <c r="E5519" t="s">
        <v>57</v>
      </c>
      <c r="F5519" t="s">
        <v>56</v>
      </c>
      <c r="G5519" t="s">
        <v>4</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x14ac:dyDescent="0.35">
      <c r="A5520">
        <v>2567</v>
      </c>
      <c r="B5520" t="s">
        <v>69</v>
      </c>
      <c r="C5520">
        <v>25</v>
      </c>
      <c r="D5520" s="12">
        <v>42716</v>
      </c>
      <c r="E5520" t="s">
        <v>57</v>
      </c>
      <c r="F5520" t="s">
        <v>79</v>
      </c>
      <c r="G5520" t="s">
        <v>5</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x14ac:dyDescent="0.35">
      <c r="A5521">
        <v>2667</v>
      </c>
      <c r="B5521" t="s">
        <v>69</v>
      </c>
      <c r="C5521">
        <v>26</v>
      </c>
      <c r="D5521" s="12">
        <v>42719</v>
      </c>
      <c r="E5521" t="s">
        <v>60</v>
      </c>
      <c r="F5521" t="s">
        <v>84</v>
      </c>
      <c r="G5521" t="s">
        <v>4</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x14ac:dyDescent="0.35">
      <c r="A5522">
        <v>2767</v>
      </c>
      <c r="B5522" t="s">
        <v>69</v>
      </c>
      <c r="C5522">
        <v>27</v>
      </c>
      <c r="D5522" s="12">
        <v>42721</v>
      </c>
      <c r="E5522" t="s">
        <v>60</v>
      </c>
      <c r="F5522" t="s">
        <v>68</v>
      </c>
      <c r="G5522" t="s">
        <v>4</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x14ac:dyDescent="0.35">
      <c r="A5523">
        <v>2867</v>
      </c>
      <c r="B5523" t="s">
        <v>69</v>
      </c>
      <c r="C5523">
        <v>28</v>
      </c>
      <c r="D5523" s="12">
        <v>42723</v>
      </c>
      <c r="E5523" t="s">
        <v>60</v>
      </c>
      <c r="F5523" t="s">
        <v>79</v>
      </c>
      <c r="G5523" t="s">
        <v>4</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x14ac:dyDescent="0.35">
      <c r="A5524">
        <v>2967</v>
      </c>
      <c r="B5524" t="s">
        <v>69</v>
      </c>
      <c r="C5524">
        <v>29</v>
      </c>
      <c r="D5524" s="12">
        <v>42724</v>
      </c>
      <c r="E5524" t="s">
        <v>57</v>
      </c>
      <c r="F5524" t="s">
        <v>24</v>
      </c>
      <c r="G5524" t="s">
        <v>5</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x14ac:dyDescent="0.35">
      <c r="A5525">
        <v>3067</v>
      </c>
      <c r="B5525" t="s">
        <v>69</v>
      </c>
      <c r="C5525">
        <v>30</v>
      </c>
      <c r="D5525" s="12">
        <v>42727</v>
      </c>
      <c r="E5525" t="s">
        <v>60</v>
      </c>
      <c r="F5525" t="s">
        <v>61</v>
      </c>
      <c r="G5525" t="s">
        <v>5</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x14ac:dyDescent="0.35">
      <c r="A5526">
        <v>31106</v>
      </c>
      <c r="B5526" t="s">
        <v>69</v>
      </c>
      <c r="C5526">
        <v>31</v>
      </c>
      <c r="D5526" s="12">
        <v>42730</v>
      </c>
      <c r="E5526" t="s">
        <v>57</v>
      </c>
      <c r="F5526" t="s">
        <v>24</v>
      </c>
      <c r="G5526" t="s">
        <v>4</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x14ac:dyDescent="0.35">
      <c r="A5527">
        <v>3269</v>
      </c>
      <c r="B5527" t="s">
        <v>69</v>
      </c>
      <c r="C5527">
        <v>32</v>
      </c>
      <c r="D5527" s="12">
        <v>42732</v>
      </c>
      <c r="E5527" t="s">
        <v>60</v>
      </c>
      <c r="F5527" t="s">
        <v>71</v>
      </c>
      <c r="G5527" t="s">
        <v>4</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x14ac:dyDescent="0.35">
      <c r="A5528">
        <v>3367</v>
      </c>
      <c r="B5528" t="s">
        <v>69</v>
      </c>
      <c r="C5528">
        <v>33</v>
      </c>
      <c r="D5528" s="12">
        <v>42734</v>
      </c>
      <c r="E5528" t="s">
        <v>60</v>
      </c>
      <c r="F5528" t="s">
        <v>77</v>
      </c>
      <c r="G5528" t="s">
        <v>5</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x14ac:dyDescent="0.35">
      <c r="A5529">
        <v>3467</v>
      </c>
      <c r="B5529" t="s">
        <v>69</v>
      </c>
      <c r="C5529">
        <v>34</v>
      </c>
      <c r="D5529" s="12">
        <v>42737</v>
      </c>
      <c r="E5529" t="s">
        <v>57</v>
      </c>
      <c r="F5529" t="s">
        <v>75</v>
      </c>
      <c r="G5529" t="s">
        <v>5</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x14ac:dyDescent="0.35">
      <c r="A5530">
        <v>3567</v>
      </c>
      <c r="B5530" t="s">
        <v>69</v>
      </c>
      <c r="C5530">
        <v>35</v>
      </c>
      <c r="D5530" s="12">
        <v>42738</v>
      </c>
      <c r="E5530" t="s">
        <v>60</v>
      </c>
      <c r="F5530" t="s">
        <v>85</v>
      </c>
      <c r="G5530" t="s">
        <v>5</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x14ac:dyDescent="0.35">
      <c r="A5531">
        <v>3667</v>
      </c>
      <c r="B5531" t="s">
        <v>69</v>
      </c>
      <c r="C5531">
        <v>36</v>
      </c>
      <c r="D5531" s="12">
        <v>42740</v>
      </c>
      <c r="E5531" t="s">
        <v>60</v>
      </c>
      <c r="F5531" t="s">
        <v>67</v>
      </c>
      <c r="G5531" t="s">
        <v>5</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x14ac:dyDescent="0.35">
      <c r="A5532">
        <v>3767</v>
      </c>
      <c r="B5532" t="s">
        <v>69</v>
      </c>
      <c r="C5532">
        <v>37</v>
      </c>
      <c r="D5532" s="12">
        <v>42742</v>
      </c>
      <c r="E5532" t="s">
        <v>57</v>
      </c>
      <c r="F5532" t="s">
        <v>78</v>
      </c>
      <c r="G5532" t="s">
        <v>5</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x14ac:dyDescent="0.35">
      <c r="A5533">
        <v>3867</v>
      </c>
      <c r="B5533" t="s">
        <v>69</v>
      </c>
      <c r="C5533">
        <v>38</v>
      </c>
      <c r="D5533" s="12">
        <v>42747</v>
      </c>
      <c r="E5533" t="s">
        <v>60</v>
      </c>
      <c r="F5533" t="s">
        <v>70</v>
      </c>
      <c r="G5533" t="s">
        <v>4</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x14ac:dyDescent="0.35">
      <c r="A5534">
        <v>3967</v>
      </c>
      <c r="B5534" t="s">
        <v>69</v>
      </c>
      <c r="C5534">
        <v>39</v>
      </c>
      <c r="D5534" s="12">
        <v>42751</v>
      </c>
      <c r="E5534" t="s">
        <v>60</v>
      </c>
      <c r="F5534" t="s">
        <v>56</v>
      </c>
      <c r="G5534" t="s">
        <v>4</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x14ac:dyDescent="0.35">
      <c r="A5535">
        <v>4067</v>
      </c>
      <c r="B5535" t="s">
        <v>69</v>
      </c>
      <c r="C5535">
        <v>40</v>
      </c>
      <c r="D5535" s="12">
        <v>42752</v>
      </c>
      <c r="E5535" t="s">
        <v>57</v>
      </c>
      <c r="F5535" t="s">
        <v>25</v>
      </c>
      <c r="G5535" t="s">
        <v>4</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x14ac:dyDescent="0.35">
      <c r="A5536">
        <v>41106</v>
      </c>
      <c r="B5536" t="s">
        <v>69</v>
      </c>
      <c r="C5536">
        <v>41</v>
      </c>
      <c r="D5536" s="12">
        <v>42754</v>
      </c>
      <c r="E5536" t="s">
        <v>57</v>
      </c>
      <c r="F5536" t="s">
        <v>67</v>
      </c>
      <c r="G5536" t="s">
        <v>5</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x14ac:dyDescent="0.35">
      <c r="A5537">
        <v>4269</v>
      </c>
      <c r="B5537" t="s">
        <v>69</v>
      </c>
      <c r="C5537">
        <v>42</v>
      </c>
      <c r="D5537" s="12">
        <v>42756</v>
      </c>
      <c r="E5537" t="s">
        <v>60</v>
      </c>
      <c r="F5537" t="s">
        <v>24</v>
      </c>
      <c r="G5537" t="s">
        <v>4</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x14ac:dyDescent="0.35">
      <c r="A5538">
        <v>4367</v>
      </c>
      <c r="B5538" t="s">
        <v>69</v>
      </c>
      <c r="C5538">
        <v>43</v>
      </c>
      <c r="D5538" s="12">
        <v>42757</v>
      </c>
      <c r="E5538" t="s">
        <v>57</v>
      </c>
      <c r="F5538" t="s">
        <v>71</v>
      </c>
      <c r="G5538" t="s">
        <v>5</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x14ac:dyDescent="0.35">
      <c r="A5539">
        <v>4467</v>
      </c>
      <c r="B5539" t="s">
        <v>69</v>
      </c>
      <c r="C5539">
        <v>44</v>
      </c>
      <c r="D5539" s="12">
        <v>42759</v>
      </c>
      <c r="E5539" t="s">
        <v>60</v>
      </c>
      <c r="F5539" t="s">
        <v>81</v>
      </c>
      <c r="G5539" t="s">
        <v>4</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x14ac:dyDescent="0.35">
      <c r="A5540">
        <v>4567</v>
      </c>
      <c r="B5540" t="s">
        <v>69</v>
      </c>
      <c r="C5540">
        <v>45</v>
      </c>
      <c r="D5540" s="12">
        <v>42761</v>
      </c>
      <c r="E5540" t="s">
        <v>60</v>
      </c>
      <c r="F5540" t="s">
        <v>83</v>
      </c>
      <c r="G5540" t="s">
        <v>4</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x14ac:dyDescent="0.35">
      <c r="A5541">
        <v>4667</v>
      </c>
      <c r="B5541" t="s">
        <v>69</v>
      </c>
      <c r="C5541">
        <v>46</v>
      </c>
      <c r="D5541" s="12">
        <v>42763</v>
      </c>
      <c r="E5541" t="s">
        <v>57</v>
      </c>
      <c r="F5541" t="s">
        <v>83</v>
      </c>
      <c r="G5541" t="s">
        <v>4</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x14ac:dyDescent="0.35">
      <c r="A5542">
        <v>4767</v>
      </c>
      <c r="B5542" t="s">
        <v>69</v>
      </c>
      <c r="C5542">
        <v>47</v>
      </c>
      <c r="D5542" s="12">
        <v>42766</v>
      </c>
      <c r="E5542" t="s">
        <v>57</v>
      </c>
      <c r="F5542" t="s">
        <v>25</v>
      </c>
      <c r="G5542" t="s">
        <v>5</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x14ac:dyDescent="0.35">
      <c r="A5543">
        <v>4867</v>
      </c>
      <c r="B5543" t="s">
        <v>69</v>
      </c>
      <c r="C5543">
        <v>48</v>
      </c>
      <c r="D5543" s="12">
        <v>42767</v>
      </c>
      <c r="E5543" t="s">
        <v>60</v>
      </c>
      <c r="F5543" t="s">
        <v>82</v>
      </c>
      <c r="G5543" t="s">
        <v>5</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x14ac:dyDescent="0.35">
      <c r="A5544">
        <v>4967</v>
      </c>
      <c r="B5544" t="s">
        <v>69</v>
      </c>
      <c r="C5544">
        <v>49</v>
      </c>
      <c r="D5544" s="12">
        <v>42769</v>
      </c>
      <c r="E5544" t="s">
        <v>60</v>
      </c>
      <c r="F5544" t="s">
        <v>76</v>
      </c>
      <c r="G5544" t="s">
        <v>4</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x14ac:dyDescent="0.35">
      <c r="A5545">
        <v>5067</v>
      </c>
      <c r="B5545" t="s">
        <v>69</v>
      </c>
      <c r="C5545">
        <v>50</v>
      </c>
      <c r="D5545" s="12">
        <v>42770</v>
      </c>
      <c r="E5545" t="s">
        <v>57</v>
      </c>
      <c r="F5545" t="s">
        <v>67</v>
      </c>
      <c r="G5545" t="s">
        <v>5</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x14ac:dyDescent="0.35">
      <c r="A5546">
        <v>51106</v>
      </c>
      <c r="B5546" t="s">
        <v>69</v>
      </c>
      <c r="C5546">
        <v>51</v>
      </c>
      <c r="D5546" s="12">
        <v>42772</v>
      </c>
      <c r="E5546" t="s">
        <v>60</v>
      </c>
      <c r="F5546" t="s">
        <v>79</v>
      </c>
      <c r="G5546" t="s">
        <v>4</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x14ac:dyDescent="0.35">
      <c r="A5547">
        <v>5269</v>
      </c>
      <c r="B5547" t="s">
        <v>69</v>
      </c>
      <c r="C5547">
        <v>52</v>
      </c>
      <c r="D5547" s="12">
        <v>42774</v>
      </c>
      <c r="E5547" t="s">
        <v>57</v>
      </c>
      <c r="F5547" t="s">
        <v>61</v>
      </c>
      <c r="G5547" t="s">
        <v>5</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x14ac:dyDescent="0.35">
      <c r="A5548">
        <v>5367</v>
      </c>
      <c r="B5548" t="s">
        <v>69</v>
      </c>
      <c r="C5548">
        <v>53</v>
      </c>
      <c r="D5548" s="12">
        <v>42776</v>
      </c>
      <c r="E5548" t="s">
        <v>57</v>
      </c>
      <c r="F5548" t="s">
        <v>68</v>
      </c>
      <c r="G5548" t="s">
        <v>4</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x14ac:dyDescent="0.35">
      <c r="A5549">
        <v>5467</v>
      </c>
      <c r="B5549" t="s">
        <v>69</v>
      </c>
      <c r="C5549">
        <v>54</v>
      </c>
      <c r="D5549" s="12">
        <v>42777</v>
      </c>
      <c r="E5549" t="s">
        <v>57</v>
      </c>
      <c r="F5549" t="s">
        <v>62</v>
      </c>
      <c r="G5549" t="s">
        <v>5</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x14ac:dyDescent="0.35">
      <c r="A5550">
        <v>5567</v>
      </c>
      <c r="B5550" t="s">
        <v>69</v>
      </c>
      <c r="C5550">
        <v>55</v>
      </c>
      <c r="D5550" s="12">
        <v>42779</v>
      </c>
      <c r="E5550" t="s">
        <v>60</v>
      </c>
      <c r="F5550" t="s">
        <v>75</v>
      </c>
      <c r="G5550" t="s">
        <v>4</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x14ac:dyDescent="0.35">
      <c r="A5551">
        <v>5667</v>
      </c>
      <c r="B5551" t="s">
        <v>69</v>
      </c>
      <c r="C5551">
        <v>56</v>
      </c>
      <c r="D5551" s="12">
        <v>42781</v>
      </c>
      <c r="E5551" t="s">
        <v>60</v>
      </c>
      <c r="F5551" t="s">
        <v>71</v>
      </c>
      <c r="G5551" t="s">
        <v>5</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x14ac:dyDescent="0.35">
      <c r="A5552">
        <v>5767</v>
      </c>
      <c r="B5552" t="s">
        <v>69</v>
      </c>
      <c r="C5552">
        <v>57</v>
      </c>
      <c r="D5552" s="12">
        <v>42789</v>
      </c>
      <c r="E5552" t="s">
        <v>57</v>
      </c>
      <c r="F5552" t="s">
        <v>85</v>
      </c>
      <c r="G5552" t="s">
        <v>5</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x14ac:dyDescent="0.35">
      <c r="A5553">
        <v>5867</v>
      </c>
      <c r="B5553" t="s">
        <v>69</v>
      </c>
      <c r="C5553">
        <v>58</v>
      </c>
      <c r="D5553" s="12">
        <v>42790</v>
      </c>
      <c r="E5553" t="s">
        <v>60</v>
      </c>
      <c r="F5553" t="s">
        <v>80</v>
      </c>
      <c r="G5553" t="s">
        <v>4</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x14ac:dyDescent="0.35">
      <c r="A5554">
        <v>5967</v>
      </c>
      <c r="B5554" t="s">
        <v>69</v>
      </c>
      <c r="C5554">
        <v>59</v>
      </c>
      <c r="D5554" s="12">
        <v>42792</v>
      </c>
      <c r="E5554" t="s">
        <v>60</v>
      </c>
      <c r="F5554" t="s">
        <v>82</v>
      </c>
      <c r="G5554" t="s">
        <v>5</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x14ac:dyDescent="0.35">
      <c r="A5555">
        <v>6067</v>
      </c>
      <c r="B5555" t="s">
        <v>69</v>
      </c>
      <c r="C5555">
        <v>60</v>
      </c>
      <c r="D5555" s="12">
        <v>42794</v>
      </c>
      <c r="E5555" t="s">
        <v>57</v>
      </c>
      <c r="F5555" t="s">
        <v>64</v>
      </c>
      <c r="G5555" t="s">
        <v>4</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x14ac:dyDescent="0.35">
      <c r="A5556">
        <v>61106</v>
      </c>
      <c r="B5556" t="s">
        <v>69</v>
      </c>
      <c r="C5556">
        <v>61</v>
      </c>
      <c r="D5556" s="12">
        <v>42795</v>
      </c>
      <c r="E5556" t="s">
        <v>57</v>
      </c>
      <c r="F5556" t="s">
        <v>76</v>
      </c>
      <c r="G5556" t="s">
        <v>4</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x14ac:dyDescent="0.35">
      <c r="A5557">
        <v>6269</v>
      </c>
      <c r="B5557" t="s">
        <v>69</v>
      </c>
      <c r="C5557">
        <v>62</v>
      </c>
      <c r="D5557" s="12">
        <v>42798</v>
      </c>
      <c r="E5557" t="s">
        <v>60</v>
      </c>
      <c r="F5557" t="s">
        <v>65</v>
      </c>
      <c r="G5557" t="s">
        <v>5</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x14ac:dyDescent="0.35">
      <c r="A5558">
        <v>6367</v>
      </c>
      <c r="B5558" t="s">
        <v>69</v>
      </c>
      <c r="C5558">
        <v>63</v>
      </c>
      <c r="D5558" s="12">
        <v>42800</v>
      </c>
      <c r="E5558" t="s">
        <v>60</v>
      </c>
      <c r="F5558" t="s">
        <v>85</v>
      </c>
      <c r="G5558" t="s">
        <v>4</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x14ac:dyDescent="0.35">
      <c r="A5559">
        <v>6467</v>
      </c>
      <c r="B5559" t="s">
        <v>69</v>
      </c>
      <c r="C5559">
        <v>64</v>
      </c>
      <c r="D5559" s="12">
        <v>42802</v>
      </c>
      <c r="E5559" t="s">
        <v>60</v>
      </c>
      <c r="F5559" t="s">
        <v>58</v>
      </c>
      <c r="G5559" t="s">
        <v>5</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x14ac:dyDescent="0.35">
      <c r="A5560">
        <v>6567</v>
      </c>
      <c r="B5560" t="s">
        <v>69</v>
      </c>
      <c r="C5560">
        <v>65</v>
      </c>
      <c r="D5560" s="12">
        <v>42804</v>
      </c>
      <c r="E5560" t="s">
        <v>60</v>
      </c>
      <c r="F5560" t="s">
        <v>59</v>
      </c>
      <c r="G5560" t="s">
        <v>4</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x14ac:dyDescent="0.35">
      <c r="A5561">
        <v>6667</v>
      </c>
      <c r="B5561" t="s">
        <v>69</v>
      </c>
      <c r="C5561">
        <v>66</v>
      </c>
      <c r="D5561" s="12">
        <v>42805</v>
      </c>
      <c r="E5561" t="s">
        <v>57</v>
      </c>
      <c r="F5561" t="s">
        <v>85</v>
      </c>
      <c r="G5561" t="s">
        <v>4</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x14ac:dyDescent="0.35">
      <c r="A5562">
        <v>6767</v>
      </c>
      <c r="B5562" t="s">
        <v>69</v>
      </c>
      <c r="C5562">
        <v>67</v>
      </c>
      <c r="D5562" s="12">
        <v>42807</v>
      </c>
      <c r="E5562" t="s">
        <v>60</v>
      </c>
      <c r="F5562" t="s">
        <v>25</v>
      </c>
      <c r="G5562" t="s">
        <v>4</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x14ac:dyDescent="0.35">
      <c r="A5563">
        <v>6867</v>
      </c>
      <c r="B5563" t="s">
        <v>69</v>
      </c>
      <c r="C5563">
        <v>68</v>
      </c>
      <c r="D5563" s="12">
        <v>42810</v>
      </c>
      <c r="E5563" t="s">
        <v>60</v>
      </c>
      <c r="F5563" t="s">
        <v>24</v>
      </c>
      <c r="G5563" t="s">
        <v>4</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x14ac:dyDescent="0.35">
      <c r="A5564">
        <v>6967</v>
      </c>
      <c r="B5564" t="s">
        <v>69</v>
      </c>
      <c r="C5564">
        <v>69</v>
      </c>
      <c r="D5564" s="12">
        <v>42812</v>
      </c>
      <c r="E5564" t="s">
        <v>60</v>
      </c>
      <c r="F5564" t="s">
        <v>63</v>
      </c>
      <c r="G5564" t="s">
        <v>5</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x14ac:dyDescent="0.35">
      <c r="A5565">
        <v>7067</v>
      </c>
      <c r="B5565" t="s">
        <v>69</v>
      </c>
      <c r="C5565">
        <v>70</v>
      </c>
      <c r="D5565" s="12">
        <v>42814</v>
      </c>
      <c r="E5565" t="s">
        <v>57</v>
      </c>
      <c r="F5565" t="s">
        <v>63</v>
      </c>
      <c r="G5565" t="s">
        <v>5</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x14ac:dyDescent="0.35">
      <c r="A5566">
        <v>71106</v>
      </c>
      <c r="B5566" t="s">
        <v>69</v>
      </c>
      <c r="C5566">
        <v>71</v>
      </c>
      <c r="D5566" s="12">
        <v>42816</v>
      </c>
      <c r="E5566" t="s">
        <v>60</v>
      </c>
      <c r="F5566" t="s">
        <v>62</v>
      </c>
      <c r="G5566" t="s">
        <v>4</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x14ac:dyDescent="0.35">
      <c r="A5567">
        <v>7269</v>
      </c>
      <c r="B5567" t="s">
        <v>69</v>
      </c>
      <c r="C5567">
        <v>72</v>
      </c>
      <c r="D5567" s="12">
        <v>42818</v>
      </c>
      <c r="E5567" t="s">
        <v>57</v>
      </c>
      <c r="F5567" t="s">
        <v>70</v>
      </c>
      <c r="G5567" t="s">
        <v>4</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x14ac:dyDescent="0.35">
      <c r="A5568">
        <v>7367</v>
      </c>
      <c r="B5568" t="s">
        <v>69</v>
      </c>
      <c r="C5568">
        <v>73</v>
      </c>
      <c r="D5568" s="12">
        <v>42820</v>
      </c>
      <c r="E5568" t="s">
        <v>60</v>
      </c>
      <c r="F5568" t="s">
        <v>73</v>
      </c>
      <c r="G5568" t="s">
        <v>5</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x14ac:dyDescent="0.35">
      <c r="A5569">
        <v>7467</v>
      </c>
      <c r="B5569" t="s">
        <v>69</v>
      </c>
      <c r="C5569">
        <v>74</v>
      </c>
      <c r="D5569" s="12">
        <v>42822</v>
      </c>
      <c r="E5569" t="s">
        <v>57</v>
      </c>
      <c r="F5569" t="s">
        <v>84</v>
      </c>
      <c r="G5569" t="s">
        <v>5</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x14ac:dyDescent="0.35">
      <c r="A5570">
        <v>7567</v>
      </c>
      <c r="B5570" t="s">
        <v>69</v>
      </c>
      <c r="C5570">
        <v>75</v>
      </c>
      <c r="D5570" s="12">
        <v>42825</v>
      </c>
      <c r="E5570" t="s">
        <v>57</v>
      </c>
      <c r="F5570" t="s">
        <v>65</v>
      </c>
      <c r="G5570" t="s">
        <v>5</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x14ac:dyDescent="0.35">
      <c r="A5571">
        <v>7667</v>
      </c>
      <c r="B5571" t="s">
        <v>69</v>
      </c>
      <c r="C5571">
        <v>76</v>
      </c>
      <c r="D5571" s="12">
        <v>42827</v>
      </c>
      <c r="E5571" t="s">
        <v>57</v>
      </c>
      <c r="F5571" t="s">
        <v>72</v>
      </c>
      <c r="G5571" t="s">
        <v>4</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x14ac:dyDescent="0.35">
      <c r="A5572">
        <v>7767</v>
      </c>
      <c r="B5572" t="s">
        <v>69</v>
      </c>
      <c r="C5572">
        <v>77</v>
      </c>
      <c r="D5572" s="12">
        <v>42829</v>
      </c>
      <c r="E5572" t="s">
        <v>57</v>
      </c>
      <c r="F5572" t="s">
        <v>73</v>
      </c>
      <c r="G5572" t="s">
        <v>4</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x14ac:dyDescent="0.35">
      <c r="A5573">
        <v>7867</v>
      </c>
      <c r="B5573" t="s">
        <v>69</v>
      </c>
      <c r="C5573">
        <v>78</v>
      </c>
      <c r="D5573" s="12">
        <v>42830</v>
      </c>
      <c r="E5573" t="s">
        <v>57</v>
      </c>
      <c r="F5573" t="s">
        <v>63</v>
      </c>
      <c r="G5573" t="s">
        <v>5</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x14ac:dyDescent="0.35">
      <c r="A5574">
        <v>7967</v>
      </c>
      <c r="B5574" t="s">
        <v>69</v>
      </c>
      <c r="C5574">
        <v>79</v>
      </c>
      <c r="D5574" s="12">
        <v>42832</v>
      </c>
      <c r="E5574" t="s">
        <v>60</v>
      </c>
      <c r="F5574" t="s">
        <v>73</v>
      </c>
      <c r="G5574" t="s">
        <v>4</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x14ac:dyDescent="0.35">
      <c r="A5575">
        <v>8067</v>
      </c>
      <c r="B5575" t="s">
        <v>69</v>
      </c>
      <c r="C5575">
        <v>80</v>
      </c>
      <c r="D5575" s="12">
        <v>42834</v>
      </c>
      <c r="E5575" t="s">
        <v>60</v>
      </c>
      <c r="F5575" t="s">
        <v>78</v>
      </c>
      <c r="G5575" t="s">
        <v>5</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x14ac:dyDescent="0.35">
      <c r="A5576">
        <v>8168</v>
      </c>
      <c r="B5576" t="s">
        <v>69</v>
      </c>
      <c r="C5576">
        <v>81</v>
      </c>
      <c r="D5576" s="12">
        <v>42836</v>
      </c>
      <c r="E5576" t="s">
        <v>57</v>
      </c>
      <c r="F5576" t="s">
        <v>79</v>
      </c>
      <c r="G5576" t="s">
        <v>4</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x14ac:dyDescent="0.35">
      <c r="A5577">
        <v>8267</v>
      </c>
      <c r="B5577" t="s">
        <v>69</v>
      </c>
      <c r="C5577">
        <v>82</v>
      </c>
      <c r="D5577" s="12">
        <v>42837</v>
      </c>
      <c r="E5577" t="s">
        <v>57</v>
      </c>
      <c r="F5577" t="s">
        <v>78</v>
      </c>
      <c r="G5577" t="s">
        <v>4</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x14ac:dyDescent="0.35">
      <c r="A5578">
        <v>1207</v>
      </c>
      <c r="B5578" t="s">
        <v>66</v>
      </c>
      <c r="C5578">
        <v>1</v>
      </c>
      <c r="D5578" s="12">
        <v>42669</v>
      </c>
      <c r="E5578" t="s">
        <v>57</v>
      </c>
      <c r="F5578" t="s">
        <v>74</v>
      </c>
      <c r="G5578" t="s">
        <v>5</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x14ac:dyDescent="0.35">
      <c r="A5579">
        <v>2207</v>
      </c>
      <c r="B5579" t="s">
        <v>66</v>
      </c>
      <c r="C5579">
        <v>2</v>
      </c>
      <c r="D5579" s="12">
        <v>42671</v>
      </c>
      <c r="E5579" t="s">
        <v>60</v>
      </c>
      <c r="F5579" t="s">
        <v>56</v>
      </c>
      <c r="G5579" t="s">
        <v>4</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x14ac:dyDescent="0.35">
      <c r="A5580">
        <v>3207</v>
      </c>
      <c r="B5580" t="s">
        <v>66</v>
      </c>
      <c r="C5580">
        <v>3</v>
      </c>
      <c r="D5580" s="12">
        <v>42673</v>
      </c>
      <c r="E5580" t="s">
        <v>60</v>
      </c>
      <c r="F5580" t="s">
        <v>76</v>
      </c>
      <c r="G5580" t="s">
        <v>4</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x14ac:dyDescent="0.35">
      <c r="A5581">
        <v>4207</v>
      </c>
      <c r="B5581" t="s">
        <v>66</v>
      </c>
      <c r="C5581">
        <v>4</v>
      </c>
      <c r="D5581" s="12">
        <v>42675</v>
      </c>
      <c r="E5581" t="s">
        <v>60</v>
      </c>
      <c r="F5581" t="s">
        <v>68</v>
      </c>
      <c r="G5581" t="s">
        <v>4</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x14ac:dyDescent="0.35">
      <c r="A5582">
        <v>5207</v>
      </c>
      <c r="B5582" t="s">
        <v>66</v>
      </c>
      <c r="C5582">
        <v>5</v>
      </c>
      <c r="D5582" s="12">
        <v>42676</v>
      </c>
      <c r="E5582" t="s">
        <v>57</v>
      </c>
      <c r="F5582" t="s">
        <v>80</v>
      </c>
      <c r="G5582" t="s">
        <v>5</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x14ac:dyDescent="0.35">
      <c r="A5583">
        <v>6207</v>
      </c>
      <c r="B5583" t="s">
        <v>66</v>
      </c>
      <c r="C5583">
        <v>6</v>
      </c>
      <c r="D5583" s="12">
        <v>42679</v>
      </c>
      <c r="E5583" t="s">
        <v>60</v>
      </c>
      <c r="F5583" t="s">
        <v>69</v>
      </c>
      <c r="G5583" t="s">
        <v>4</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x14ac:dyDescent="0.35">
      <c r="A5584">
        <v>7207</v>
      </c>
      <c r="B5584" t="s">
        <v>66</v>
      </c>
      <c r="C5584">
        <v>7</v>
      </c>
      <c r="D5584" s="12">
        <v>42681</v>
      </c>
      <c r="E5584" t="s">
        <v>57</v>
      </c>
      <c r="F5584" t="s">
        <v>24</v>
      </c>
      <c r="G5584" t="s">
        <v>5</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x14ac:dyDescent="0.35">
      <c r="A5585">
        <v>887</v>
      </c>
      <c r="B5585" t="s">
        <v>66</v>
      </c>
      <c r="C5585">
        <v>8</v>
      </c>
      <c r="D5585" s="12">
        <v>42683</v>
      </c>
      <c r="E5585" t="s">
        <v>57</v>
      </c>
      <c r="F5585" t="s">
        <v>83</v>
      </c>
      <c r="G5585" t="s">
        <v>5</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x14ac:dyDescent="0.35">
      <c r="A5586">
        <v>968</v>
      </c>
      <c r="B5586" t="s">
        <v>66</v>
      </c>
      <c r="C5586">
        <v>9</v>
      </c>
      <c r="D5586" s="12">
        <v>42685</v>
      </c>
      <c r="E5586" t="s">
        <v>57</v>
      </c>
      <c r="F5586" t="s">
        <v>67</v>
      </c>
      <c r="G5586" t="s">
        <v>5</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x14ac:dyDescent="0.35">
      <c r="A5587">
        <v>1068</v>
      </c>
      <c r="B5587" t="s">
        <v>66</v>
      </c>
      <c r="C5587">
        <v>10</v>
      </c>
      <c r="D5587" s="12">
        <v>42686</v>
      </c>
      <c r="E5587" t="s">
        <v>57</v>
      </c>
      <c r="F5587" t="s">
        <v>69</v>
      </c>
      <c r="G5587" t="s">
        <v>4</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x14ac:dyDescent="0.35">
      <c r="A5588">
        <v>11107</v>
      </c>
      <c r="B5588" t="s">
        <v>66</v>
      </c>
      <c r="C5588">
        <v>11</v>
      </c>
      <c r="D5588" s="12">
        <v>42688</v>
      </c>
      <c r="E5588" t="s">
        <v>60</v>
      </c>
      <c r="F5588" t="s">
        <v>78</v>
      </c>
      <c r="G5588" t="s">
        <v>4</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x14ac:dyDescent="0.35">
      <c r="A5589">
        <v>1270</v>
      </c>
      <c r="B5589" t="s">
        <v>66</v>
      </c>
      <c r="C5589">
        <v>12</v>
      </c>
      <c r="D5589" s="12">
        <v>42690</v>
      </c>
      <c r="E5589" t="s">
        <v>57</v>
      </c>
      <c r="F5589" t="s">
        <v>68</v>
      </c>
      <c r="G5589" t="s">
        <v>5</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x14ac:dyDescent="0.35">
      <c r="A5590">
        <v>1368</v>
      </c>
      <c r="B5590" t="s">
        <v>66</v>
      </c>
      <c r="C5590">
        <v>13</v>
      </c>
      <c r="D5590" s="12">
        <v>42692</v>
      </c>
      <c r="E5590" t="s">
        <v>57</v>
      </c>
      <c r="F5590" t="s">
        <v>62</v>
      </c>
      <c r="G5590" t="s">
        <v>5</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x14ac:dyDescent="0.35">
      <c r="A5591">
        <v>1468</v>
      </c>
      <c r="B5591" t="s">
        <v>66</v>
      </c>
      <c r="C5591">
        <v>14</v>
      </c>
      <c r="D5591" s="12">
        <v>42693</v>
      </c>
      <c r="E5591" t="s">
        <v>60</v>
      </c>
      <c r="F5591" t="s">
        <v>59</v>
      </c>
      <c r="G5591" t="s">
        <v>5</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x14ac:dyDescent="0.35">
      <c r="A5592">
        <v>1568</v>
      </c>
      <c r="B5592" t="s">
        <v>66</v>
      </c>
      <c r="C5592">
        <v>15</v>
      </c>
      <c r="D5592" s="12">
        <v>42695</v>
      </c>
      <c r="E5592" t="s">
        <v>60</v>
      </c>
      <c r="F5592" t="s">
        <v>63</v>
      </c>
      <c r="G5592" t="s">
        <v>5</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x14ac:dyDescent="0.35">
      <c r="A5593">
        <v>1668</v>
      </c>
      <c r="B5593" t="s">
        <v>66</v>
      </c>
      <c r="C5593">
        <v>16</v>
      </c>
      <c r="D5593" s="12">
        <v>42697</v>
      </c>
      <c r="E5593" t="s">
        <v>60</v>
      </c>
      <c r="F5593" t="s">
        <v>72</v>
      </c>
      <c r="G5593" t="s">
        <v>4</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x14ac:dyDescent="0.35">
      <c r="A5594">
        <v>1768</v>
      </c>
      <c r="B5594" t="s">
        <v>66</v>
      </c>
      <c r="C5594">
        <v>17</v>
      </c>
      <c r="D5594" s="12">
        <v>42699</v>
      </c>
      <c r="E5594" t="s">
        <v>60</v>
      </c>
      <c r="F5594" t="s">
        <v>24</v>
      </c>
      <c r="G5594" t="s">
        <v>4</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x14ac:dyDescent="0.35">
      <c r="A5595">
        <v>1868</v>
      </c>
      <c r="B5595" t="s">
        <v>66</v>
      </c>
      <c r="C5595">
        <v>18</v>
      </c>
      <c r="D5595" s="12">
        <v>42700</v>
      </c>
      <c r="E5595" t="s">
        <v>57</v>
      </c>
      <c r="F5595" t="s">
        <v>78</v>
      </c>
      <c r="G5595" t="s">
        <v>5</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x14ac:dyDescent="0.35">
      <c r="A5596">
        <v>1968</v>
      </c>
      <c r="B5596" t="s">
        <v>66</v>
      </c>
      <c r="C5596">
        <v>19</v>
      </c>
      <c r="D5596" s="12">
        <v>42703</v>
      </c>
      <c r="E5596" t="s">
        <v>57</v>
      </c>
      <c r="F5596" t="s">
        <v>65</v>
      </c>
      <c r="G5596" t="s">
        <v>4</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x14ac:dyDescent="0.35">
      <c r="A5597">
        <v>2068</v>
      </c>
      <c r="B5597" t="s">
        <v>66</v>
      </c>
      <c r="C5597">
        <v>20</v>
      </c>
      <c r="D5597" s="12">
        <v>42704</v>
      </c>
      <c r="E5597" t="s">
        <v>57</v>
      </c>
      <c r="F5597" t="s">
        <v>59</v>
      </c>
      <c r="G5597" t="s">
        <v>4</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x14ac:dyDescent="0.35">
      <c r="A5598">
        <v>21107</v>
      </c>
      <c r="B5598" t="s">
        <v>66</v>
      </c>
      <c r="C5598">
        <v>21</v>
      </c>
      <c r="D5598" s="12">
        <v>42706</v>
      </c>
      <c r="E5598" t="s">
        <v>57</v>
      </c>
      <c r="F5598" t="s">
        <v>61</v>
      </c>
      <c r="G5598" t="s">
        <v>4</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x14ac:dyDescent="0.35">
      <c r="A5599">
        <v>2270</v>
      </c>
      <c r="B5599" t="s">
        <v>66</v>
      </c>
      <c r="C5599">
        <v>22</v>
      </c>
      <c r="D5599" s="12">
        <v>42708</v>
      </c>
      <c r="E5599" t="s">
        <v>60</v>
      </c>
      <c r="F5599" t="s">
        <v>56</v>
      </c>
      <c r="G5599" t="s">
        <v>5</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x14ac:dyDescent="0.35">
      <c r="A5600">
        <v>2368</v>
      </c>
      <c r="B5600" t="s">
        <v>66</v>
      </c>
      <c r="C5600">
        <v>23</v>
      </c>
      <c r="D5600" s="12">
        <v>42710</v>
      </c>
      <c r="E5600" t="s">
        <v>60</v>
      </c>
      <c r="F5600" t="s">
        <v>64</v>
      </c>
      <c r="G5600" t="s">
        <v>4</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x14ac:dyDescent="0.35">
      <c r="A5601">
        <v>2468</v>
      </c>
      <c r="B5601" t="s">
        <v>66</v>
      </c>
      <c r="C5601">
        <v>24</v>
      </c>
      <c r="D5601" s="12">
        <v>42711</v>
      </c>
      <c r="E5601" t="s">
        <v>57</v>
      </c>
      <c r="F5601" t="s">
        <v>65</v>
      </c>
      <c r="G5601" t="s">
        <v>5</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x14ac:dyDescent="0.35">
      <c r="A5602">
        <v>2568</v>
      </c>
      <c r="B5602" t="s">
        <v>66</v>
      </c>
      <c r="C5602">
        <v>25</v>
      </c>
      <c r="D5602" s="12">
        <v>42713</v>
      </c>
      <c r="E5602" t="s">
        <v>57</v>
      </c>
      <c r="F5602" t="s">
        <v>71</v>
      </c>
      <c r="G5602" t="s">
        <v>4</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x14ac:dyDescent="0.35">
      <c r="A5603">
        <v>2668</v>
      </c>
      <c r="B5603" t="s">
        <v>66</v>
      </c>
      <c r="C5603">
        <v>26</v>
      </c>
      <c r="D5603" s="12">
        <v>42715</v>
      </c>
      <c r="E5603" t="s">
        <v>60</v>
      </c>
      <c r="F5603" t="s">
        <v>77</v>
      </c>
      <c r="G5603" t="s">
        <v>5</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x14ac:dyDescent="0.35">
      <c r="A5604">
        <v>2768</v>
      </c>
      <c r="B5604" t="s">
        <v>66</v>
      </c>
      <c r="C5604">
        <v>27</v>
      </c>
      <c r="D5604" s="12">
        <v>42718</v>
      </c>
      <c r="E5604" t="s">
        <v>57</v>
      </c>
      <c r="F5604" t="s">
        <v>79</v>
      </c>
      <c r="G5604" t="s">
        <v>4</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x14ac:dyDescent="0.35">
      <c r="A5605">
        <v>2868</v>
      </c>
      <c r="B5605" t="s">
        <v>66</v>
      </c>
      <c r="C5605">
        <v>28</v>
      </c>
      <c r="D5605" s="12">
        <v>42720</v>
      </c>
      <c r="E5605" t="s">
        <v>57</v>
      </c>
      <c r="F5605" t="s">
        <v>58</v>
      </c>
      <c r="G5605" t="s">
        <v>5</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x14ac:dyDescent="0.35">
      <c r="A5606">
        <v>2968</v>
      </c>
      <c r="B5606" t="s">
        <v>66</v>
      </c>
      <c r="C5606">
        <v>29</v>
      </c>
      <c r="D5606" s="12">
        <v>42721</v>
      </c>
      <c r="E5606" t="s">
        <v>60</v>
      </c>
      <c r="F5606" t="s">
        <v>70</v>
      </c>
      <c r="G5606" t="s">
        <v>5</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x14ac:dyDescent="0.35">
      <c r="A5607">
        <v>3068</v>
      </c>
      <c r="B5607" t="s">
        <v>66</v>
      </c>
      <c r="C5607">
        <v>30</v>
      </c>
      <c r="D5607" s="12">
        <v>42723</v>
      </c>
      <c r="E5607" t="s">
        <v>57</v>
      </c>
      <c r="F5607" t="s">
        <v>64</v>
      </c>
      <c r="G5607" t="s">
        <v>5</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x14ac:dyDescent="0.35">
      <c r="A5608">
        <v>31107</v>
      </c>
      <c r="B5608" t="s">
        <v>66</v>
      </c>
      <c r="C5608">
        <v>31</v>
      </c>
      <c r="D5608" s="12">
        <v>42725</v>
      </c>
      <c r="E5608" t="s">
        <v>60</v>
      </c>
      <c r="F5608" t="s">
        <v>82</v>
      </c>
      <c r="G5608" t="s">
        <v>5</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x14ac:dyDescent="0.35">
      <c r="A5609">
        <v>3270</v>
      </c>
      <c r="B5609" t="s">
        <v>66</v>
      </c>
      <c r="C5609">
        <v>32</v>
      </c>
      <c r="D5609" s="12">
        <v>42727</v>
      </c>
      <c r="E5609" t="s">
        <v>60</v>
      </c>
      <c r="F5609" t="s">
        <v>75</v>
      </c>
      <c r="G5609" t="s">
        <v>5</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x14ac:dyDescent="0.35">
      <c r="A5610">
        <v>3368</v>
      </c>
      <c r="B5610" t="s">
        <v>66</v>
      </c>
      <c r="C5610">
        <v>33</v>
      </c>
      <c r="D5610" s="12">
        <v>42730</v>
      </c>
      <c r="E5610" t="s">
        <v>60</v>
      </c>
      <c r="F5610" t="s">
        <v>62</v>
      </c>
      <c r="G5610" t="s">
        <v>4</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x14ac:dyDescent="0.35">
      <c r="A5611">
        <v>3468</v>
      </c>
      <c r="B5611" t="s">
        <v>66</v>
      </c>
      <c r="C5611">
        <v>34</v>
      </c>
      <c r="D5611" s="12">
        <v>42732</v>
      </c>
      <c r="E5611" t="s">
        <v>60</v>
      </c>
      <c r="F5611" t="s">
        <v>76</v>
      </c>
      <c r="G5611" t="s">
        <v>5</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x14ac:dyDescent="0.35">
      <c r="A5612">
        <v>3568</v>
      </c>
      <c r="B5612" t="s">
        <v>66</v>
      </c>
      <c r="C5612">
        <v>35</v>
      </c>
      <c r="D5612" s="12">
        <v>42734</v>
      </c>
      <c r="E5612" t="s">
        <v>57</v>
      </c>
      <c r="F5612" t="s">
        <v>61</v>
      </c>
      <c r="G5612" t="s">
        <v>5</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x14ac:dyDescent="0.35">
      <c r="A5613">
        <v>3668</v>
      </c>
      <c r="B5613" t="s">
        <v>66</v>
      </c>
      <c r="C5613">
        <v>36</v>
      </c>
      <c r="D5613" s="12">
        <v>42736</v>
      </c>
      <c r="E5613" t="s">
        <v>57</v>
      </c>
      <c r="F5613" t="s">
        <v>72</v>
      </c>
      <c r="G5613" t="s">
        <v>4</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x14ac:dyDescent="0.35">
      <c r="A5614">
        <v>3768</v>
      </c>
      <c r="B5614" t="s">
        <v>66</v>
      </c>
      <c r="C5614">
        <v>37</v>
      </c>
      <c r="D5614" s="12">
        <v>42738</v>
      </c>
      <c r="E5614" t="s">
        <v>60</v>
      </c>
      <c r="F5614" t="s">
        <v>70</v>
      </c>
      <c r="G5614" t="s">
        <v>5</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x14ac:dyDescent="0.35">
      <c r="A5615">
        <v>3868</v>
      </c>
      <c r="B5615" t="s">
        <v>66</v>
      </c>
      <c r="C5615">
        <v>38</v>
      </c>
      <c r="D5615" s="12">
        <v>42740</v>
      </c>
      <c r="E5615" t="s">
        <v>60</v>
      </c>
      <c r="F5615" t="s">
        <v>65</v>
      </c>
      <c r="G5615" t="s">
        <v>4</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x14ac:dyDescent="0.35">
      <c r="A5616">
        <v>3968</v>
      </c>
      <c r="B5616" t="s">
        <v>66</v>
      </c>
      <c r="C5616">
        <v>39</v>
      </c>
      <c r="D5616" s="12">
        <v>42743</v>
      </c>
      <c r="E5616" t="s">
        <v>57</v>
      </c>
      <c r="F5616" t="s">
        <v>84</v>
      </c>
      <c r="G5616" t="s">
        <v>4</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x14ac:dyDescent="0.35">
      <c r="A5617">
        <v>4068</v>
      </c>
      <c r="B5617" t="s">
        <v>66</v>
      </c>
      <c r="C5617">
        <v>40</v>
      </c>
      <c r="D5617" s="12">
        <v>42745</v>
      </c>
      <c r="E5617" t="s">
        <v>57</v>
      </c>
      <c r="F5617" t="s">
        <v>85</v>
      </c>
      <c r="G5617" t="s">
        <v>5</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x14ac:dyDescent="0.35">
      <c r="A5618">
        <v>41107</v>
      </c>
      <c r="B5618" t="s">
        <v>66</v>
      </c>
      <c r="C5618">
        <v>41</v>
      </c>
      <c r="D5618" s="12">
        <v>42747</v>
      </c>
      <c r="E5618" t="s">
        <v>57</v>
      </c>
      <c r="F5618" t="s">
        <v>75</v>
      </c>
      <c r="G5618" t="s">
        <v>5</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x14ac:dyDescent="0.35">
      <c r="A5619">
        <v>4270</v>
      </c>
      <c r="B5619" t="s">
        <v>66</v>
      </c>
      <c r="C5619">
        <v>42</v>
      </c>
      <c r="D5619" s="12">
        <v>42748</v>
      </c>
      <c r="E5619" t="s">
        <v>57</v>
      </c>
      <c r="F5619" t="s">
        <v>81</v>
      </c>
      <c r="G5619" t="s">
        <v>5</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x14ac:dyDescent="0.35">
      <c r="A5620">
        <v>4368</v>
      </c>
      <c r="B5620" t="s">
        <v>66</v>
      </c>
      <c r="C5620">
        <v>43</v>
      </c>
      <c r="D5620" s="12">
        <v>42750</v>
      </c>
      <c r="E5620" t="s">
        <v>57</v>
      </c>
      <c r="F5620" t="s">
        <v>25</v>
      </c>
      <c r="G5620" t="s">
        <v>4</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x14ac:dyDescent="0.35">
      <c r="A5621">
        <v>4468</v>
      </c>
      <c r="B5621" t="s">
        <v>66</v>
      </c>
      <c r="C5621">
        <v>44</v>
      </c>
      <c r="D5621" s="12">
        <v>42753</v>
      </c>
      <c r="E5621" t="s">
        <v>60</v>
      </c>
      <c r="F5621" t="s">
        <v>61</v>
      </c>
      <c r="G5621" t="s">
        <v>4</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x14ac:dyDescent="0.35">
      <c r="A5622">
        <v>4568</v>
      </c>
      <c r="B5622" t="s">
        <v>66</v>
      </c>
      <c r="C5622">
        <v>45</v>
      </c>
      <c r="D5622" s="12">
        <v>42756</v>
      </c>
      <c r="E5622" t="s">
        <v>60</v>
      </c>
      <c r="F5622" t="s">
        <v>58</v>
      </c>
      <c r="G5622" t="s">
        <v>4</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x14ac:dyDescent="0.35">
      <c r="A5623">
        <v>4668</v>
      </c>
      <c r="B5623" t="s">
        <v>66</v>
      </c>
      <c r="C5623">
        <v>46</v>
      </c>
      <c r="D5623" s="12">
        <v>42758</v>
      </c>
      <c r="E5623" t="s">
        <v>60</v>
      </c>
      <c r="F5623" t="s">
        <v>85</v>
      </c>
      <c r="G5623" t="s">
        <v>5</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x14ac:dyDescent="0.35">
      <c r="A5624">
        <v>4768</v>
      </c>
      <c r="B5624" t="s">
        <v>66</v>
      </c>
      <c r="C5624">
        <v>47</v>
      </c>
      <c r="D5624" s="12">
        <v>42763</v>
      </c>
      <c r="E5624" t="s">
        <v>57</v>
      </c>
      <c r="F5624" t="s">
        <v>72</v>
      </c>
      <c r="G5624" t="s">
        <v>5</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x14ac:dyDescent="0.35">
      <c r="A5625">
        <v>4868</v>
      </c>
      <c r="B5625" t="s">
        <v>66</v>
      </c>
      <c r="C5625">
        <v>48</v>
      </c>
      <c r="D5625" s="12">
        <v>42765</v>
      </c>
      <c r="E5625" t="s">
        <v>57</v>
      </c>
      <c r="F5625" t="s">
        <v>59</v>
      </c>
      <c r="G5625" t="s">
        <v>5</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x14ac:dyDescent="0.35">
      <c r="A5626">
        <v>4968</v>
      </c>
      <c r="B5626" t="s">
        <v>66</v>
      </c>
      <c r="C5626">
        <v>49</v>
      </c>
      <c r="D5626" s="12">
        <v>42767</v>
      </c>
      <c r="E5626" t="s">
        <v>60</v>
      </c>
      <c r="F5626" t="s">
        <v>73</v>
      </c>
      <c r="G5626" t="s">
        <v>4</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x14ac:dyDescent="0.35">
      <c r="A5627">
        <v>5068</v>
      </c>
      <c r="B5627" t="s">
        <v>66</v>
      </c>
      <c r="C5627">
        <v>50</v>
      </c>
      <c r="D5627" s="12">
        <v>42769</v>
      </c>
      <c r="E5627" t="s">
        <v>60</v>
      </c>
      <c r="F5627" t="s">
        <v>71</v>
      </c>
      <c r="G5627" t="s">
        <v>4</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x14ac:dyDescent="0.35">
      <c r="A5628">
        <v>51107</v>
      </c>
      <c r="B5628" t="s">
        <v>66</v>
      </c>
      <c r="C5628">
        <v>51</v>
      </c>
      <c r="D5628" s="12">
        <v>42770</v>
      </c>
      <c r="E5628" t="s">
        <v>57</v>
      </c>
      <c r="F5628" t="s">
        <v>70</v>
      </c>
      <c r="G5628" t="s">
        <v>5</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x14ac:dyDescent="0.35">
      <c r="A5629">
        <v>5270</v>
      </c>
      <c r="B5629" t="s">
        <v>66</v>
      </c>
      <c r="C5629">
        <v>52</v>
      </c>
      <c r="D5629" s="12">
        <v>42772</v>
      </c>
      <c r="E5629" t="s">
        <v>60</v>
      </c>
      <c r="F5629" t="s">
        <v>77</v>
      </c>
      <c r="G5629" t="s">
        <v>4</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x14ac:dyDescent="0.35">
      <c r="A5630">
        <v>5368</v>
      </c>
      <c r="B5630" t="s">
        <v>66</v>
      </c>
      <c r="C5630">
        <v>53</v>
      </c>
      <c r="D5630" s="12">
        <v>42774</v>
      </c>
      <c r="E5630" t="s">
        <v>60</v>
      </c>
      <c r="F5630" t="s">
        <v>25</v>
      </c>
      <c r="G5630" t="s">
        <v>4</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x14ac:dyDescent="0.35">
      <c r="A5631">
        <v>5468</v>
      </c>
      <c r="B5631" t="s">
        <v>66</v>
      </c>
      <c r="C5631">
        <v>54</v>
      </c>
      <c r="D5631" s="12">
        <v>42776</v>
      </c>
      <c r="E5631" t="s">
        <v>60</v>
      </c>
      <c r="F5631" t="s">
        <v>67</v>
      </c>
      <c r="G5631" t="s">
        <v>5</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x14ac:dyDescent="0.35">
      <c r="A5632">
        <v>5568</v>
      </c>
      <c r="B5632" t="s">
        <v>66</v>
      </c>
      <c r="C5632">
        <v>55</v>
      </c>
      <c r="D5632" s="12">
        <v>42778</v>
      </c>
      <c r="E5632" t="s">
        <v>57</v>
      </c>
      <c r="F5632" t="s">
        <v>74</v>
      </c>
      <c r="G5632" t="s">
        <v>4</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x14ac:dyDescent="0.35">
      <c r="A5633">
        <v>5668</v>
      </c>
      <c r="B5633" t="s">
        <v>66</v>
      </c>
      <c r="C5633">
        <v>56</v>
      </c>
      <c r="D5633" s="12">
        <v>42779</v>
      </c>
      <c r="E5633" t="s">
        <v>57</v>
      </c>
      <c r="F5633" t="s">
        <v>76</v>
      </c>
      <c r="G5633" t="s">
        <v>5</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x14ac:dyDescent="0.35">
      <c r="A5634">
        <v>5768</v>
      </c>
      <c r="B5634" t="s">
        <v>66</v>
      </c>
      <c r="C5634">
        <v>57</v>
      </c>
      <c r="D5634" s="12">
        <v>42781</v>
      </c>
      <c r="E5634" t="s">
        <v>60</v>
      </c>
      <c r="F5634" t="s">
        <v>79</v>
      </c>
      <c r="G5634" t="s">
        <v>4</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x14ac:dyDescent="0.35">
      <c r="A5635">
        <v>5868</v>
      </c>
      <c r="B5635" t="s">
        <v>66</v>
      </c>
      <c r="C5635">
        <v>58</v>
      </c>
      <c r="D5635" s="12">
        <v>42789</v>
      </c>
      <c r="E5635" t="s">
        <v>60</v>
      </c>
      <c r="F5635" t="s">
        <v>65</v>
      </c>
      <c r="G5635" t="s">
        <v>4</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x14ac:dyDescent="0.35">
      <c r="A5636">
        <v>5968</v>
      </c>
      <c r="B5636" t="s">
        <v>66</v>
      </c>
      <c r="C5636">
        <v>59</v>
      </c>
      <c r="D5636" s="12">
        <v>42792</v>
      </c>
      <c r="E5636" t="s">
        <v>60</v>
      </c>
      <c r="F5636" t="s">
        <v>59</v>
      </c>
      <c r="G5636" t="s">
        <v>5</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x14ac:dyDescent="0.35">
      <c r="A5637">
        <v>6068</v>
      </c>
      <c r="B5637" t="s">
        <v>66</v>
      </c>
      <c r="C5637">
        <v>60</v>
      </c>
      <c r="D5637" s="12">
        <v>42794</v>
      </c>
      <c r="E5637" t="s">
        <v>60</v>
      </c>
      <c r="F5637" t="s">
        <v>84</v>
      </c>
      <c r="G5637" t="s">
        <v>4</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x14ac:dyDescent="0.35">
      <c r="A5638">
        <v>61107</v>
      </c>
      <c r="B5638" t="s">
        <v>66</v>
      </c>
      <c r="C5638">
        <v>61</v>
      </c>
      <c r="D5638" s="12">
        <v>42795</v>
      </c>
      <c r="E5638" t="s">
        <v>57</v>
      </c>
      <c r="F5638" t="s">
        <v>73</v>
      </c>
      <c r="G5638" t="s">
        <v>5</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x14ac:dyDescent="0.35">
      <c r="A5639">
        <v>6270</v>
      </c>
      <c r="B5639" t="s">
        <v>66</v>
      </c>
      <c r="C5639">
        <v>62</v>
      </c>
      <c r="D5639" s="12">
        <v>42798</v>
      </c>
      <c r="E5639" t="s">
        <v>57</v>
      </c>
      <c r="F5639" t="s">
        <v>77</v>
      </c>
      <c r="G5639" t="s">
        <v>4</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x14ac:dyDescent="0.35">
      <c r="A5640">
        <v>6368</v>
      </c>
      <c r="B5640" t="s">
        <v>66</v>
      </c>
      <c r="C5640">
        <v>63</v>
      </c>
      <c r="D5640" s="12">
        <v>42800</v>
      </c>
      <c r="E5640" t="s">
        <v>60</v>
      </c>
      <c r="F5640" t="s">
        <v>64</v>
      </c>
      <c r="G5640" t="s">
        <v>4</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x14ac:dyDescent="0.35">
      <c r="A5641">
        <v>6468</v>
      </c>
      <c r="B5641" t="s">
        <v>66</v>
      </c>
      <c r="C5641">
        <v>64</v>
      </c>
      <c r="D5641" s="12">
        <v>42802</v>
      </c>
      <c r="E5641" t="s">
        <v>57</v>
      </c>
      <c r="F5641" t="s">
        <v>70</v>
      </c>
      <c r="G5641" t="s">
        <v>5</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x14ac:dyDescent="0.35">
      <c r="A5642">
        <v>6568</v>
      </c>
      <c r="B5642" t="s">
        <v>66</v>
      </c>
      <c r="C5642">
        <v>65</v>
      </c>
      <c r="D5642" s="12">
        <v>42803</v>
      </c>
      <c r="E5642" t="s">
        <v>60</v>
      </c>
      <c r="F5642" t="s">
        <v>62</v>
      </c>
      <c r="G5642" t="s">
        <v>4</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x14ac:dyDescent="0.35">
      <c r="A5643">
        <v>6668</v>
      </c>
      <c r="B5643" t="s">
        <v>66</v>
      </c>
      <c r="C5643">
        <v>66</v>
      </c>
      <c r="D5643" s="12">
        <v>42805</v>
      </c>
      <c r="E5643" t="s">
        <v>60</v>
      </c>
      <c r="F5643" t="s">
        <v>68</v>
      </c>
      <c r="G5643" t="s">
        <v>4</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x14ac:dyDescent="0.35">
      <c r="A5644">
        <v>6768</v>
      </c>
      <c r="B5644" t="s">
        <v>66</v>
      </c>
      <c r="C5644">
        <v>67</v>
      </c>
      <c r="D5644" s="12">
        <v>42808</v>
      </c>
      <c r="E5644" t="s">
        <v>57</v>
      </c>
      <c r="F5644" t="s">
        <v>62</v>
      </c>
      <c r="G5644" t="s">
        <v>5</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x14ac:dyDescent="0.35">
      <c r="A5645">
        <v>6868</v>
      </c>
      <c r="B5645" t="s">
        <v>66</v>
      </c>
      <c r="C5645">
        <v>68</v>
      </c>
      <c r="D5645" s="12">
        <v>42809</v>
      </c>
      <c r="E5645" t="s">
        <v>60</v>
      </c>
      <c r="F5645" t="s">
        <v>81</v>
      </c>
      <c r="G5645" t="s">
        <v>5</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x14ac:dyDescent="0.35">
      <c r="A5646">
        <v>6968</v>
      </c>
      <c r="B5646" t="s">
        <v>66</v>
      </c>
      <c r="C5646">
        <v>69</v>
      </c>
      <c r="D5646" s="12">
        <v>42811</v>
      </c>
      <c r="E5646" t="s">
        <v>60</v>
      </c>
      <c r="F5646" t="s">
        <v>74</v>
      </c>
      <c r="G5646" t="s">
        <v>5</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x14ac:dyDescent="0.35">
      <c r="A5647">
        <v>7068</v>
      </c>
      <c r="B5647" t="s">
        <v>66</v>
      </c>
      <c r="C5647">
        <v>70</v>
      </c>
      <c r="D5647" s="12">
        <v>42813</v>
      </c>
      <c r="E5647" t="s">
        <v>60</v>
      </c>
      <c r="F5647" t="s">
        <v>83</v>
      </c>
      <c r="G5647" t="s">
        <v>4</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x14ac:dyDescent="0.35">
      <c r="A5648">
        <v>71107</v>
      </c>
      <c r="B5648" t="s">
        <v>66</v>
      </c>
      <c r="C5648">
        <v>71</v>
      </c>
      <c r="D5648" s="12">
        <v>42815</v>
      </c>
      <c r="E5648" t="s">
        <v>57</v>
      </c>
      <c r="F5648" t="s">
        <v>80</v>
      </c>
      <c r="G5648" t="s">
        <v>5</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x14ac:dyDescent="0.35">
      <c r="A5649">
        <v>7270</v>
      </c>
      <c r="B5649" t="s">
        <v>66</v>
      </c>
      <c r="C5649">
        <v>72</v>
      </c>
      <c r="D5649" s="12">
        <v>42816</v>
      </c>
      <c r="E5649" t="s">
        <v>57</v>
      </c>
      <c r="F5649" t="s">
        <v>64</v>
      </c>
      <c r="G5649" t="s">
        <v>5</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x14ac:dyDescent="0.35">
      <c r="A5650">
        <v>7368</v>
      </c>
      <c r="B5650" t="s">
        <v>66</v>
      </c>
      <c r="C5650">
        <v>73</v>
      </c>
      <c r="D5650" s="12">
        <v>42818</v>
      </c>
      <c r="E5650" t="s">
        <v>57</v>
      </c>
      <c r="F5650" t="s">
        <v>56</v>
      </c>
      <c r="G5650" t="s">
        <v>5</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x14ac:dyDescent="0.35">
      <c r="A5651">
        <v>7468</v>
      </c>
      <c r="B5651" t="s">
        <v>66</v>
      </c>
      <c r="C5651">
        <v>74</v>
      </c>
      <c r="D5651" s="12">
        <v>42821</v>
      </c>
      <c r="E5651" t="s">
        <v>57</v>
      </c>
      <c r="F5651" t="s">
        <v>68</v>
      </c>
      <c r="G5651" t="s">
        <v>5</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x14ac:dyDescent="0.35">
      <c r="A5652">
        <v>7568</v>
      </c>
      <c r="B5652" t="s">
        <v>66</v>
      </c>
      <c r="C5652">
        <v>75</v>
      </c>
      <c r="D5652" s="12">
        <v>42822</v>
      </c>
      <c r="E5652" t="s">
        <v>60</v>
      </c>
      <c r="F5652" t="s">
        <v>72</v>
      </c>
      <c r="G5652" t="s">
        <v>5</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x14ac:dyDescent="0.35">
      <c r="A5653">
        <v>7668</v>
      </c>
      <c r="B5653" t="s">
        <v>66</v>
      </c>
      <c r="C5653">
        <v>76</v>
      </c>
      <c r="D5653" s="12">
        <v>42824</v>
      </c>
      <c r="E5653" t="s">
        <v>60</v>
      </c>
      <c r="F5653" t="s">
        <v>80</v>
      </c>
      <c r="G5653" t="s">
        <v>4</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x14ac:dyDescent="0.35">
      <c r="A5654">
        <v>7768</v>
      </c>
      <c r="B5654" t="s">
        <v>66</v>
      </c>
      <c r="C5654">
        <v>77</v>
      </c>
      <c r="D5654" s="12">
        <v>42825</v>
      </c>
      <c r="E5654" t="s">
        <v>57</v>
      </c>
      <c r="F5654" t="s">
        <v>76</v>
      </c>
      <c r="G5654" t="s">
        <v>5</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x14ac:dyDescent="0.35">
      <c r="A5655">
        <v>7868</v>
      </c>
      <c r="B5655" t="s">
        <v>66</v>
      </c>
      <c r="C5655">
        <v>78</v>
      </c>
      <c r="D5655" s="12">
        <v>42830</v>
      </c>
      <c r="E5655" t="s">
        <v>60</v>
      </c>
      <c r="F5655" t="s">
        <v>74</v>
      </c>
      <c r="G5655" t="s">
        <v>5</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x14ac:dyDescent="0.35">
      <c r="A5656">
        <v>7968</v>
      </c>
      <c r="B5656" t="s">
        <v>66</v>
      </c>
      <c r="C5656">
        <v>79</v>
      </c>
      <c r="D5656" s="12">
        <v>42832</v>
      </c>
      <c r="E5656" t="s">
        <v>57</v>
      </c>
      <c r="F5656" t="s">
        <v>63</v>
      </c>
      <c r="G5656" t="s">
        <v>4</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x14ac:dyDescent="0.35">
      <c r="A5657">
        <v>8068</v>
      </c>
      <c r="B5657" t="s">
        <v>66</v>
      </c>
      <c r="C5657">
        <v>80</v>
      </c>
      <c r="D5657" s="12">
        <v>42834</v>
      </c>
      <c r="E5657" t="s">
        <v>57</v>
      </c>
      <c r="F5657" t="s">
        <v>82</v>
      </c>
      <c r="G5657" t="s">
        <v>4</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x14ac:dyDescent="0.35">
      <c r="A5658">
        <v>8169</v>
      </c>
      <c r="B5658" t="s">
        <v>66</v>
      </c>
      <c r="C5658">
        <v>81</v>
      </c>
      <c r="D5658" s="12">
        <v>42835</v>
      </c>
      <c r="E5658" t="s">
        <v>60</v>
      </c>
      <c r="F5658" t="s">
        <v>58</v>
      </c>
      <c r="G5658" t="s">
        <v>5</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x14ac:dyDescent="0.35">
      <c r="A5659">
        <v>8268</v>
      </c>
      <c r="B5659" t="s">
        <v>66</v>
      </c>
      <c r="C5659">
        <v>82</v>
      </c>
      <c r="D5659" s="12">
        <v>42837</v>
      </c>
      <c r="E5659" t="s">
        <v>57</v>
      </c>
      <c r="F5659" t="s">
        <v>56</v>
      </c>
      <c r="G5659" t="s">
        <v>5</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x14ac:dyDescent="0.35">
      <c r="A5660">
        <v>1208</v>
      </c>
      <c r="B5660" t="s">
        <v>75</v>
      </c>
      <c r="C5660">
        <v>1</v>
      </c>
      <c r="D5660" s="12">
        <v>42668</v>
      </c>
      <c r="E5660" t="s">
        <v>60</v>
      </c>
      <c r="F5660" t="s">
        <v>67</v>
      </c>
      <c r="G5660" t="s">
        <v>5</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x14ac:dyDescent="0.35">
      <c r="A5661">
        <v>2208</v>
      </c>
      <c r="B5661" t="s">
        <v>75</v>
      </c>
      <c r="C5661">
        <v>2</v>
      </c>
      <c r="D5661" s="12">
        <v>42671</v>
      </c>
      <c r="E5661" t="s">
        <v>57</v>
      </c>
      <c r="F5661" t="s">
        <v>73</v>
      </c>
      <c r="G5661" t="s">
        <v>4</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x14ac:dyDescent="0.35">
      <c r="A5662">
        <v>3208</v>
      </c>
      <c r="B5662" t="s">
        <v>75</v>
      </c>
      <c r="C5662">
        <v>3</v>
      </c>
      <c r="D5662" s="12">
        <v>42673</v>
      </c>
      <c r="E5662" t="s">
        <v>57</v>
      </c>
      <c r="F5662" t="s">
        <v>83</v>
      </c>
      <c r="G5662" t="s">
        <v>4</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x14ac:dyDescent="0.35">
      <c r="A5663">
        <v>4208</v>
      </c>
      <c r="B5663" t="s">
        <v>75</v>
      </c>
      <c r="C5663">
        <v>4</v>
      </c>
      <c r="D5663" s="12">
        <v>42675</v>
      </c>
      <c r="E5663" t="s">
        <v>57</v>
      </c>
      <c r="F5663" t="s">
        <v>84</v>
      </c>
      <c r="G5663" t="s">
        <v>4</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x14ac:dyDescent="0.35">
      <c r="A5664">
        <v>5208</v>
      </c>
      <c r="B5664" t="s">
        <v>75</v>
      </c>
      <c r="C5664">
        <v>5</v>
      </c>
      <c r="D5664" s="12">
        <v>42677</v>
      </c>
      <c r="E5664" t="s">
        <v>60</v>
      </c>
      <c r="F5664" t="s">
        <v>78</v>
      </c>
      <c r="G5664" t="s">
        <v>4</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x14ac:dyDescent="0.35">
      <c r="A5665">
        <v>6208</v>
      </c>
      <c r="B5665" t="s">
        <v>75</v>
      </c>
      <c r="C5665">
        <v>6</v>
      </c>
      <c r="D5665" s="12">
        <v>42678</v>
      </c>
      <c r="E5665" t="s">
        <v>57</v>
      </c>
      <c r="F5665" t="s">
        <v>25</v>
      </c>
      <c r="G5665" t="s">
        <v>5</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x14ac:dyDescent="0.35">
      <c r="A5666">
        <v>7208</v>
      </c>
      <c r="B5666" t="s">
        <v>75</v>
      </c>
      <c r="C5666">
        <v>7</v>
      </c>
      <c r="D5666" s="12">
        <v>42681</v>
      </c>
      <c r="E5666" t="s">
        <v>60</v>
      </c>
      <c r="F5666" t="s">
        <v>73</v>
      </c>
      <c r="G5666" t="s">
        <v>4</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x14ac:dyDescent="0.35">
      <c r="A5667">
        <v>888</v>
      </c>
      <c r="B5667" t="s">
        <v>75</v>
      </c>
      <c r="C5667">
        <v>8</v>
      </c>
      <c r="D5667" s="12">
        <v>42683</v>
      </c>
      <c r="E5667" t="s">
        <v>60</v>
      </c>
      <c r="F5667" t="s">
        <v>79</v>
      </c>
      <c r="G5667" t="s">
        <v>4</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x14ac:dyDescent="0.35">
      <c r="A5668">
        <v>969</v>
      </c>
      <c r="B5668" t="s">
        <v>75</v>
      </c>
      <c r="C5668">
        <v>9</v>
      </c>
      <c r="D5668" s="12">
        <v>42684</v>
      </c>
      <c r="E5668" t="s">
        <v>57</v>
      </c>
      <c r="F5668" t="s">
        <v>69</v>
      </c>
      <c r="G5668" t="s">
        <v>4</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x14ac:dyDescent="0.35">
      <c r="A5669">
        <v>1069</v>
      </c>
      <c r="B5669" t="s">
        <v>75</v>
      </c>
      <c r="C5669">
        <v>10</v>
      </c>
      <c r="D5669" s="12">
        <v>42687</v>
      </c>
      <c r="E5669" t="s">
        <v>60</v>
      </c>
      <c r="F5669" t="s">
        <v>83</v>
      </c>
      <c r="G5669" t="s">
        <v>4</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x14ac:dyDescent="0.35">
      <c r="A5670">
        <v>11108</v>
      </c>
      <c r="B5670" t="s">
        <v>75</v>
      </c>
      <c r="C5670">
        <v>11</v>
      </c>
      <c r="D5670" s="12">
        <v>42690</v>
      </c>
      <c r="E5670" t="s">
        <v>57</v>
      </c>
      <c r="F5670" t="s">
        <v>74</v>
      </c>
      <c r="G5670" t="s">
        <v>4</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x14ac:dyDescent="0.35">
      <c r="A5671">
        <v>1271</v>
      </c>
      <c r="B5671" t="s">
        <v>75</v>
      </c>
      <c r="C5671">
        <v>12</v>
      </c>
      <c r="D5671" s="12">
        <v>42692</v>
      </c>
      <c r="E5671" t="s">
        <v>57</v>
      </c>
      <c r="F5671" t="s">
        <v>59</v>
      </c>
      <c r="G5671" t="s">
        <v>4</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x14ac:dyDescent="0.35">
      <c r="A5672">
        <v>1369</v>
      </c>
      <c r="B5672" t="s">
        <v>75</v>
      </c>
      <c r="C5672">
        <v>13</v>
      </c>
      <c r="D5672" s="12">
        <v>42693</v>
      </c>
      <c r="E5672" t="s">
        <v>57</v>
      </c>
      <c r="F5672" t="s">
        <v>76</v>
      </c>
      <c r="G5672" t="s">
        <v>4</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x14ac:dyDescent="0.35">
      <c r="A5673">
        <v>1469</v>
      </c>
      <c r="B5673" t="s">
        <v>75</v>
      </c>
      <c r="C5673">
        <v>14</v>
      </c>
      <c r="D5673" s="12">
        <v>42695</v>
      </c>
      <c r="E5673" t="s">
        <v>57</v>
      </c>
      <c r="F5673" t="s">
        <v>70</v>
      </c>
      <c r="G5673" t="s">
        <v>4</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x14ac:dyDescent="0.35">
      <c r="A5674">
        <v>1569</v>
      </c>
      <c r="B5674" t="s">
        <v>75</v>
      </c>
      <c r="C5674">
        <v>15</v>
      </c>
      <c r="D5674" s="12">
        <v>42697</v>
      </c>
      <c r="E5674" t="s">
        <v>60</v>
      </c>
      <c r="F5674" t="s">
        <v>25</v>
      </c>
      <c r="G5674" t="s">
        <v>4</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x14ac:dyDescent="0.35">
      <c r="A5675">
        <v>1669</v>
      </c>
      <c r="B5675" t="s">
        <v>75</v>
      </c>
      <c r="C5675">
        <v>16</v>
      </c>
      <c r="D5675" s="12">
        <v>42699</v>
      </c>
      <c r="E5675" t="s">
        <v>57</v>
      </c>
      <c r="F5675" t="s">
        <v>25</v>
      </c>
      <c r="G5675" t="s">
        <v>4</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x14ac:dyDescent="0.35">
      <c r="A5676">
        <v>1769</v>
      </c>
      <c r="B5676" t="s">
        <v>75</v>
      </c>
      <c r="C5676">
        <v>17</v>
      </c>
      <c r="D5676" s="12">
        <v>42700</v>
      </c>
      <c r="E5676" t="s">
        <v>60</v>
      </c>
      <c r="F5676" t="s">
        <v>71</v>
      </c>
      <c r="G5676" t="s">
        <v>4</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x14ac:dyDescent="0.35">
      <c r="A5677">
        <v>1869</v>
      </c>
      <c r="B5677" t="s">
        <v>75</v>
      </c>
      <c r="C5677">
        <v>18</v>
      </c>
      <c r="D5677" s="12">
        <v>42702</v>
      </c>
      <c r="E5677" t="s">
        <v>60</v>
      </c>
      <c r="F5677" t="s">
        <v>61</v>
      </c>
      <c r="G5677" t="s">
        <v>4</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x14ac:dyDescent="0.35">
      <c r="A5678">
        <v>1969</v>
      </c>
      <c r="B5678" t="s">
        <v>75</v>
      </c>
      <c r="C5678">
        <v>19</v>
      </c>
      <c r="D5678" s="12">
        <v>42705</v>
      </c>
      <c r="E5678" t="s">
        <v>60</v>
      </c>
      <c r="F5678" t="s">
        <v>63</v>
      </c>
      <c r="G5678" t="s">
        <v>5</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x14ac:dyDescent="0.35">
      <c r="A5679">
        <v>2069</v>
      </c>
      <c r="B5679" t="s">
        <v>75</v>
      </c>
      <c r="C5679">
        <v>20</v>
      </c>
      <c r="D5679" s="12">
        <v>42707</v>
      </c>
      <c r="E5679" t="s">
        <v>60</v>
      </c>
      <c r="F5679" t="s">
        <v>83</v>
      </c>
      <c r="G5679" t="s">
        <v>4</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x14ac:dyDescent="0.35">
      <c r="A5680">
        <v>21108</v>
      </c>
      <c r="B5680" t="s">
        <v>75</v>
      </c>
      <c r="C5680">
        <v>21</v>
      </c>
      <c r="D5680" s="12">
        <v>42709</v>
      </c>
      <c r="E5680" t="s">
        <v>60</v>
      </c>
      <c r="F5680" t="s">
        <v>70</v>
      </c>
      <c r="G5680" t="s">
        <v>4</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x14ac:dyDescent="0.35">
      <c r="A5681">
        <v>2271</v>
      </c>
      <c r="B5681" t="s">
        <v>75</v>
      </c>
      <c r="C5681">
        <v>22</v>
      </c>
      <c r="D5681" s="12">
        <v>42711</v>
      </c>
      <c r="E5681" t="s">
        <v>57</v>
      </c>
      <c r="F5681" t="s">
        <v>24</v>
      </c>
      <c r="G5681" t="s">
        <v>4</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x14ac:dyDescent="0.35">
      <c r="A5682">
        <v>2369</v>
      </c>
      <c r="B5682" t="s">
        <v>75</v>
      </c>
      <c r="C5682">
        <v>23</v>
      </c>
      <c r="D5682" s="12">
        <v>42712</v>
      </c>
      <c r="E5682" t="s">
        <v>57</v>
      </c>
      <c r="F5682" t="s">
        <v>81</v>
      </c>
      <c r="G5682" t="s">
        <v>4</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x14ac:dyDescent="0.35">
      <c r="A5683">
        <v>2469</v>
      </c>
      <c r="B5683" t="s">
        <v>75</v>
      </c>
      <c r="C5683">
        <v>24</v>
      </c>
      <c r="D5683" s="12">
        <v>42714</v>
      </c>
      <c r="E5683" t="s">
        <v>57</v>
      </c>
      <c r="F5683" t="s">
        <v>82</v>
      </c>
      <c r="G5683" t="s">
        <v>5</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x14ac:dyDescent="0.35">
      <c r="A5684">
        <v>2569</v>
      </c>
      <c r="B5684" t="s">
        <v>75</v>
      </c>
      <c r="C5684">
        <v>25</v>
      </c>
      <c r="D5684" s="12">
        <v>42715</v>
      </c>
      <c r="E5684" t="s">
        <v>57</v>
      </c>
      <c r="F5684" t="s">
        <v>71</v>
      </c>
      <c r="G5684" t="s">
        <v>4</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x14ac:dyDescent="0.35">
      <c r="A5685">
        <v>2669</v>
      </c>
      <c r="B5685" t="s">
        <v>75</v>
      </c>
      <c r="C5685">
        <v>26</v>
      </c>
      <c r="D5685" s="12">
        <v>42717</v>
      </c>
      <c r="E5685" t="s">
        <v>57</v>
      </c>
      <c r="F5685" t="s">
        <v>73</v>
      </c>
      <c r="G5685" t="s">
        <v>4</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x14ac:dyDescent="0.35">
      <c r="A5686">
        <v>2769</v>
      </c>
      <c r="B5686" t="s">
        <v>75</v>
      </c>
      <c r="C5686">
        <v>27</v>
      </c>
      <c r="D5686" s="12">
        <v>42719</v>
      </c>
      <c r="E5686" t="s">
        <v>60</v>
      </c>
      <c r="F5686" t="s">
        <v>68</v>
      </c>
      <c r="G5686" t="s">
        <v>4</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x14ac:dyDescent="0.35">
      <c r="A5687">
        <v>2869</v>
      </c>
      <c r="B5687" t="s">
        <v>75</v>
      </c>
      <c r="C5687">
        <v>28</v>
      </c>
      <c r="D5687" s="12">
        <v>42721</v>
      </c>
      <c r="E5687" t="s">
        <v>60</v>
      </c>
      <c r="F5687" t="s">
        <v>84</v>
      </c>
      <c r="G5687" t="s">
        <v>4</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x14ac:dyDescent="0.35">
      <c r="A5688">
        <v>2969</v>
      </c>
      <c r="B5688" t="s">
        <v>75</v>
      </c>
      <c r="C5688">
        <v>29</v>
      </c>
      <c r="D5688" s="12">
        <v>42724</v>
      </c>
      <c r="E5688" t="s">
        <v>60</v>
      </c>
      <c r="F5688" t="s">
        <v>81</v>
      </c>
      <c r="G5688" t="s">
        <v>4</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x14ac:dyDescent="0.35">
      <c r="A5689">
        <v>3069</v>
      </c>
      <c r="B5689" t="s">
        <v>75</v>
      </c>
      <c r="C5689">
        <v>30</v>
      </c>
      <c r="D5689" s="12">
        <v>42726</v>
      </c>
      <c r="E5689" t="s">
        <v>57</v>
      </c>
      <c r="F5689" t="s">
        <v>80</v>
      </c>
      <c r="G5689" t="s">
        <v>4</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x14ac:dyDescent="0.35">
      <c r="A5690">
        <v>31108</v>
      </c>
      <c r="B5690" t="s">
        <v>75</v>
      </c>
      <c r="C5690">
        <v>31</v>
      </c>
      <c r="D5690" s="12">
        <v>42727</v>
      </c>
      <c r="E5690" t="s">
        <v>57</v>
      </c>
      <c r="F5690" t="s">
        <v>66</v>
      </c>
      <c r="G5690" t="s">
        <v>4</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x14ac:dyDescent="0.35">
      <c r="A5691">
        <v>3271</v>
      </c>
      <c r="B5691" t="s">
        <v>75</v>
      </c>
      <c r="C5691">
        <v>32</v>
      </c>
      <c r="D5691" s="12">
        <v>42729</v>
      </c>
      <c r="E5691" t="s">
        <v>57</v>
      </c>
      <c r="F5691" t="s">
        <v>62</v>
      </c>
      <c r="G5691" t="s">
        <v>5</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x14ac:dyDescent="0.35">
      <c r="A5692">
        <v>3369</v>
      </c>
      <c r="B5692" t="s">
        <v>75</v>
      </c>
      <c r="C5692">
        <v>33</v>
      </c>
      <c r="D5692" s="12">
        <v>42732</v>
      </c>
      <c r="E5692" t="s">
        <v>60</v>
      </c>
      <c r="F5692" t="s">
        <v>74</v>
      </c>
      <c r="G5692" t="s">
        <v>4</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x14ac:dyDescent="0.35">
      <c r="A5693">
        <v>3469</v>
      </c>
      <c r="B5693" t="s">
        <v>75</v>
      </c>
      <c r="C5693">
        <v>34</v>
      </c>
      <c r="D5693" s="12">
        <v>42734</v>
      </c>
      <c r="E5693" t="s">
        <v>60</v>
      </c>
      <c r="F5693" t="s">
        <v>79</v>
      </c>
      <c r="G5693" t="s">
        <v>4</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x14ac:dyDescent="0.35">
      <c r="A5694">
        <v>3569</v>
      </c>
      <c r="B5694" t="s">
        <v>75</v>
      </c>
      <c r="C5694">
        <v>35</v>
      </c>
      <c r="D5694" s="12">
        <v>42737</v>
      </c>
      <c r="E5694" t="s">
        <v>60</v>
      </c>
      <c r="F5694" t="s">
        <v>69</v>
      </c>
      <c r="G5694" t="s">
        <v>4</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x14ac:dyDescent="0.35">
      <c r="A5695">
        <v>3669</v>
      </c>
      <c r="B5695" t="s">
        <v>75</v>
      </c>
      <c r="C5695">
        <v>36</v>
      </c>
      <c r="D5695" s="12">
        <v>42739</v>
      </c>
      <c r="E5695" t="s">
        <v>60</v>
      </c>
      <c r="F5695" t="s">
        <v>84</v>
      </c>
      <c r="G5695" t="s">
        <v>4</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x14ac:dyDescent="0.35">
      <c r="A5696">
        <v>3769</v>
      </c>
      <c r="B5696" t="s">
        <v>75</v>
      </c>
      <c r="C5696">
        <v>37</v>
      </c>
      <c r="D5696" s="12">
        <v>42741</v>
      </c>
      <c r="E5696" t="s">
        <v>60</v>
      </c>
      <c r="F5696" t="s">
        <v>82</v>
      </c>
      <c r="G5696" t="s">
        <v>5</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x14ac:dyDescent="0.35">
      <c r="A5697">
        <v>3869</v>
      </c>
      <c r="B5697" t="s">
        <v>75</v>
      </c>
      <c r="C5697">
        <v>38</v>
      </c>
      <c r="D5697" s="12">
        <v>42743</v>
      </c>
      <c r="E5697" t="s">
        <v>57</v>
      </c>
      <c r="F5697" t="s">
        <v>85</v>
      </c>
      <c r="G5697" t="s">
        <v>4</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x14ac:dyDescent="0.35">
      <c r="A5698">
        <v>3969</v>
      </c>
      <c r="B5698" t="s">
        <v>75</v>
      </c>
      <c r="C5698">
        <v>39</v>
      </c>
      <c r="D5698" s="12">
        <v>42745</v>
      </c>
      <c r="E5698" t="s">
        <v>60</v>
      </c>
      <c r="F5698" t="s">
        <v>72</v>
      </c>
      <c r="G5698" t="s">
        <v>4</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x14ac:dyDescent="0.35">
      <c r="A5699">
        <v>4069</v>
      </c>
      <c r="B5699" t="s">
        <v>75</v>
      </c>
      <c r="C5699">
        <v>40</v>
      </c>
      <c r="D5699" s="12">
        <v>42747</v>
      </c>
      <c r="E5699" t="s">
        <v>60</v>
      </c>
      <c r="F5699" t="s">
        <v>66</v>
      </c>
      <c r="G5699" t="s">
        <v>4</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x14ac:dyDescent="0.35">
      <c r="A5700">
        <v>41108</v>
      </c>
      <c r="B5700" t="s">
        <v>75</v>
      </c>
      <c r="C5700">
        <v>41</v>
      </c>
      <c r="D5700" s="12">
        <v>42751</v>
      </c>
      <c r="E5700" t="s">
        <v>60</v>
      </c>
      <c r="F5700" t="s">
        <v>62</v>
      </c>
      <c r="G5700" t="s">
        <v>4</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x14ac:dyDescent="0.35">
      <c r="A5701">
        <v>4271</v>
      </c>
      <c r="B5701" t="s">
        <v>75</v>
      </c>
      <c r="C5701">
        <v>42</v>
      </c>
      <c r="D5701" s="12">
        <v>42753</v>
      </c>
      <c r="E5701" t="s">
        <v>60</v>
      </c>
      <c r="F5701" t="s">
        <v>78</v>
      </c>
      <c r="G5701" t="s">
        <v>4</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x14ac:dyDescent="0.35">
      <c r="A5702">
        <v>4369</v>
      </c>
      <c r="B5702" t="s">
        <v>75</v>
      </c>
      <c r="C5702">
        <v>43</v>
      </c>
      <c r="D5702" s="12">
        <v>42755</v>
      </c>
      <c r="E5702" t="s">
        <v>57</v>
      </c>
      <c r="F5702" t="s">
        <v>63</v>
      </c>
      <c r="G5702" t="s">
        <v>4</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x14ac:dyDescent="0.35">
      <c r="A5703">
        <v>4469</v>
      </c>
      <c r="B5703" t="s">
        <v>75</v>
      </c>
      <c r="C5703">
        <v>44</v>
      </c>
      <c r="D5703" s="12">
        <v>42757</v>
      </c>
      <c r="E5703" t="s">
        <v>57</v>
      </c>
      <c r="F5703" t="s">
        <v>56</v>
      </c>
      <c r="G5703" t="s">
        <v>4</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x14ac:dyDescent="0.35">
      <c r="A5704">
        <v>4569</v>
      </c>
      <c r="B5704" t="s">
        <v>75</v>
      </c>
      <c r="C5704">
        <v>45</v>
      </c>
      <c r="D5704" s="12">
        <v>42758</v>
      </c>
      <c r="E5704" t="s">
        <v>57</v>
      </c>
      <c r="F5704" t="s">
        <v>72</v>
      </c>
      <c r="G5704" t="s">
        <v>5</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x14ac:dyDescent="0.35">
      <c r="A5705">
        <v>4669</v>
      </c>
      <c r="B5705" t="s">
        <v>75</v>
      </c>
      <c r="C5705">
        <v>46</v>
      </c>
      <c r="D5705" s="12">
        <v>42760</v>
      </c>
      <c r="E5705" t="s">
        <v>57</v>
      </c>
      <c r="F5705" t="s">
        <v>65</v>
      </c>
      <c r="G5705" t="s">
        <v>4</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x14ac:dyDescent="0.35">
      <c r="A5706">
        <v>4769</v>
      </c>
      <c r="B5706" t="s">
        <v>75</v>
      </c>
      <c r="C5706">
        <v>47</v>
      </c>
      <c r="D5706" s="12">
        <v>42763</v>
      </c>
      <c r="E5706" t="s">
        <v>60</v>
      </c>
      <c r="F5706" t="s">
        <v>24</v>
      </c>
      <c r="G5706" t="s">
        <v>4</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x14ac:dyDescent="0.35">
      <c r="A5707">
        <v>4869</v>
      </c>
      <c r="B5707" t="s">
        <v>75</v>
      </c>
      <c r="C5707">
        <v>48</v>
      </c>
      <c r="D5707" s="12">
        <v>42764</v>
      </c>
      <c r="E5707" t="s">
        <v>57</v>
      </c>
      <c r="F5707" t="s">
        <v>84</v>
      </c>
      <c r="G5707" t="s">
        <v>4</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x14ac:dyDescent="0.35">
      <c r="A5708">
        <v>4969</v>
      </c>
      <c r="B5708" t="s">
        <v>75</v>
      </c>
      <c r="C5708">
        <v>49</v>
      </c>
      <c r="D5708" s="12">
        <v>42767</v>
      </c>
      <c r="E5708" t="s">
        <v>60</v>
      </c>
      <c r="F5708" t="s">
        <v>65</v>
      </c>
      <c r="G5708" t="s">
        <v>4</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x14ac:dyDescent="0.35">
      <c r="A5709">
        <v>5069</v>
      </c>
      <c r="B5709" t="s">
        <v>75</v>
      </c>
      <c r="C5709">
        <v>50</v>
      </c>
      <c r="D5709" s="12">
        <v>42768</v>
      </c>
      <c r="E5709" t="s">
        <v>57</v>
      </c>
      <c r="F5709" t="s">
        <v>24</v>
      </c>
      <c r="G5709" t="s">
        <v>4</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x14ac:dyDescent="0.35">
      <c r="A5710">
        <v>51108</v>
      </c>
      <c r="B5710" t="s">
        <v>75</v>
      </c>
      <c r="C5710">
        <v>51</v>
      </c>
      <c r="D5710" s="12">
        <v>42770</v>
      </c>
      <c r="E5710" t="s">
        <v>57</v>
      </c>
      <c r="F5710" t="s">
        <v>85</v>
      </c>
      <c r="G5710" t="s">
        <v>5</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x14ac:dyDescent="0.35">
      <c r="A5711">
        <v>5271</v>
      </c>
      <c r="B5711" t="s">
        <v>75</v>
      </c>
      <c r="C5711">
        <v>52</v>
      </c>
      <c r="D5711" s="12">
        <v>42774</v>
      </c>
      <c r="E5711" t="s">
        <v>60</v>
      </c>
      <c r="F5711" t="s">
        <v>64</v>
      </c>
      <c r="G5711" t="s">
        <v>4</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x14ac:dyDescent="0.35">
      <c r="A5712">
        <v>5369</v>
      </c>
      <c r="B5712" t="s">
        <v>75</v>
      </c>
      <c r="C5712">
        <v>53</v>
      </c>
      <c r="D5712" s="12">
        <v>42776</v>
      </c>
      <c r="E5712" t="s">
        <v>57</v>
      </c>
      <c r="F5712" t="s">
        <v>82</v>
      </c>
      <c r="G5712" t="s">
        <v>4</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x14ac:dyDescent="0.35">
      <c r="A5713">
        <v>5469</v>
      </c>
      <c r="B5713" t="s">
        <v>75</v>
      </c>
      <c r="C5713">
        <v>54</v>
      </c>
      <c r="D5713" s="12">
        <v>42777</v>
      </c>
      <c r="E5713" t="s">
        <v>57</v>
      </c>
      <c r="F5713" t="s">
        <v>78</v>
      </c>
      <c r="G5713" t="s">
        <v>4</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x14ac:dyDescent="0.35">
      <c r="A5714">
        <v>5569</v>
      </c>
      <c r="B5714" t="s">
        <v>75</v>
      </c>
      <c r="C5714">
        <v>55</v>
      </c>
      <c r="D5714" s="12">
        <v>42779</v>
      </c>
      <c r="E5714" t="s">
        <v>57</v>
      </c>
      <c r="F5714" t="s">
        <v>69</v>
      </c>
      <c r="G5714" t="s">
        <v>5</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x14ac:dyDescent="0.35">
      <c r="A5715">
        <v>5669</v>
      </c>
      <c r="B5715" t="s">
        <v>75</v>
      </c>
      <c r="C5715">
        <v>56</v>
      </c>
      <c r="D5715" s="12">
        <v>42781</v>
      </c>
      <c r="E5715" t="s">
        <v>60</v>
      </c>
      <c r="F5715" t="s">
        <v>85</v>
      </c>
      <c r="G5715" t="s">
        <v>4</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x14ac:dyDescent="0.35">
      <c r="A5716">
        <v>5769</v>
      </c>
      <c r="B5716" t="s">
        <v>75</v>
      </c>
      <c r="C5716">
        <v>57</v>
      </c>
      <c r="D5716" s="12">
        <v>42789</v>
      </c>
      <c r="E5716" t="s">
        <v>60</v>
      </c>
      <c r="F5716" t="s">
        <v>24</v>
      </c>
      <c r="G5716" t="s">
        <v>4</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x14ac:dyDescent="0.35">
      <c r="A5717">
        <v>5869</v>
      </c>
      <c r="B5717" t="s">
        <v>75</v>
      </c>
      <c r="C5717">
        <v>58</v>
      </c>
      <c r="D5717" s="12">
        <v>42791</v>
      </c>
      <c r="E5717" t="s">
        <v>60</v>
      </c>
      <c r="F5717" t="s">
        <v>80</v>
      </c>
      <c r="G5717" t="s">
        <v>4</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x14ac:dyDescent="0.35">
      <c r="A5718">
        <v>5969</v>
      </c>
      <c r="B5718" t="s">
        <v>75</v>
      </c>
      <c r="C5718">
        <v>59</v>
      </c>
      <c r="D5718" s="12">
        <v>42793</v>
      </c>
      <c r="E5718" t="s">
        <v>57</v>
      </c>
      <c r="F5718" t="s">
        <v>77</v>
      </c>
      <c r="G5718" t="s">
        <v>4</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x14ac:dyDescent="0.35">
      <c r="A5719">
        <v>6069</v>
      </c>
      <c r="B5719" t="s">
        <v>75</v>
      </c>
      <c r="C5719">
        <v>60</v>
      </c>
      <c r="D5719" s="12">
        <v>42794</v>
      </c>
      <c r="E5719" t="s">
        <v>57</v>
      </c>
      <c r="F5719" t="s">
        <v>58</v>
      </c>
      <c r="G5719" t="s">
        <v>5</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x14ac:dyDescent="0.35">
      <c r="A5720">
        <v>61108</v>
      </c>
      <c r="B5720" t="s">
        <v>75</v>
      </c>
      <c r="C5720">
        <v>61</v>
      </c>
      <c r="D5720" s="12">
        <v>42796</v>
      </c>
      <c r="E5720" t="s">
        <v>57</v>
      </c>
      <c r="F5720" t="s">
        <v>64</v>
      </c>
      <c r="G5720" t="s">
        <v>5</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x14ac:dyDescent="0.35">
      <c r="A5721">
        <v>6271</v>
      </c>
      <c r="B5721" t="s">
        <v>75</v>
      </c>
      <c r="C5721">
        <v>62</v>
      </c>
      <c r="D5721" s="12">
        <v>42799</v>
      </c>
      <c r="E5721" t="s">
        <v>57</v>
      </c>
      <c r="F5721" t="s">
        <v>68</v>
      </c>
      <c r="G5721" t="s">
        <v>4</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x14ac:dyDescent="0.35">
      <c r="A5722">
        <v>6369</v>
      </c>
      <c r="B5722" t="s">
        <v>75</v>
      </c>
      <c r="C5722">
        <v>63</v>
      </c>
      <c r="D5722" s="12">
        <v>42800</v>
      </c>
      <c r="E5722" t="s">
        <v>57</v>
      </c>
      <c r="F5722" t="s">
        <v>61</v>
      </c>
      <c r="G5722" t="s">
        <v>4</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x14ac:dyDescent="0.35">
      <c r="A5723">
        <v>6469</v>
      </c>
      <c r="B5723" t="s">
        <v>75</v>
      </c>
      <c r="C5723">
        <v>64</v>
      </c>
      <c r="D5723" s="12">
        <v>42802</v>
      </c>
      <c r="E5723" t="s">
        <v>60</v>
      </c>
      <c r="F5723" t="s">
        <v>59</v>
      </c>
      <c r="G5723" t="s">
        <v>5</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x14ac:dyDescent="0.35">
      <c r="A5724">
        <v>6569</v>
      </c>
      <c r="B5724" t="s">
        <v>75</v>
      </c>
      <c r="C5724">
        <v>65</v>
      </c>
      <c r="D5724" s="12">
        <v>42804</v>
      </c>
      <c r="E5724" t="s">
        <v>57</v>
      </c>
      <c r="F5724" t="s">
        <v>71</v>
      </c>
      <c r="G5724" t="s">
        <v>5</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x14ac:dyDescent="0.35">
      <c r="A5725">
        <v>6669</v>
      </c>
      <c r="B5725" t="s">
        <v>75</v>
      </c>
      <c r="C5725">
        <v>66</v>
      </c>
      <c r="D5725" s="12">
        <v>42805</v>
      </c>
      <c r="E5725" t="s">
        <v>57</v>
      </c>
      <c r="F5725" t="s">
        <v>67</v>
      </c>
      <c r="G5725" t="s">
        <v>5</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x14ac:dyDescent="0.35">
      <c r="A5726">
        <v>6769</v>
      </c>
      <c r="B5726" t="s">
        <v>75</v>
      </c>
      <c r="C5726">
        <v>67</v>
      </c>
      <c r="D5726" s="12">
        <v>42808</v>
      </c>
      <c r="E5726" t="s">
        <v>60</v>
      </c>
      <c r="F5726" t="s">
        <v>77</v>
      </c>
      <c r="G5726" t="s">
        <v>4</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x14ac:dyDescent="0.35">
      <c r="A5727">
        <v>6869</v>
      </c>
      <c r="B5727" t="s">
        <v>75</v>
      </c>
      <c r="C5727">
        <v>68</v>
      </c>
      <c r="D5727" s="12">
        <v>42810</v>
      </c>
      <c r="E5727" t="s">
        <v>60</v>
      </c>
      <c r="F5727" t="s">
        <v>56</v>
      </c>
      <c r="G5727" t="s">
        <v>4</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x14ac:dyDescent="0.35">
      <c r="A5728">
        <v>6969</v>
      </c>
      <c r="B5728" t="s">
        <v>75</v>
      </c>
      <c r="C5728">
        <v>69</v>
      </c>
      <c r="D5728" s="12">
        <v>42812</v>
      </c>
      <c r="E5728" t="s">
        <v>60</v>
      </c>
      <c r="F5728" t="s">
        <v>76</v>
      </c>
      <c r="G5728" t="s">
        <v>4</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x14ac:dyDescent="0.35">
      <c r="A5729">
        <v>7069</v>
      </c>
      <c r="B5729" t="s">
        <v>75</v>
      </c>
      <c r="C5729">
        <v>70</v>
      </c>
      <c r="D5729" s="12">
        <v>42814</v>
      </c>
      <c r="E5729" t="s">
        <v>57</v>
      </c>
      <c r="F5729" t="s">
        <v>78</v>
      </c>
      <c r="G5729" t="s">
        <v>4</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x14ac:dyDescent="0.35">
      <c r="A5730">
        <v>71108</v>
      </c>
      <c r="B5730" t="s">
        <v>75</v>
      </c>
      <c r="C5730">
        <v>71</v>
      </c>
      <c r="D5730" s="12">
        <v>42815</v>
      </c>
      <c r="E5730" t="s">
        <v>57</v>
      </c>
      <c r="F5730" t="s">
        <v>79</v>
      </c>
      <c r="G5730" t="s">
        <v>4</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x14ac:dyDescent="0.35">
      <c r="A5731">
        <v>7271</v>
      </c>
      <c r="B5731" t="s">
        <v>75</v>
      </c>
      <c r="C5731">
        <v>72</v>
      </c>
      <c r="D5731" s="12">
        <v>42818</v>
      </c>
      <c r="E5731" t="s">
        <v>60</v>
      </c>
      <c r="F5731" t="s">
        <v>85</v>
      </c>
      <c r="G5731" t="s">
        <v>4</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x14ac:dyDescent="0.35">
      <c r="A5732">
        <v>7369</v>
      </c>
      <c r="B5732" t="s">
        <v>75</v>
      </c>
      <c r="C5732">
        <v>73</v>
      </c>
      <c r="D5732" s="12">
        <v>42820</v>
      </c>
      <c r="E5732" t="s">
        <v>60</v>
      </c>
      <c r="F5732" t="s">
        <v>82</v>
      </c>
      <c r="G5732" t="s">
        <v>4</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x14ac:dyDescent="0.35">
      <c r="A5733">
        <v>7469</v>
      </c>
      <c r="B5733" t="s">
        <v>75</v>
      </c>
      <c r="C5733">
        <v>74</v>
      </c>
      <c r="D5733" s="12">
        <v>42822</v>
      </c>
      <c r="E5733" t="s">
        <v>57</v>
      </c>
      <c r="F5733" t="s">
        <v>63</v>
      </c>
      <c r="G5733" t="s">
        <v>4</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x14ac:dyDescent="0.35">
      <c r="A5734">
        <v>7569</v>
      </c>
      <c r="B5734" t="s">
        <v>75</v>
      </c>
      <c r="C5734">
        <v>75</v>
      </c>
      <c r="D5734" s="12">
        <v>42823</v>
      </c>
      <c r="E5734" t="s">
        <v>57</v>
      </c>
      <c r="F5734" t="s">
        <v>67</v>
      </c>
      <c r="G5734" t="s">
        <v>4</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x14ac:dyDescent="0.35">
      <c r="A5735">
        <v>7669</v>
      </c>
      <c r="B5735" t="s">
        <v>75</v>
      </c>
      <c r="C5735">
        <v>76</v>
      </c>
      <c r="D5735" s="12">
        <v>42825</v>
      </c>
      <c r="E5735" t="s">
        <v>60</v>
      </c>
      <c r="F5735" t="s">
        <v>63</v>
      </c>
      <c r="G5735" t="s">
        <v>4</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x14ac:dyDescent="0.35">
      <c r="A5736">
        <v>7769</v>
      </c>
      <c r="B5736" t="s">
        <v>75</v>
      </c>
      <c r="C5736">
        <v>77</v>
      </c>
      <c r="D5736" s="12">
        <v>42827</v>
      </c>
      <c r="E5736" t="s">
        <v>60</v>
      </c>
      <c r="F5736" t="s">
        <v>58</v>
      </c>
      <c r="G5736" t="s">
        <v>4</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x14ac:dyDescent="0.35">
      <c r="A5737">
        <v>7869</v>
      </c>
      <c r="B5737" t="s">
        <v>75</v>
      </c>
      <c r="C5737">
        <v>78</v>
      </c>
      <c r="D5737" s="12">
        <v>42829</v>
      </c>
      <c r="E5737" t="s">
        <v>60</v>
      </c>
      <c r="F5737" t="s">
        <v>71</v>
      </c>
      <c r="G5737" t="s">
        <v>4</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x14ac:dyDescent="0.35">
      <c r="A5738">
        <v>7969</v>
      </c>
      <c r="B5738" t="s">
        <v>75</v>
      </c>
      <c r="C5738">
        <v>79</v>
      </c>
      <c r="D5738" s="12">
        <v>42830</v>
      </c>
      <c r="E5738" t="s">
        <v>57</v>
      </c>
      <c r="F5738" t="s">
        <v>83</v>
      </c>
      <c r="G5738" t="s">
        <v>4</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x14ac:dyDescent="0.35">
      <c r="A5739">
        <v>8069</v>
      </c>
      <c r="B5739" t="s">
        <v>75</v>
      </c>
      <c r="C5739">
        <v>80</v>
      </c>
      <c r="D5739" s="12">
        <v>42833</v>
      </c>
      <c r="E5739" t="s">
        <v>60</v>
      </c>
      <c r="F5739" t="s">
        <v>73</v>
      </c>
      <c r="G5739" t="s">
        <v>4</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x14ac:dyDescent="0.35">
      <c r="A5740">
        <v>8170</v>
      </c>
      <c r="B5740" t="s">
        <v>75</v>
      </c>
      <c r="C5740">
        <v>81</v>
      </c>
      <c r="D5740" s="12">
        <v>42835</v>
      </c>
      <c r="E5740" t="s">
        <v>60</v>
      </c>
      <c r="F5740" t="s">
        <v>81</v>
      </c>
      <c r="G5740" t="s">
        <v>5</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x14ac:dyDescent="0.35">
      <c r="A5741">
        <v>8269</v>
      </c>
      <c r="B5741" t="s">
        <v>75</v>
      </c>
      <c r="C5741">
        <v>82</v>
      </c>
      <c r="D5741" s="12">
        <v>42837</v>
      </c>
      <c r="E5741" t="s">
        <v>60</v>
      </c>
      <c r="F5741" t="s">
        <v>25</v>
      </c>
      <c r="G5741" t="s">
        <v>4</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x14ac:dyDescent="0.35">
      <c r="A5742">
        <v>1209</v>
      </c>
      <c r="B5742" t="s">
        <v>63</v>
      </c>
      <c r="C5742">
        <v>1</v>
      </c>
      <c r="D5742" s="12">
        <v>42669</v>
      </c>
      <c r="E5742" t="s">
        <v>57</v>
      </c>
      <c r="F5742" t="s">
        <v>25</v>
      </c>
      <c r="G5742" t="s">
        <v>5</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x14ac:dyDescent="0.35">
      <c r="A5743">
        <v>2209</v>
      </c>
      <c r="B5743" t="s">
        <v>63</v>
      </c>
      <c r="C5743">
        <v>2</v>
      </c>
      <c r="D5743" s="12">
        <v>42671</v>
      </c>
      <c r="E5743" t="s">
        <v>57</v>
      </c>
      <c r="F5743" t="s">
        <v>79</v>
      </c>
      <c r="G5743" t="s">
        <v>4</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x14ac:dyDescent="0.35">
      <c r="A5744">
        <v>3209</v>
      </c>
      <c r="B5744" t="s">
        <v>63</v>
      </c>
      <c r="C5744">
        <v>3</v>
      </c>
      <c r="D5744" s="12">
        <v>42673</v>
      </c>
      <c r="E5744" t="s">
        <v>60</v>
      </c>
      <c r="F5744" t="s">
        <v>79</v>
      </c>
      <c r="G5744" t="s">
        <v>4</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x14ac:dyDescent="0.35">
      <c r="A5745">
        <v>4209</v>
      </c>
      <c r="B5745" t="s">
        <v>63</v>
      </c>
      <c r="C5745">
        <v>4</v>
      </c>
      <c r="D5745" s="12">
        <v>42675</v>
      </c>
      <c r="E5745" t="s">
        <v>57</v>
      </c>
      <c r="F5745" t="s">
        <v>62</v>
      </c>
      <c r="G5745" t="s">
        <v>5</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x14ac:dyDescent="0.35">
      <c r="A5746">
        <v>5209</v>
      </c>
      <c r="B5746" t="s">
        <v>63</v>
      </c>
      <c r="C5746">
        <v>5</v>
      </c>
      <c r="D5746" s="12">
        <v>42676</v>
      </c>
      <c r="E5746" t="s">
        <v>57</v>
      </c>
      <c r="F5746" t="s">
        <v>68</v>
      </c>
      <c r="G5746" t="s">
        <v>4</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x14ac:dyDescent="0.35">
      <c r="A5747">
        <v>6209</v>
      </c>
      <c r="B5747" t="s">
        <v>63</v>
      </c>
      <c r="C5747">
        <v>6</v>
      </c>
      <c r="D5747" s="12">
        <v>42679</v>
      </c>
      <c r="E5747" t="s">
        <v>57</v>
      </c>
      <c r="F5747" t="s">
        <v>61</v>
      </c>
      <c r="G5747" t="s">
        <v>5</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x14ac:dyDescent="0.35">
      <c r="A5748">
        <v>7209</v>
      </c>
      <c r="B5748" t="s">
        <v>63</v>
      </c>
      <c r="C5748">
        <v>7</v>
      </c>
      <c r="D5748" s="12">
        <v>42681</v>
      </c>
      <c r="E5748" t="s">
        <v>57</v>
      </c>
      <c r="F5748" t="s">
        <v>58</v>
      </c>
      <c r="G5748" t="s">
        <v>4</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x14ac:dyDescent="0.35">
      <c r="A5749">
        <v>889</v>
      </c>
      <c r="B5749" t="s">
        <v>63</v>
      </c>
      <c r="C5749">
        <v>8</v>
      </c>
      <c r="D5749" s="12">
        <v>42683</v>
      </c>
      <c r="E5749" t="s">
        <v>57</v>
      </c>
      <c r="F5749" t="s">
        <v>67</v>
      </c>
      <c r="G5749" t="s">
        <v>4</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x14ac:dyDescent="0.35">
      <c r="A5750">
        <v>970</v>
      </c>
      <c r="B5750" t="s">
        <v>63</v>
      </c>
      <c r="C5750">
        <v>9</v>
      </c>
      <c r="D5750" s="12">
        <v>42686</v>
      </c>
      <c r="E5750" t="s">
        <v>60</v>
      </c>
      <c r="F5750" t="s">
        <v>67</v>
      </c>
      <c r="G5750" t="s">
        <v>5</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x14ac:dyDescent="0.35">
      <c r="A5751">
        <v>1070</v>
      </c>
      <c r="B5751" t="s">
        <v>63</v>
      </c>
      <c r="C5751">
        <v>10</v>
      </c>
      <c r="D5751" s="12">
        <v>42688</v>
      </c>
      <c r="E5751" t="s">
        <v>60</v>
      </c>
      <c r="F5751" t="s">
        <v>77</v>
      </c>
      <c r="G5751" t="s">
        <v>4</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x14ac:dyDescent="0.35">
      <c r="A5752">
        <v>11109</v>
      </c>
      <c r="B5752" t="s">
        <v>63</v>
      </c>
      <c r="C5752">
        <v>11</v>
      </c>
      <c r="D5752" s="12">
        <v>42690</v>
      </c>
      <c r="E5752" t="s">
        <v>57</v>
      </c>
      <c r="F5752" t="s">
        <v>78</v>
      </c>
      <c r="G5752" t="s">
        <v>5</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x14ac:dyDescent="0.35">
      <c r="A5753">
        <v>1272</v>
      </c>
      <c r="B5753" t="s">
        <v>63</v>
      </c>
      <c r="C5753">
        <v>12</v>
      </c>
      <c r="D5753" s="12">
        <v>42691</v>
      </c>
      <c r="E5753" t="s">
        <v>60</v>
      </c>
      <c r="F5753" t="s">
        <v>84</v>
      </c>
      <c r="G5753" t="s">
        <v>4</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x14ac:dyDescent="0.35">
      <c r="A5754">
        <v>1370</v>
      </c>
      <c r="B5754" t="s">
        <v>63</v>
      </c>
      <c r="C5754">
        <v>13</v>
      </c>
      <c r="D5754" s="12">
        <v>42693</v>
      </c>
      <c r="E5754" t="s">
        <v>60</v>
      </c>
      <c r="F5754" t="s">
        <v>81</v>
      </c>
      <c r="G5754" t="s">
        <v>4</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x14ac:dyDescent="0.35">
      <c r="A5755">
        <v>1470</v>
      </c>
      <c r="B5755" t="s">
        <v>63</v>
      </c>
      <c r="C5755">
        <v>14</v>
      </c>
      <c r="D5755" s="12">
        <v>42695</v>
      </c>
      <c r="E5755" t="s">
        <v>57</v>
      </c>
      <c r="F5755" t="s">
        <v>66</v>
      </c>
      <c r="G5755" t="s">
        <v>4</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x14ac:dyDescent="0.35">
      <c r="A5756">
        <v>1570</v>
      </c>
      <c r="B5756" t="s">
        <v>63</v>
      </c>
      <c r="C5756">
        <v>15</v>
      </c>
      <c r="D5756" s="12">
        <v>42697</v>
      </c>
      <c r="E5756" t="s">
        <v>60</v>
      </c>
      <c r="F5756" t="s">
        <v>74</v>
      </c>
      <c r="G5756" t="s">
        <v>5</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x14ac:dyDescent="0.35">
      <c r="A5757">
        <v>1670</v>
      </c>
      <c r="B5757" t="s">
        <v>63</v>
      </c>
      <c r="C5757">
        <v>16</v>
      </c>
      <c r="D5757" s="12">
        <v>42699</v>
      </c>
      <c r="E5757" t="s">
        <v>57</v>
      </c>
      <c r="F5757" t="s">
        <v>85</v>
      </c>
      <c r="G5757" t="s">
        <v>4</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x14ac:dyDescent="0.35">
      <c r="A5758">
        <v>1770</v>
      </c>
      <c r="B5758" t="s">
        <v>63</v>
      </c>
      <c r="C5758">
        <v>17</v>
      </c>
      <c r="D5758" s="12">
        <v>42701</v>
      </c>
      <c r="E5758" t="s">
        <v>57</v>
      </c>
      <c r="F5758" t="s">
        <v>84</v>
      </c>
      <c r="G5758" t="s">
        <v>4</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x14ac:dyDescent="0.35">
      <c r="A5759">
        <v>1870</v>
      </c>
      <c r="B5759" t="s">
        <v>63</v>
      </c>
      <c r="C5759">
        <v>18</v>
      </c>
      <c r="D5759" s="12">
        <v>42703</v>
      </c>
      <c r="E5759" t="s">
        <v>57</v>
      </c>
      <c r="F5759" t="s">
        <v>81</v>
      </c>
      <c r="G5759" t="s">
        <v>5</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x14ac:dyDescent="0.35">
      <c r="A5760">
        <v>1970</v>
      </c>
      <c r="B5760" t="s">
        <v>63</v>
      </c>
      <c r="C5760">
        <v>19</v>
      </c>
      <c r="D5760" s="12">
        <v>42705</v>
      </c>
      <c r="E5760" t="s">
        <v>57</v>
      </c>
      <c r="F5760" t="s">
        <v>75</v>
      </c>
      <c r="G5760" t="s">
        <v>4</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x14ac:dyDescent="0.35">
      <c r="A5761">
        <v>2070</v>
      </c>
      <c r="B5761" t="s">
        <v>63</v>
      </c>
      <c r="C5761">
        <v>20</v>
      </c>
      <c r="D5761" s="12">
        <v>42706</v>
      </c>
      <c r="E5761" t="s">
        <v>57</v>
      </c>
      <c r="F5761" t="s">
        <v>69</v>
      </c>
      <c r="G5761" t="s">
        <v>4</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x14ac:dyDescent="0.35">
      <c r="A5762">
        <v>21109</v>
      </c>
      <c r="B5762" t="s">
        <v>63</v>
      </c>
      <c r="C5762">
        <v>21</v>
      </c>
      <c r="D5762" s="12">
        <v>42709</v>
      </c>
      <c r="E5762" t="s">
        <v>60</v>
      </c>
      <c r="F5762" t="s">
        <v>59</v>
      </c>
      <c r="G5762" t="s">
        <v>4</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x14ac:dyDescent="0.35">
      <c r="A5763">
        <v>2272</v>
      </c>
      <c r="B5763" t="s">
        <v>63</v>
      </c>
      <c r="C5763">
        <v>22</v>
      </c>
      <c r="D5763" s="12">
        <v>42711</v>
      </c>
      <c r="E5763" t="s">
        <v>60</v>
      </c>
      <c r="F5763" t="s">
        <v>25</v>
      </c>
      <c r="G5763" t="s">
        <v>4</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x14ac:dyDescent="0.35">
      <c r="A5764">
        <v>2370</v>
      </c>
      <c r="B5764" t="s">
        <v>63</v>
      </c>
      <c r="C5764">
        <v>23</v>
      </c>
      <c r="D5764" s="12">
        <v>42713</v>
      </c>
      <c r="E5764" t="s">
        <v>57</v>
      </c>
      <c r="F5764" t="s">
        <v>78</v>
      </c>
      <c r="G5764" t="s">
        <v>4</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x14ac:dyDescent="0.35">
      <c r="A5765">
        <v>2470</v>
      </c>
      <c r="B5765" t="s">
        <v>63</v>
      </c>
      <c r="C5765">
        <v>24</v>
      </c>
      <c r="D5765" s="12">
        <v>42714</v>
      </c>
      <c r="E5765" t="s">
        <v>60</v>
      </c>
      <c r="F5765" t="s">
        <v>79</v>
      </c>
      <c r="G5765" t="s">
        <v>4</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x14ac:dyDescent="0.35">
      <c r="A5766">
        <v>2570</v>
      </c>
      <c r="B5766" t="s">
        <v>63</v>
      </c>
      <c r="C5766">
        <v>25</v>
      </c>
      <c r="D5766" s="12">
        <v>42716</v>
      </c>
      <c r="E5766" t="s">
        <v>60</v>
      </c>
      <c r="F5766" t="s">
        <v>80</v>
      </c>
      <c r="G5766" t="s">
        <v>4</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x14ac:dyDescent="0.35">
      <c r="A5767">
        <v>2670</v>
      </c>
      <c r="B5767" t="s">
        <v>63</v>
      </c>
      <c r="C5767">
        <v>26</v>
      </c>
      <c r="D5767" s="12">
        <v>42718</v>
      </c>
      <c r="E5767" t="s">
        <v>60</v>
      </c>
      <c r="F5767" t="s">
        <v>85</v>
      </c>
      <c r="G5767" t="s">
        <v>4</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x14ac:dyDescent="0.35">
      <c r="A5768">
        <v>2770</v>
      </c>
      <c r="B5768" t="s">
        <v>63</v>
      </c>
      <c r="C5768">
        <v>27</v>
      </c>
      <c r="D5768" s="12">
        <v>42720</v>
      </c>
      <c r="E5768" t="s">
        <v>60</v>
      </c>
      <c r="F5768" t="s">
        <v>73</v>
      </c>
      <c r="G5768" t="s">
        <v>4</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x14ac:dyDescent="0.35">
      <c r="A5769">
        <v>2870</v>
      </c>
      <c r="B5769" t="s">
        <v>63</v>
      </c>
      <c r="C5769">
        <v>28</v>
      </c>
      <c r="D5769" s="12">
        <v>42721</v>
      </c>
      <c r="E5769" t="s">
        <v>57</v>
      </c>
      <c r="F5769" t="s">
        <v>71</v>
      </c>
      <c r="G5769" t="s">
        <v>4</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x14ac:dyDescent="0.35">
      <c r="A5770">
        <v>2970</v>
      </c>
      <c r="B5770" t="s">
        <v>63</v>
      </c>
      <c r="C5770">
        <v>29</v>
      </c>
      <c r="D5770" s="12">
        <v>42724</v>
      </c>
      <c r="E5770" t="s">
        <v>60</v>
      </c>
      <c r="F5770" t="s">
        <v>67</v>
      </c>
      <c r="G5770" t="s">
        <v>5</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x14ac:dyDescent="0.35">
      <c r="A5771">
        <v>3070</v>
      </c>
      <c r="B5771" t="s">
        <v>63</v>
      </c>
      <c r="C5771">
        <v>30</v>
      </c>
      <c r="D5771" s="12">
        <v>42725</v>
      </c>
      <c r="E5771" t="s">
        <v>57</v>
      </c>
      <c r="F5771" t="s">
        <v>83</v>
      </c>
      <c r="G5771" t="s">
        <v>4</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x14ac:dyDescent="0.35">
      <c r="A5772">
        <v>31109</v>
      </c>
      <c r="B5772" t="s">
        <v>63</v>
      </c>
      <c r="C5772">
        <v>31</v>
      </c>
      <c r="D5772" s="12">
        <v>42727</v>
      </c>
      <c r="E5772" t="s">
        <v>57</v>
      </c>
      <c r="F5772" t="s">
        <v>82</v>
      </c>
      <c r="G5772" t="s">
        <v>5</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x14ac:dyDescent="0.35">
      <c r="A5773">
        <v>3272</v>
      </c>
      <c r="B5773" t="s">
        <v>63</v>
      </c>
      <c r="C5773">
        <v>32</v>
      </c>
      <c r="D5773" s="12">
        <v>42730</v>
      </c>
      <c r="E5773" t="s">
        <v>60</v>
      </c>
      <c r="F5773" t="s">
        <v>83</v>
      </c>
      <c r="G5773" t="s">
        <v>4</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x14ac:dyDescent="0.35">
      <c r="A5774">
        <v>3370</v>
      </c>
      <c r="B5774" t="s">
        <v>63</v>
      </c>
      <c r="C5774">
        <v>33</v>
      </c>
      <c r="D5774" s="12">
        <v>42731</v>
      </c>
      <c r="E5774" t="s">
        <v>57</v>
      </c>
      <c r="F5774" t="s">
        <v>79</v>
      </c>
      <c r="G5774" t="s">
        <v>4</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x14ac:dyDescent="0.35">
      <c r="A5775">
        <v>3470</v>
      </c>
      <c r="B5775" t="s">
        <v>63</v>
      </c>
      <c r="C5775">
        <v>34</v>
      </c>
      <c r="D5775" s="12">
        <v>42734</v>
      </c>
      <c r="E5775" t="s">
        <v>60</v>
      </c>
      <c r="F5775" t="s">
        <v>24</v>
      </c>
      <c r="G5775" t="s">
        <v>4</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x14ac:dyDescent="0.35">
      <c r="A5776">
        <v>3570</v>
      </c>
      <c r="B5776" t="s">
        <v>63</v>
      </c>
      <c r="C5776">
        <v>35</v>
      </c>
      <c r="D5776" s="12">
        <v>42735</v>
      </c>
      <c r="E5776" t="s">
        <v>60</v>
      </c>
      <c r="F5776" t="s">
        <v>68</v>
      </c>
      <c r="G5776" t="s">
        <v>4</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x14ac:dyDescent="0.35">
      <c r="A5777">
        <v>3670</v>
      </c>
      <c r="B5777" t="s">
        <v>63</v>
      </c>
      <c r="C5777">
        <v>36</v>
      </c>
      <c r="D5777" s="12">
        <v>42737</v>
      </c>
      <c r="E5777" t="s">
        <v>60</v>
      </c>
      <c r="F5777" t="s">
        <v>58</v>
      </c>
      <c r="G5777" t="s">
        <v>4</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x14ac:dyDescent="0.35">
      <c r="A5778">
        <v>3770</v>
      </c>
      <c r="B5778" t="s">
        <v>63</v>
      </c>
      <c r="C5778">
        <v>37</v>
      </c>
      <c r="D5778" s="12">
        <v>42740</v>
      </c>
      <c r="E5778" t="s">
        <v>60</v>
      </c>
      <c r="F5778" t="s">
        <v>78</v>
      </c>
      <c r="G5778" t="s">
        <v>4</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x14ac:dyDescent="0.35">
      <c r="A5779">
        <v>3870</v>
      </c>
      <c r="B5779" t="s">
        <v>63</v>
      </c>
      <c r="C5779">
        <v>38</v>
      </c>
      <c r="D5779" s="12">
        <v>42741</v>
      </c>
      <c r="E5779" t="s">
        <v>57</v>
      </c>
      <c r="F5779" t="s">
        <v>56</v>
      </c>
      <c r="G5779" t="s">
        <v>4</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x14ac:dyDescent="0.35">
      <c r="A5780">
        <v>3970</v>
      </c>
      <c r="B5780" t="s">
        <v>63</v>
      </c>
      <c r="C5780">
        <v>39</v>
      </c>
      <c r="D5780" s="12">
        <v>42743</v>
      </c>
      <c r="E5780" t="s">
        <v>57</v>
      </c>
      <c r="F5780" t="s">
        <v>74</v>
      </c>
      <c r="G5780" t="s">
        <v>4</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x14ac:dyDescent="0.35">
      <c r="A5781">
        <v>4070</v>
      </c>
      <c r="B5781" t="s">
        <v>63</v>
      </c>
      <c r="C5781">
        <v>40</v>
      </c>
      <c r="D5781" s="12">
        <v>42745</v>
      </c>
      <c r="E5781" t="s">
        <v>60</v>
      </c>
      <c r="F5781" t="s">
        <v>65</v>
      </c>
      <c r="G5781" t="s">
        <v>4</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x14ac:dyDescent="0.35">
      <c r="A5782">
        <v>41109</v>
      </c>
      <c r="B5782" t="s">
        <v>63</v>
      </c>
      <c r="C5782">
        <v>41</v>
      </c>
      <c r="D5782" s="12">
        <v>42746</v>
      </c>
      <c r="E5782" t="s">
        <v>57</v>
      </c>
      <c r="F5782" t="s">
        <v>71</v>
      </c>
      <c r="G5782" t="s">
        <v>5</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x14ac:dyDescent="0.35">
      <c r="A5783">
        <v>4272</v>
      </c>
      <c r="B5783" t="s">
        <v>63</v>
      </c>
      <c r="C5783">
        <v>42</v>
      </c>
      <c r="D5783" s="12">
        <v>42748</v>
      </c>
      <c r="E5783" t="s">
        <v>60</v>
      </c>
      <c r="F5783" t="s">
        <v>82</v>
      </c>
      <c r="G5783" t="s">
        <v>5</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x14ac:dyDescent="0.35">
      <c r="A5784">
        <v>4370</v>
      </c>
      <c r="B5784" t="s">
        <v>63</v>
      </c>
      <c r="C5784">
        <v>43</v>
      </c>
      <c r="D5784" s="12">
        <v>42750</v>
      </c>
      <c r="E5784" t="s">
        <v>57</v>
      </c>
      <c r="F5784" t="s">
        <v>80</v>
      </c>
      <c r="G5784" t="s">
        <v>4</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x14ac:dyDescent="0.35">
      <c r="A5785">
        <v>4470</v>
      </c>
      <c r="B5785" t="s">
        <v>63</v>
      </c>
      <c r="C5785">
        <v>44</v>
      </c>
      <c r="D5785" s="12">
        <v>42752</v>
      </c>
      <c r="E5785" t="s">
        <v>57</v>
      </c>
      <c r="F5785" t="s">
        <v>72</v>
      </c>
      <c r="G5785" t="s">
        <v>5</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x14ac:dyDescent="0.35">
      <c r="A5786">
        <v>4570</v>
      </c>
      <c r="B5786" t="s">
        <v>63</v>
      </c>
      <c r="C5786">
        <v>45</v>
      </c>
      <c r="D5786" s="12">
        <v>42753</v>
      </c>
      <c r="E5786" t="s">
        <v>60</v>
      </c>
      <c r="F5786" t="s">
        <v>76</v>
      </c>
      <c r="G5786" t="s">
        <v>4</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x14ac:dyDescent="0.35">
      <c r="A5787">
        <v>4670</v>
      </c>
      <c r="B5787" t="s">
        <v>63</v>
      </c>
      <c r="C5787">
        <v>46</v>
      </c>
      <c r="D5787" s="12">
        <v>42755</v>
      </c>
      <c r="E5787" t="s">
        <v>60</v>
      </c>
      <c r="F5787" t="s">
        <v>75</v>
      </c>
      <c r="G5787" t="s">
        <v>5</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x14ac:dyDescent="0.35">
      <c r="A5788">
        <v>4770</v>
      </c>
      <c r="B5788" t="s">
        <v>63</v>
      </c>
      <c r="C5788">
        <v>47</v>
      </c>
      <c r="D5788" s="12">
        <v>42756</v>
      </c>
      <c r="E5788" t="s">
        <v>57</v>
      </c>
      <c r="F5788" t="s">
        <v>82</v>
      </c>
      <c r="G5788" t="s">
        <v>4</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x14ac:dyDescent="0.35">
      <c r="A5789">
        <v>4870</v>
      </c>
      <c r="B5789" t="s">
        <v>63</v>
      </c>
      <c r="C5789">
        <v>48</v>
      </c>
      <c r="D5789" s="12">
        <v>42758</v>
      </c>
      <c r="E5789" t="s">
        <v>57</v>
      </c>
      <c r="F5789" t="s">
        <v>76</v>
      </c>
      <c r="G5789" t="s">
        <v>5</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x14ac:dyDescent="0.35">
      <c r="A5790">
        <v>4970</v>
      </c>
      <c r="B5790" t="s">
        <v>63</v>
      </c>
      <c r="C5790">
        <v>49</v>
      </c>
      <c r="D5790" s="12">
        <v>42760</v>
      </c>
      <c r="E5790" t="s">
        <v>57</v>
      </c>
      <c r="F5790" t="s">
        <v>59</v>
      </c>
      <c r="G5790" t="s">
        <v>5</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x14ac:dyDescent="0.35">
      <c r="A5791">
        <v>5070</v>
      </c>
      <c r="B5791" t="s">
        <v>63</v>
      </c>
      <c r="C5791">
        <v>50</v>
      </c>
      <c r="D5791" s="12">
        <v>42762</v>
      </c>
      <c r="E5791" t="s">
        <v>57</v>
      </c>
      <c r="F5791" t="s">
        <v>77</v>
      </c>
      <c r="G5791" t="s">
        <v>4</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x14ac:dyDescent="0.35">
      <c r="A5792">
        <v>51109</v>
      </c>
      <c r="B5792" t="s">
        <v>63</v>
      </c>
      <c r="C5792">
        <v>51</v>
      </c>
      <c r="D5792" s="12">
        <v>42764</v>
      </c>
      <c r="E5792" t="s">
        <v>57</v>
      </c>
      <c r="F5792" t="s">
        <v>70</v>
      </c>
      <c r="G5792" t="s">
        <v>5</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x14ac:dyDescent="0.35">
      <c r="A5793">
        <v>5272</v>
      </c>
      <c r="B5793" t="s">
        <v>63</v>
      </c>
      <c r="C5793">
        <v>52</v>
      </c>
      <c r="D5793" s="12">
        <v>42766</v>
      </c>
      <c r="E5793" t="s">
        <v>60</v>
      </c>
      <c r="F5793" t="s">
        <v>85</v>
      </c>
      <c r="G5793" t="s">
        <v>4</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x14ac:dyDescent="0.35">
      <c r="A5794">
        <v>5370</v>
      </c>
      <c r="B5794" t="s">
        <v>63</v>
      </c>
      <c r="C5794">
        <v>53</v>
      </c>
      <c r="D5794" s="12">
        <v>42768</v>
      </c>
      <c r="E5794" t="s">
        <v>60</v>
      </c>
      <c r="F5794" t="s">
        <v>61</v>
      </c>
      <c r="G5794" t="s">
        <v>5</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x14ac:dyDescent="0.35">
      <c r="A5795">
        <v>5470</v>
      </c>
      <c r="B5795" t="s">
        <v>63</v>
      </c>
      <c r="C5795">
        <v>54</v>
      </c>
      <c r="D5795" s="12">
        <v>42769</v>
      </c>
      <c r="E5795" t="s">
        <v>60</v>
      </c>
      <c r="F5795" t="s">
        <v>64</v>
      </c>
      <c r="G5795" t="s">
        <v>4</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x14ac:dyDescent="0.35">
      <c r="A5796">
        <v>5570</v>
      </c>
      <c r="B5796" t="s">
        <v>63</v>
      </c>
      <c r="C5796">
        <v>55</v>
      </c>
      <c r="D5796" s="12">
        <v>42773</v>
      </c>
      <c r="E5796" t="s">
        <v>60</v>
      </c>
      <c r="F5796" t="s">
        <v>56</v>
      </c>
      <c r="G5796" t="s">
        <v>4</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x14ac:dyDescent="0.35">
      <c r="A5797">
        <v>5670</v>
      </c>
      <c r="B5797" t="s">
        <v>63</v>
      </c>
      <c r="C5797">
        <v>56</v>
      </c>
      <c r="D5797" s="12">
        <v>42775</v>
      </c>
      <c r="E5797" t="s">
        <v>57</v>
      </c>
      <c r="F5797" t="s">
        <v>65</v>
      </c>
      <c r="G5797" t="s">
        <v>4</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x14ac:dyDescent="0.35">
      <c r="A5798">
        <v>5770</v>
      </c>
      <c r="B5798" t="s">
        <v>63</v>
      </c>
      <c r="C5798">
        <v>57</v>
      </c>
      <c r="D5798" s="12">
        <v>42777</v>
      </c>
      <c r="E5798" t="s">
        <v>60</v>
      </c>
      <c r="F5798" t="s">
        <v>83</v>
      </c>
      <c r="G5798" t="s">
        <v>4</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x14ac:dyDescent="0.35">
      <c r="A5799">
        <v>5870</v>
      </c>
      <c r="B5799" t="s">
        <v>63</v>
      </c>
      <c r="C5799">
        <v>58</v>
      </c>
      <c r="D5799" s="12">
        <v>42781</v>
      </c>
      <c r="E5799" t="s">
        <v>60</v>
      </c>
      <c r="F5799" t="s">
        <v>72</v>
      </c>
      <c r="G5799" t="s">
        <v>5</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x14ac:dyDescent="0.35">
      <c r="A5800">
        <v>5970</v>
      </c>
      <c r="B5800" t="s">
        <v>63</v>
      </c>
      <c r="C5800">
        <v>59</v>
      </c>
      <c r="D5800" s="12">
        <v>42789</v>
      </c>
      <c r="E5800" t="s">
        <v>57</v>
      </c>
      <c r="F5800" t="s">
        <v>73</v>
      </c>
      <c r="G5800" t="s">
        <v>4</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x14ac:dyDescent="0.35">
      <c r="A5801">
        <v>6070</v>
      </c>
      <c r="B5801" t="s">
        <v>63</v>
      </c>
      <c r="C5801">
        <v>60</v>
      </c>
      <c r="D5801" s="12">
        <v>42791</v>
      </c>
      <c r="E5801" t="s">
        <v>60</v>
      </c>
      <c r="F5801" t="s">
        <v>71</v>
      </c>
      <c r="G5801" t="s">
        <v>4</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x14ac:dyDescent="0.35">
      <c r="A5802">
        <v>61109</v>
      </c>
      <c r="B5802" t="s">
        <v>63</v>
      </c>
      <c r="C5802">
        <v>61</v>
      </c>
      <c r="D5802" s="12">
        <v>42793</v>
      </c>
      <c r="E5802" t="s">
        <v>60</v>
      </c>
      <c r="F5802" t="s">
        <v>70</v>
      </c>
      <c r="G5802" t="s">
        <v>5</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x14ac:dyDescent="0.35">
      <c r="A5803">
        <v>6272</v>
      </c>
      <c r="B5803" t="s">
        <v>63</v>
      </c>
      <c r="C5803">
        <v>62</v>
      </c>
      <c r="D5803" s="12">
        <v>42795</v>
      </c>
      <c r="E5803" t="s">
        <v>57</v>
      </c>
      <c r="F5803" t="s">
        <v>24</v>
      </c>
      <c r="G5803" t="s">
        <v>4</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x14ac:dyDescent="0.35">
      <c r="A5804">
        <v>6370</v>
      </c>
      <c r="B5804" t="s">
        <v>63</v>
      </c>
      <c r="C5804">
        <v>63</v>
      </c>
      <c r="D5804" s="12">
        <v>42798</v>
      </c>
      <c r="E5804" t="s">
        <v>60</v>
      </c>
      <c r="F5804" t="s">
        <v>82</v>
      </c>
      <c r="G5804" t="s">
        <v>4</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x14ac:dyDescent="0.35">
      <c r="A5805">
        <v>6470</v>
      </c>
      <c r="B5805" t="s">
        <v>63</v>
      </c>
      <c r="C5805">
        <v>64</v>
      </c>
      <c r="D5805" s="12">
        <v>42800</v>
      </c>
      <c r="E5805" t="s">
        <v>57</v>
      </c>
      <c r="F5805" t="s">
        <v>67</v>
      </c>
      <c r="G5805" t="s">
        <v>5</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x14ac:dyDescent="0.35">
      <c r="A5806">
        <v>6570</v>
      </c>
      <c r="B5806" t="s">
        <v>63</v>
      </c>
      <c r="C5806">
        <v>65</v>
      </c>
      <c r="D5806" s="12">
        <v>42802</v>
      </c>
      <c r="E5806" t="s">
        <v>60</v>
      </c>
      <c r="F5806" t="s">
        <v>81</v>
      </c>
      <c r="G5806" t="s">
        <v>5</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x14ac:dyDescent="0.35">
      <c r="A5807">
        <v>6670</v>
      </c>
      <c r="B5807" t="s">
        <v>63</v>
      </c>
      <c r="C5807">
        <v>66</v>
      </c>
      <c r="D5807" s="12">
        <v>42804</v>
      </c>
      <c r="E5807" t="s">
        <v>57</v>
      </c>
      <c r="F5807" t="s">
        <v>64</v>
      </c>
      <c r="G5807" t="s">
        <v>4</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x14ac:dyDescent="0.35">
      <c r="A5808">
        <v>6770</v>
      </c>
      <c r="B5808" t="s">
        <v>63</v>
      </c>
      <c r="C5808">
        <v>67</v>
      </c>
      <c r="D5808" s="12">
        <v>42806</v>
      </c>
      <c r="E5808" t="s">
        <v>60</v>
      </c>
      <c r="F5808" t="s">
        <v>62</v>
      </c>
      <c r="G5808" t="s">
        <v>4</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x14ac:dyDescent="0.35">
      <c r="A5809">
        <v>6870</v>
      </c>
      <c r="B5809" t="s">
        <v>63</v>
      </c>
      <c r="C5809">
        <v>68</v>
      </c>
      <c r="D5809" s="12">
        <v>42809</v>
      </c>
      <c r="E5809" t="s">
        <v>60</v>
      </c>
      <c r="F5809" t="s">
        <v>25</v>
      </c>
      <c r="G5809" t="s">
        <v>4</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x14ac:dyDescent="0.35">
      <c r="A5810">
        <v>6970</v>
      </c>
      <c r="B5810" t="s">
        <v>63</v>
      </c>
      <c r="C5810">
        <v>69</v>
      </c>
      <c r="D5810" s="12">
        <v>42811</v>
      </c>
      <c r="E5810" t="s">
        <v>57</v>
      </c>
      <c r="F5810" t="s">
        <v>73</v>
      </c>
      <c r="G5810" t="s">
        <v>5</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x14ac:dyDescent="0.35">
      <c r="A5811">
        <v>7070</v>
      </c>
      <c r="B5811" t="s">
        <v>63</v>
      </c>
      <c r="C5811">
        <v>70</v>
      </c>
      <c r="D5811" s="12">
        <v>42812</v>
      </c>
      <c r="E5811" t="s">
        <v>57</v>
      </c>
      <c r="F5811" t="s">
        <v>69</v>
      </c>
      <c r="G5811" t="s">
        <v>4</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x14ac:dyDescent="0.35">
      <c r="A5812">
        <v>71109</v>
      </c>
      <c r="B5812" t="s">
        <v>63</v>
      </c>
      <c r="C5812">
        <v>71</v>
      </c>
      <c r="D5812" s="12">
        <v>42814</v>
      </c>
      <c r="E5812" t="s">
        <v>60</v>
      </c>
      <c r="F5812" t="s">
        <v>69</v>
      </c>
      <c r="G5812" t="s">
        <v>4</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x14ac:dyDescent="0.35">
      <c r="A5813">
        <v>7272</v>
      </c>
      <c r="B5813" t="s">
        <v>63</v>
      </c>
      <c r="C5813">
        <v>72</v>
      </c>
      <c r="D5813" s="12">
        <v>42818</v>
      </c>
      <c r="E5813" t="s">
        <v>60</v>
      </c>
      <c r="F5813" t="s">
        <v>73</v>
      </c>
      <c r="G5813" t="s">
        <v>4</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x14ac:dyDescent="0.35">
      <c r="A5814">
        <v>7370</v>
      </c>
      <c r="B5814" t="s">
        <v>63</v>
      </c>
      <c r="C5814">
        <v>73</v>
      </c>
      <c r="D5814" s="12">
        <v>42820</v>
      </c>
      <c r="E5814" t="s">
        <v>60</v>
      </c>
      <c r="F5814" t="s">
        <v>78</v>
      </c>
      <c r="G5814" t="s">
        <v>4</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x14ac:dyDescent="0.35">
      <c r="A5815">
        <v>7470</v>
      </c>
      <c r="B5815" t="s">
        <v>63</v>
      </c>
      <c r="C5815">
        <v>74</v>
      </c>
      <c r="D5815" s="12">
        <v>42822</v>
      </c>
      <c r="E5815" t="s">
        <v>60</v>
      </c>
      <c r="F5815" t="s">
        <v>75</v>
      </c>
      <c r="G5815" t="s">
        <v>5</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x14ac:dyDescent="0.35">
      <c r="A5816">
        <v>7570</v>
      </c>
      <c r="B5816" t="s">
        <v>63</v>
      </c>
      <c r="C5816">
        <v>75</v>
      </c>
      <c r="D5816" s="12">
        <v>42824</v>
      </c>
      <c r="E5816" t="s">
        <v>57</v>
      </c>
      <c r="F5816" t="s">
        <v>84</v>
      </c>
      <c r="G5816" t="s">
        <v>5</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x14ac:dyDescent="0.35">
      <c r="A5817">
        <v>7670</v>
      </c>
      <c r="B5817" t="s">
        <v>63</v>
      </c>
      <c r="C5817">
        <v>76</v>
      </c>
      <c r="D5817" s="12">
        <v>42825</v>
      </c>
      <c r="E5817" t="s">
        <v>57</v>
      </c>
      <c r="F5817" t="s">
        <v>75</v>
      </c>
      <c r="G5817" t="s">
        <v>5</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x14ac:dyDescent="0.35">
      <c r="A5818">
        <v>7770</v>
      </c>
      <c r="B5818" t="s">
        <v>63</v>
      </c>
      <c r="C5818">
        <v>77</v>
      </c>
      <c r="D5818" s="12">
        <v>42827</v>
      </c>
      <c r="E5818" t="s">
        <v>57</v>
      </c>
      <c r="F5818" t="s">
        <v>83</v>
      </c>
      <c r="G5818" t="s">
        <v>4</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x14ac:dyDescent="0.35">
      <c r="A5819">
        <v>7870</v>
      </c>
      <c r="B5819" t="s">
        <v>63</v>
      </c>
      <c r="C5819">
        <v>78</v>
      </c>
      <c r="D5819" s="12">
        <v>42830</v>
      </c>
      <c r="E5819" t="s">
        <v>60</v>
      </c>
      <c r="F5819" t="s">
        <v>69</v>
      </c>
      <c r="G5819" t="s">
        <v>4</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x14ac:dyDescent="0.35">
      <c r="A5820">
        <v>7970</v>
      </c>
      <c r="B5820" t="s">
        <v>63</v>
      </c>
      <c r="C5820">
        <v>79</v>
      </c>
      <c r="D5820" s="12">
        <v>42832</v>
      </c>
      <c r="E5820" t="s">
        <v>60</v>
      </c>
      <c r="F5820" t="s">
        <v>66</v>
      </c>
      <c r="G5820" t="s">
        <v>5</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x14ac:dyDescent="0.35">
      <c r="A5821">
        <v>8070</v>
      </c>
      <c r="B5821" t="s">
        <v>63</v>
      </c>
      <c r="C5821">
        <v>80</v>
      </c>
      <c r="D5821" s="12">
        <v>42834</v>
      </c>
      <c r="E5821" t="s">
        <v>57</v>
      </c>
      <c r="F5821" t="s">
        <v>85</v>
      </c>
      <c r="G5821" t="s">
        <v>4</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x14ac:dyDescent="0.35">
      <c r="A5822">
        <v>8171</v>
      </c>
      <c r="B5822" t="s">
        <v>63</v>
      </c>
      <c r="C5822">
        <v>81</v>
      </c>
      <c r="D5822" s="12">
        <v>42835</v>
      </c>
      <c r="E5822" t="s">
        <v>57</v>
      </c>
      <c r="F5822" t="s">
        <v>24</v>
      </c>
      <c r="G5822" t="s">
        <v>5</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x14ac:dyDescent="0.35">
      <c r="A5823">
        <v>8270</v>
      </c>
      <c r="B5823" t="s">
        <v>63</v>
      </c>
      <c r="C5823">
        <v>82</v>
      </c>
      <c r="D5823" s="12">
        <v>42837</v>
      </c>
      <c r="E5823" t="s">
        <v>60</v>
      </c>
      <c r="F5823" t="s">
        <v>71</v>
      </c>
      <c r="G5823" t="s">
        <v>4</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x14ac:dyDescent="0.35">
      <c r="A5824">
        <v>1273</v>
      </c>
      <c r="B5824" t="s">
        <v>70</v>
      </c>
      <c r="C5824">
        <v>1</v>
      </c>
      <c r="D5824" s="12">
        <v>42669</v>
      </c>
      <c r="E5824" t="s">
        <v>60</v>
      </c>
      <c r="F5824" t="s">
        <v>79</v>
      </c>
      <c r="G5824" t="s">
        <v>4</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x14ac:dyDescent="0.35">
      <c r="A5825">
        <v>2273</v>
      </c>
      <c r="B5825" t="s">
        <v>70</v>
      </c>
      <c r="C5825">
        <v>2</v>
      </c>
      <c r="D5825" s="12">
        <v>42671</v>
      </c>
      <c r="E5825" t="s">
        <v>57</v>
      </c>
      <c r="F5825" t="s">
        <v>80</v>
      </c>
      <c r="G5825" t="s">
        <v>5</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x14ac:dyDescent="0.35">
      <c r="A5826">
        <v>3273</v>
      </c>
      <c r="B5826" t="s">
        <v>70</v>
      </c>
      <c r="C5826">
        <v>3</v>
      </c>
      <c r="D5826" s="12">
        <v>42672</v>
      </c>
      <c r="E5826" t="s">
        <v>57</v>
      </c>
      <c r="F5826" t="s">
        <v>64</v>
      </c>
      <c r="G5826" t="s">
        <v>5</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x14ac:dyDescent="0.35">
      <c r="A5827">
        <v>4273</v>
      </c>
      <c r="B5827" t="s">
        <v>70</v>
      </c>
      <c r="C5827">
        <v>4</v>
      </c>
      <c r="D5827" s="12">
        <v>42675</v>
      </c>
      <c r="E5827" t="s">
        <v>60</v>
      </c>
      <c r="F5827" t="s">
        <v>25</v>
      </c>
      <c r="G5827" t="s">
        <v>4</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x14ac:dyDescent="0.35">
      <c r="A5828">
        <v>5273</v>
      </c>
      <c r="B5828" t="s">
        <v>70</v>
      </c>
      <c r="C5828">
        <v>5</v>
      </c>
      <c r="D5828" s="12">
        <v>42677</v>
      </c>
      <c r="E5828" t="s">
        <v>57</v>
      </c>
      <c r="F5828" t="s">
        <v>76</v>
      </c>
      <c r="G5828" t="s">
        <v>5</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x14ac:dyDescent="0.35">
      <c r="A5829">
        <v>6273</v>
      </c>
      <c r="B5829" t="s">
        <v>70</v>
      </c>
      <c r="C5829">
        <v>6</v>
      </c>
      <c r="D5829" s="12">
        <v>42679</v>
      </c>
      <c r="E5829" t="s">
        <v>60</v>
      </c>
      <c r="F5829" t="s">
        <v>64</v>
      </c>
      <c r="G5829" t="s">
        <v>4</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x14ac:dyDescent="0.35">
      <c r="A5830">
        <v>7273</v>
      </c>
      <c r="B5830" t="s">
        <v>70</v>
      </c>
      <c r="C5830">
        <v>7</v>
      </c>
      <c r="D5830" s="12">
        <v>42681</v>
      </c>
      <c r="E5830" t="s">
        <v>57</v>
      </c>
      <c r="F5830" t="s">
        <v>65</v>
      </c>
      <c r="G5830" t="s">
        <v>5</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x14ac:dyDescent="0.35">
      <c r="A5831">
        <v>890</v>
      </c>
      <c r="B5831" t="s">
        <v>70</v>
      </c>
      <c r="C5831">
        <v>8</v>
      </c>
      <c r="D5831" s="12">
        <v>42683</v>
      </c>
      <c r="E5831" t="s">
        <v>60</v>
      </c>
      <c r="F5831" t="s">
        <v>77</v>
      </c>
      <c r="G5831" t="s">
        <v>4</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x14ac:dyDescent="0.35">
      <c r="A5832">
        <v>971</v>
      </c>
      <c r="B5832" t="s">
        <v>70</v>
      </c>
      <c r="C5832">
        <v>9</v>
      </c>
      <c r="D5832" s="12">
        <v>42685</v>
      </c>
      <c r="E5832" t="s">
        <v>57</v>
      </c>
      <c r="F5832" t="s">
        <v>77</v>
      </c>
      <c r="G5832" t="s">
        <v>5</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x14ac:dyDescent="0.35">
      <c r="A5833">
        <v>1071</v>
      </c>
      <c r="B5833" t="s">
        <v>70</v>
      </c>
      <c r="C5833">
        <v>10</v>
      </c>
      <c r="D5833" s="12">
        <v>42686</v>
      </c>
      <c r="E5833" t="s">
        <v>60</v>
      </c>
      <c r="F5833" t="s">
        <v>59</v>
      </c>
      <c r="G5833" t="s">
        <v>5</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x14ac:dyDescent="0.35">
      <c r="A5834">
        <v>11110</v>
      </c>
      <c r="B5834" t="s">
        <v>70</v>
      </c>
      <c r="C5834">
        <v>11</v>
      </c>
      <c r="D5834" s="12">
        <v>42688</v>
      </c>
      <c r="E5834" t="s">
        <v>60</v>
      </c>
      <c r="F5834" t="s">
        <v>56</v>
      </c>
      <c r="G5834" t="s">
        <v>4</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x14ac:dyDescent="0.35">
      <c r="A5835">
        <v>1274</v>
      </c>
      <c r="B5835" t="s">
        <v>70</v>
      </c>
      <c r="C5835">
        <v>12</v>
      </c>
      <c r="D5835" s="12">
        <v>42690</v>
      </c>
      <c r="E5835" t="s">
        <v>60</v>
      </c>
      <c r="F5835" t="s">
        <v>62</v>
      </c>
      <c r="G5835" t="s">
        <v>4</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x14ac:dyDescent="0.35">
      <c r="A5836">
        <v>1371</v>
      </c>
      <c r="B5836" t="s">
        <v>70</v>
      </c>
      <c r="C5836">
        <v>13</v>
      </c>
      <c r="D5836" s="12">
        <v>42692</v>
      </c>
      <c r="E5836" t="s">
        <v>60</v>
      </c>
      <c r="F5836" t="s">
        <v>83</v>
      </c>
      <c r="G5836" t="s">
        <v>5</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x14ac:dyDescent="0.35">
      <c r="A5837">
        <v>1471</v>
      </c>
      <c r="B5837" t="s">
        <v>70</v>
      </c>
      <c r="C5837">
        <v>14</v>
      </c>
      <c r="D5837" s="12">
        <v>42694</v>
      </c>
      <c r="E5837" t="s">
        <v>57</v>
      </c>
      <c r="F5837" t="s">
        <v>78</v>
      </c>
      <c r="G5837" t="s">
        <v>4</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x14ac:dyDescent="0.35">
      <c r="A5838">
        <v>1571</v>
      </c>
      <c r="B5838" t="s">
        <v>70</v>
      </c>
      <c r="C5838">
        <v>15</v>
      </c>
      <c r="D5838" s="12">
        <v>42695</v>
      </c>
      <c r="E5838" t="s">
        <v>60</v>
      </c>
      <c r="F5838" t="s">
        <v>75</v>
      </c>
      <c r="G5838" t="s">
        <v>5</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x14ac:dyDescent="0.35">
      <c r="A5839">
        <v>1671</v>
      </c>
      <c r="B5839" t="s">
        <v>70</v>
      </c>
      <c r="C5839">
        <v>16</v>
      </c>
      <c r="D5839" s="12">
        <v>42697</v>
      </c>
      <c r="E5839" t="s">
        <v>60</v>
      </c>
      <c r="F5839" t="s">
        <v>61</v>
      </c>
      <c r="G5839" t="s">
        <v>5</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x14ac:dyDescent="0.35">
      <c r="A5840">
        <v>1771</v>
      </c>
      <c r="B5840" t="s">
        <v>70</v>
      </c>
      <c r="C5840">
        <v>17</v>
      </c>
      <c r="D5840" s="12">
        <v>42699</v>
      </c>
      <c r="E5840" t="s">
        <v>60</v>
      </c>
      <c r="F5840" t="s">
        <v>80</v>
      </c>
      <c r="G5840" t="s">
        <v>4</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x14ac:dyDescent="0.35">
      <c r="A5841">
        <v>1871</v>
      </c>
      <c r="B5841" t="s">
        <v>70</v>
      </c>
      <c r="C5841">
        <v>18</v>
      </c>
      <c r="D5841" s="12">
        <v>42701</v>
      </c>
      <c r="E5841" t="s">
        <v>60</v>
      </c>
      <c r="F5841" t="s">
        <v>24</v>
      </c>
      <c r="G5841" t="s">
        <v>4</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x14ac:dyDescent="0.35">
      <c r="A5842">
        <v>1971</v>
      </c>
      <c r="B5842" t="s">
        <v>70</v>
      </c>
      <c r="C5842">
        <v>19</v>
      </c>
      <c r="D5842" s="12">
        <v>42704</v>
      </c>
      <c r="E5842" t="s">
        <v>57</v>
      </c>
      <c r="F5842" t="s">
        <v>84</v>
      </c>
      <c r="G5842" t="s">
        <v>5</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x14ac:dyDescent="0.35">
      <c r="A5843">
        <v>2071</v>
      </c>
      <c r="B5843" t="s">
        <v>70</v>
      </c>
      <c r="C5843">
        <v>20</v>
      </c>
      <c r="D5843" s="12">
        <v>42708</v>
      </c>
      <c r="E5843" t="s">
        <v>57</v>
      </c>
      <c r="F5843" t="s">
        <v>24</v>
      </c>
      <c r="G5843" t="s">
        <v>4</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x14ac:dyDescent="0.35">
      <c r="A5844">
        <v>21110</v>
      </c>
      <c r="B5844" t="s">
        <v>70</v>
      </c>
      <c r="C5844">
        <v>21</v>
      </c>
      <c r="D5844" s="12">
        <v>42709</v>
      </c>
      <c r="E5844" t="s">
        <v>57</v>
      </c>
      <c r="F5844" t="s">
        <v>75</v>
      </c>
      <c r="G5844" t="s">
        <v>5</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x14ac:dyDescent="0.35">
      <c r="A5845">
        <v>2274</v>
      </c>
      <c r="B5845" t="s">
        <v>70</v>
      </c>
      <c r="C5845">
        <v>22</v>
      </c>
      <c r="D5845" s="12">
        <v>42711</v>
      </c>
      <c r="E5845" t="s">
        <v>57</v>
      </c>
      <c r="F5845" t="s">
        <v>83</v>
      </c>
      <c r="G5845" t="s">
        <v>4</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x14ac:dyDescent="0.35">
      <c r="A5846">
        <v>2371</v>
      </c>
      <c r="B5846" t="s">
        <v>70</v>
      </c>
      <c r="C5846">
        <v>23</v>
      </c>
      <c r="D5846" s="12">
        <v>42713</v>
      </c>
      <c r="E5846" t="s">
        <v>57</v>
      </c>
      <c r="F5846" t="s">
        <v>79</v>
      </c>
      <c r="G5846" t="s">
        <v>5</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x14ac:dyDescent="0.35">
      <c r="A5847">
        <v>2471</v>
      </c>
      <c r="B5847" t="s">
        <v>70</v>
      </c>
      <c r="C5847">
        <v>24</v>
      </c>
      <c r="D5847" s="12">
        <v>42714</v>
      </c>
      <c r="E5847" t="s">
        <v>60</v>
      </c>
      <c r="F5847" t="s">
        <v>84</v>
      </c>
      <c r="G5847" t="s">
        <v>4</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x14ac:dyDescent="0.35">
      <c r="A5848">
        <v>2571</v>
      </c>
      <c r="B5848" t="s">
        <v>70</v>
      </c>
      <c r="C5848">
        <v>25</v>
      </c>
      <c r="D5848" s="12">
        <v>42716</v>
      </c>
      <c r="E5848" t="s">
        <v>60</v>
      </c>
      <c r="F5848" t="s">
        <v>65</v>
      </c>
      <c r="G5848" t="s">
        <v>4</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x14ac:dyDescent="0.35">
      <c r="A5849">
        <v>2671</v>
      </c>
      <c r="B5849" t="s">
        <v>70</v>
      </c>
      <c r="C5849">
        <v>26</v>
      </c>
      <c r="D5849" s="12">
        <v>42718</v>
      </c>
      <c r="E5849" t="s">
        <v>57</v>
      </c>
      <c r="F5849" t="s">
        <v>72</v>
      </c>
      <c r="G5849" t="s">
        <v>5</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x14ac:dyDescent="0.35">
      <c r="A5850">
        <v>2771</v>
      </c>
      <c r="B5850" t="s">
        <v>70</v>
      </c>
      <c r="C5850">
        <v>27</v>
      </c>
      <c r="D5850" s="12">
        <v>42719</v>
      </c>
      <c r="E5850" t="s">
        <v>57</v>
      </c>
      <c r="F5850" t="s">
        <v>73</v>
      </c>
      <c r="G5850" t="s">
        <v>5</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x14ac:dyDescent="0.35">
      <c r="A5851">
        <v>2871</v>
      </c>
      <c r="B5851" t="s">
        <v>70</v>
      </c>
      <c r="C5851">
        <v>28</v>
      </c>
      <c r="D5851" s="12">
        <v>42721</v>
      </c>
      <c r="E5851" t="s">
        <v>57</v>
      </c>
      <c r="F5851" t="s">
        <v>66</v>
      </c>
      <c r="G5851" t="s">
        <v>4</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x14ac:dyDescent="0.35">
      <c r="A5852">
        <v>2971</v>
      </c>
      <c r="B5852" t="s">
        <v>70</v>
      </c>
      <c r="C5852">
        <v>29</v>
      </c>
      <c r="D5852" s="12">
        <v>42723</v>
      </c>
      <c r="E5852" t="s">
        <v>60</v>
      </c>
      <c r="F5852" t="s">
        <v>58</v>
      </c>
      <c r="G5852" t="s">
        <v>4</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x14ac:dyDescent="0.35">
      <c r="A5853">
        <v>3071</v>
      </c>
      <c r="B5853" t="s">
        <v>70</v>
      </c>
      <c r="C5853">
        <v>30</v>
      </c>
      <c r="D5853" s="12">
        <v>42724</v>
      </c>
      <c r="E5853" t="s">
        <v>57</v>
      </c>
      <c r="F5853" t="s">
        <v>68</v>
      </c>
      <c r="G5853" t="s">
        <v>5</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x14ac:dyDescent="0.35">
      <c r="A5854">
        <v>31110</v>
      </c>
      <c r="B5854" t="s">
        <v>70</v>
      </c>
      <c r="C5854">
        <v>31</v>
      </c>
      <c r="D5854" s="12">
        <v>42726</v>
      </c>
      <c r="E5854" t="s">
        <v>60</v>
      </c>
      <c r="F5854" t="s">
        <v>59</v>
      </c>
      <c r="G5854" t="s">
        <v>5</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x14ac:dyDescent="0.35">
      <c r="A5855">
        <v>3274</v>
      </c>
      <c r="B5855" t="s">
        <v>70</v>
      </c>
      <c r="C5855">
        <v>32</v>
      </c>
      <c r="D5855" s="12">
        <v>42730</v>
      </c>
      <c r="E5855" t="s">
        <v>57</v>
      </c>
      <c r="F5855" t="s">
        <v>64</v>
      </c>
      <c r="G5855" t="s">
        <v>5</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x14ac:dyDescent="0.35">
      <c r="A5856">
        <v>3371</v>
      </c>
      <c r="B5856" t="s">
        <v>70</v>
      </c>
      <c r="C5856">
        <v>33</v>
      </c>
      <c r="D5856" s="12">
        <v>42732</v>
      </c>
      <c r="E5856" t="s">
        <v>57</v>
      </c>
      <c r="F5856" t="s">
        <v>58</v>
      </c>
      <c r="G5856" t="s">
        <v>5</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x14ac:dyDescent="0.35">
      <c r="A5857">
        <v>3471</v>
      </c>
      <c r="B5857" t="s">
        <v>70</v>
      </c>
      <c r="C5857">
        <v>34</v>
      </c>
      <c r="D5857" s="12">
        <v>42734</v>
      </c>
      <c r="E5857" t="s">
        <v>60</v>
      </c>
      <c r="F5857" t="s">
        <v>64</v>
      </c>
      <c r="G5857" t="s">
        <v>4</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x14ac:dyDescent="0.35">
      <c r="A5858">
        <v>3571</v>
      </c>
      <c r="B5858" t="s">
        <v>70</v>
      </c>
      <c r="C5858">
        <v>35</v>
      </c>
      <c r="D5858" s="12">
        <v>42736</v>
      </c>
      <c r="E5858" t="s">
        <v>60</v>
      </c>
      <c r="F5858" t="s">
        <v>56</v>
      </c>
      <c r="G5858" t="s">
        <v>4</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x14ac:dyDescent="0.35">
      <c r="A5859">
        <v>3671</v>
      </c>
      <c r="B5859" t="s">
        <v>70</v>
      </c>
      <c r="C5859">
        <v>36</v>
      </c>
      <c r="D5859" s="12">
        <v>42738</v>
      </c>
      <c r="E5859" t="s">
        <v>57</v>
      </c>
      <c r="F5859" t="s">
        <v>66</v>
      </c>
      <c r="G5859" t="s">
        <v>4</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x14ac:dyDescent="0.35">
      <c r="A5860">
        <v>3771</v>
      </c>
      <c r="B5860" t="s">
        <v>70</v>
      </c>
      <c r="C5860">
        <v>37</v>
      </c>
      <c r="D5860" s="12">
        <v>42740</v>
      </c>
      <c r="E5860" t="s">
        <v>60</v>
      </c>
      <c r="F5860" t="s">
        <v>80</v>
      </c>
      <c r="G5860" t="s">
        <v>4</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x14ac:dyDescent="0.35">
      <c r="A5861">
        <v>3871</v>
      </c>
      <c r="B5861" t="s">
        <v>70</v>
      </c>
      <c r="C5861">
        <v>38</v>
      </c>
      <c r="D5861" s="12">
        <v>42742</v>
      </c>
      <c r="E5861" t="s">
        <v>60</v>
      </c>
      <c r="F5861" t="s">
        <v>68</v>
      </c>
      <c r="G5861" t="s">
        <v>4</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x14ac:dyDescent="0.35">
      <c r="A5862">
        <v>3971</v>
      </c>
      <c r="B5862" t="s">
        <v>70</v>
      </c>
      <c r="C5862">
        <v>39</v>
      </c>
      <c r="D5862" s="12">
        <v>42747</v>
      </c>
      <c r="E5862" t="s">
        <v>57</v>
      </c>
      <c r="F5862" t="s">
        <v>69</v>
      </c>
      <c r="G5862" t="s">
        <v>5</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x14ac:dyDescent="0.35">
      <c r="A5863">
        <v>4071</v>
      </c>
      <c r="B5863" t="s">
        <v>70</v>
      </c>
      <c r="C5863">
        <v>40</v>
      </c>
      <c r="D5863" s="12">
        <v>42751</v>
      </c>
      <c r="E5863" t="s">
        <v>60</v>
      </c>
      <c r="F5863" t="s">
        <v>73</v>
      </c>
      <c r="G5863" t="s">
        <v>4</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x14ac:dyDescent="0.35">
      <c r="A5864">
        <v>41110</v>
      </c>
      <c r="B5864" t="s">
        <v>70</v>
      </c>
      <c r="C5864">
        <v>41</v>
      </c>
      <c r="D5864" s="12">
        <v>42753</v>
      </c>
      <c r="E5864" t="s">
        <v>57</v>
      </c>
      <c r="F5864" t="s">
        <v>85</v>
      </c>
      <c r="G5864" t="s">
        <v>4</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x14ac:dyDescent="0.35">
      <c r="A5865">
        <v>4274</v>
      </c>
      <c r="B5865" t="s">
        <v>70</v>
      </c>
      <c r="C5865">
        <v>42</v>
      </c>
      <c r="D5865" s="12">
        <v>42755</v>
      </c>
      <c r="E5865" t="s">
        <v>57</v>
      </c>
      <c r="F5865" t="s">
        <v>25</v>
      </c>
      <c r="G5865" t="s">
        <v>5</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x14ac:dyDescent="0.35">
      <c r="A5866">
        <v>4371</v>
      </c>
      <c r="B5866" t="s">
        <v>70</v>
      </c>
      <c r="C5866">
        <v>43</v>
      </c>
      <c r="D5866" s="12">
        <v>42756</v>
      </c>
      <c r="E5866" t="s">
        <v>57</v>
      </c>
      <c r="F5866" t="s">
        <v>81</v>
      </c>
      <c r="G5866" t="s">
        <v>5</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x14ac:dyDescent="0.35">
      <c r="A5867">
        <v>4471</v>
      </c>
      <c r="B5867" t="s">
        <v>70</v>
      </c>
      <c r="C5867">
        <v>44</v>
      </c>
      <c r="D5867" s="12">
        <v>42758</v>
      </c>
      <c r="E5867" t="s">
        <v>60</v>
      </c>
      <c r="F5867" t="s">
        <v>68</v>
      </c>
      <c r="G5867" t="s">
        <v>5</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x14ac:dyDescent="0.35">
      <c r="A5868">
        <v>4571</v>
      </c>
      <c r="B5868" t="s">
        <v>70</v>
      </c>
      <c r="C5868">
        <v>45</v>
      </c>
      <c r="D5868" s="12">
        <v>42761</v>
      </c>
      <c r="E5868" t="s">
        <v>57</v>
      </c>
      <c r="F5868" t="s">
        <v>71</v>
      </c>
      <c r="G5868" t="s">
        <v>4</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x14ac:dyDescent="0.35">
      <c r="A5869">
        <v>4671</v>
      </c>
      <c r="B5869" t="s">
        <v>70</v>
      </c>
      <c r="C5869">
        <v>46</v>
      </c>
      <c r="D5869" s="12">
        <v>42762</v>
      </c>
      <c r="E5869" t="s">
        <v>60</v>
      </c>
      <c r="F5869" t="s">
        <v>85</v>
      </c>
      <c r="G5869" t="s">
        <v>4</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x14ac:dyDescent="0.35">
      <c r="A5870">
        <v>4771</v>
      </c>
      <c r="B5870" t="s">
        <v>70</v>
      </c>
      <c r="C5870">
        <v>47</v>
      </c>
      <c r="D5870" s="12">
        <v>42764</v>
      </c>
      <c r="E5870" t="s">
        <v>60</v>
      </c>
      <c r="F5870" t="s">
        <v>63</v>
      </c>
      <c r="G5870" t="s">
        <v>4</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x14ac:dyDescent="0.35">
      <c r="A5871">
        <v>4871</v>
      </c>
      <c r="B5871" t="s">
        <v>70</v>
      </c>
      <c r="C5871">
        <v>48</v>
      </c>
      <c r="D5871" s="12">
        <v>42767</v>
      </c>
      <c r="E5871" t="s">
        <v>57</v>
      </c>
      <c r="F5871" t="s">
        <v>56</v>
      </c>
      <c r="G5871" t="s">
        <v>4</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x14ac:dyDescent="0.35">
      <c r="A5872">
        <v>4971</v>
      </c>
      <c r="B5872" t="s">
        <v>70</v>
      </c>
      <c r="C5872">
        <v>49</v>
      </c>
      <c r="D5872" s="12">
        <v>42769</v>
      </c>
      <c r="E5872" t="s">
        <v>57</v>
      </c>
      <c r="F5872" t="s">
        <v>80</v>
      </c>
      <c r="G5872" t="s">
        <v>4</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x14ac:dyDescent="0.35">
      <c r="A5873">
        <v>5071</v>
      </c>
      <c r="B5873" t="s">
        <v>70</v>
      </c>
      <c r="C5873">
        <v>50</v>
      </c>
      <c r="D5873" s="12">
        <v>42770</v>
      </c>
      <c r="E5873" t="s">
        <v>60</v>
      </c>
      <c r="F5873" t="s">
        <v>66</v>
      </c>
      <c r="G5873" t="s">
        <v>4</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x14ac:dyDescent="0.35">
      <c r="A5874">
        <v>51110</v>
      </c>
      <c r="B5874" t="s">
        <v>70</v>
      </c>
      <c r="C5874">
        <v>51</v>
      </c>
      <c r="D5874" s="12">
        <v>42772</v>
      </c>
      <c r="E5874" t="s">
        <v>60</v>
      </c>
      <c r="F5874" t="s">
        <v>78</v>
      </c>
      <c r="G5874" t="s">
        <v>4</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x14ac:dyDescent="0.35">
      <c r="A5875">
        <v>5274</v>
      </c>
      <c r="B5875" t="s">
        <v>70</v>
      </c>
      <c r="C5875">
        <v>52</v>
      </c>
      <c r="D5875" s="12">
        <v>42774</v>
      </c>
      <c r="E5875" t="s">
        <v>60</v>
      </c>
      <c r="F5875" t="s">
        <v>62</v>
      </c>
      <c r="G5875" t="s">
        <v>5</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x14ac:dyDescent="0.35">
      <c r="A5876">
        <v>5371</v>
      </c>
      <c r="B5876" t="s">
        <v>70</v>
      </c>
      <c r="C5876">
        <v>53</v>
      </c>
      <c r="D5876" s="12">
        <v>42776</v>
      </c>
      <c r="E5876" t="s">
        <v>57</v>
      </c>
      <c r="F5876" t="s">
        <v>58</v>
      </c>
      <c r="G5876" t="s">
        <v>5</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x14ac:dyDescent="0.35">
      <c r="A5877">
        <v>5471</v>
      </c>
      <c r="B5877" t="s">
        <v>70</v>
      </c>
      <c r="C5877">
        <v>54</v>
      </c>
      <c r="D5877" s="12">
        <v>42777</v>
      </c>
      <c r="E5877" t="s">
        <v>60</v>
      </c>
      <c r="F5877" t="s">
        <v>76</v>
      </c>
      <c r="G5877" t="s">
        <v>5</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x14ac:dyDescent="0.35">
      <c r="A5878">
        <v>5571</v>
      </c>
      <c r="B5878" t="s">
        <v>70</v>
      </c>
      <c r="C5878">
        <v>55</v>
      </c>
      <c r="D5878" s="12">
        <v>42779</v>
      </c>
      <c r="E5878" t="s">
        <v>60</v>
      </c>
      <c r="F5878" t="s">
        <v>67</v>
      </c>
      <c r="G5878" t="s">
        <v>5</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x14ac:dyDescent="0.35">
      <c r="A5879">
        <v>5671</v>
      </c>
      <c r="B5879" t="s">
        <v>70</v>
      </c>
      <c r="C5879">
        <v>56</v>
      </c>
      <c r="D5879" s="12">
        <v>42781</v>
      </c>
      <c r="E5879" t="s">
        <v>57</v>
      </c>
      <c r="F5879" t="s">
        <v>62</v>
      </c>
      <c r="G5879" t="s">
        <v>5</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x14ac:dyDescent="0.35">
      <c r="A5880">
        <v>5771</v>
      </c>
      <c r="B5880" t="s">
        <v>70</v>
      </c>
      <c r="C5880">
        <v>57</v>
      </c>
      <c r="D5880" s="12">
        <v>42782</v>
      </c>
      <c r="E5880" t="s">
        <v>60</v>
      </c>
      <c r="F5880" t="s">
        <v>58</v>
      </c>
      <c r="G5880" t="s">
        <v>5</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x14ac:dyDescent="0.35">
      <c r="A5881">
        <v>5871</v>
      </c>
      <c r="B5881" t="s">
        <v>70</v>
      </c>
      <c r="C5881">
        <v>58</v>
      </c>
      <c r="D5881" s="12">
        <v>42790</v>
      </c>
      <c r="E5881" t="s">
        <v>60</v>
      </c>
      <c r="F5881" t="s">
        <v>82</v>
      </c>
      <c r="G5881" t="s">
        <v>4</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x14ac:dyDescent="0.35">
      <c r="A5882">
        <v>5971</v>
      </c>
      <c r="B5882" t="s">
        <v>70</v>
      </c>
      <c r="C5882">
        <v>59</v>
      </c>
      <c r="D5882" s="12">
        <v>42791</v>
      </c>
      <c r="E5882" t="s">
        <v>57</v>
      </c>
      <c r="F5882" t="s">
        <v>72</v>
      </c>
      <c r="G5882" t="s">
        <v>5</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x14ac:dyDescent="0.35">
      <c r="A5883">
        <v>6071</v>
      </c>
      <c r="B5883" t="s">
        <v>70</v>
      </c>
      <c r="C5883">
        <v>60</v>
      </c>
      <c r="D5883" s="12">
        <v>42793</v>
      </c>
      <c r="E5883" t="s">
        <v>57</v>
      </c>
      <c r="F5883" t="s">
        <v>63</v>
      </c>
      <c r="G5883" t="s">
        <v>4</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x14ac:dyDescent="0.35">
      <c r="A5884">
        <v>61110</v>
      </c>
      <c r="B5884" t="s">
        <v>70</v>
      </c>
      <c r="C5884">
        <v>61</v>
      </c>
      <c r="D5884" s="12">
        <v>42795</v>
      </c>
      <c r="E5884" t="s">
        <v>57</v>
      </c>
      <c r="F5884" t="s">
        <v>67</v>
      </c>
      <c r="G5884" t="s">
        <v>5</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x14ac:dyDescent="0.35">
      <c r="A5885">
        <v>6274</v>
      </c>
      <c r="B5885" t="s">
        <v>70</v>
      </c>
      <c r="C5885">
        <v>62</v>
      </c>
      <c r="D5885" s="12">
        <v>42799</v>
      </c>
      <c r="E5885" t="s">
        <v>57</v>
      </c>
      <c r="F5885" t="s">
        <v>61</v>
      </c>
      <c r="G5885" t="s">
        <v>4</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x14ac:dyDescent="0.35">
      <c r="A5886">
        <v>6371</v>
      </c>
      <c r="B5886" t="s">
        <v>70</v>
      </c>
      <c r="C5886">
        <v>63</v>
      </c>
      <c r="D5886" s="12">
        <v>42800</v>
      </c>
      <c r="E5886" t="s">
        <v>57</v>
      </c>
      <c r="F5886" t="s">
        <v>65</v>
      </c>
      <c r="G5886" t="s">
        <v>5</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x14ac:dyDescent="0.35">
      <c r="A5887">
        <v>6471</v>
      </c>
      <c r="B5887" t="s">
        <v>70</v>
      </c>
      <c r="C5887">
        <v>64</v>
      </c>
      <c r="D5887" s="12">
        <v>42802</v>
      </c>
      <c r="E5887" t="s">
        <v>60</v>
      </c>
      <c r="F5887" t="s">
        <v>66</v>
      </c>
      <c r="G5887" t="s">
        <v>4</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x14ac:dyDescent="0.35">
      <c r="A5888">
        <v>6571</v>
      </c>
      <c r="B5888" t="s">
        <v>70</v>
      </c>
      <c r="C5888">
        <v>65</v>
      </c>
      <c r="D5888" s="12">
        <v>42804</v>
      </c>
      <c r="E5888" t="s">
        <v>57</v>
      </c>
      <c r="F5888" t="s">
        <v>76</v>
      </c>
      <c r="G5888" t="s">
        <v>5</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x14ac:dyDescent="0.35">
      <c r="A5889">
        <v>6671</v>
      </c>
      <c r="B5889" t="s">
        <v>70</v>
      </c>
      <c r="C5889">
        <v>66</v>
      </c>
      <c r="D5889" s="12">
        <v>42806</v>
      </c>
      <c r="E5889" t="s">
        <v>60</v>
      </c>
      <c r="F5889" t="s">
        <v>72</v>
      </c>
      <c r="G5889" t="s">
        <v>4</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x14ac:dyDescent="0.35">
      <c r="A5890">
        <v>6771</v>
      </c>
      <c r="B5890" t="s">
        <v>70</v>
      </c>
      <c r="C5890">
        <v>67</v>
      </c>
      <c r="D5890" s="12">
        <v>42808</v>
      </c>
      <c r="E5890" t="s">
        <v>57</v>
      </c>
      <c r="F5890" t="s">
        <v>68</v>
      </c>
      <c r="G5890" t="s">
        <v>5</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x14ac:dyDescent="0.35">
      <c r="A5891">
        <v>6871</v>
      </c>
      <c r="B5891" t="s">
        <v>70</v>
      </c>
      <c r="C5891">
        <v>68</v>
      </c>
      <c r="D5891" s="12">
        <v>42809</v>
      </c>
      <c r="E5891" t="s">
        <v>60</v>
      </c>
      <c r="F5891" t="s">
        <v>65</v>
      </c>
      <c r="G5891" t="s">
        <v>4</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x14ac:dyDescent="0.35">
      <c r="A5892">
        <v>6971</v>
      </c>
      <c r="B5892" t="s">
        <v>70</v>
      </c>
      <c r="C5892">
        <v>69</v>
      </c>
      <c r="D5892" s="12">
        <v>42813</v>
      </c>
      <c r="E5892" t="s">
        <v>57</v>
      </c>
      <c r="F5892" t="s">
        <v>74</v>
      </c>
      <c r="G5892" t="s">
        <v>5</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x14ac:dyDescent="0.35">
      <c r="A5893">
        <v>7071</v>
      </c>
      <c r="B5893" t="s">
        <v>70</v>
      </c>
      <c r="C5893">
        <v>70</v>
      </c>
      <c r="D5893" s="12">
        <v>42814</v>
      </c>
      <c r="E5893" t="s">
        <v>60</v>
      </c>
      <c r="F5893" t="s">
        <v>81</v>
      </c>
      <c r="G5893" t="s">
        <v>4</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x14ac:dyDescent="0.35">
      <c r="A5894">
        <v>71110</v>
      </c>
      <c r="B5894" t="s">
        <v>70</v>
      </c>
      <c r="C5894">
        <v>71</v>
      </c>
      <c r="D5894" s="12">
        <v>42816</v>
      </c>
      <c r="E5894" t="s">
        <v>57</v>
      </c>
      <c r="F5894" t="s">
        <v>59</v>
      </c>
      <c r="G5894" t="s">
        <v>5</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x14ac:dyDescent="0.35">
      <c r="A5895">
        <v>7274</v>
      </c>
      <c r="B5895" t="s">
        <v>70</v>
      </c>
      <c r="C5895">
        <v>72</v>
      </c>
      <c r="D5895" s="12">
        <v>42818</v>
      </c>
      <c r="E5895" t="s">
        <v>60</v>
      </c>
      <c r="F5895" t="s">
        <v>69</v>
      </c>
      <c r="G5895" t="s">
        <v>5</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x14ac:dyDescent="0.35">
      <c r="A5896">
        <v>7371</v>
      </c>
      <c r="B5896" t="s">
        <v>70</v>
      </c>
      <c r="C5896">
        <v>73</v>
      </c>
      <c r="D5896" s="12">
        <v>42820</v>
      </c>
      <c r="E5896" t="s">
        <v>60</v>
      </c>
      <c r="F5896" t="s">
        <v>77</v>
      </c>
      <c r="G5896" t="s">
        <v>4</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x14ac:dyDescent="0.35">
      <c r="A5897">
        <v>7471</v>
      </c>
      <c r="B5897" t="s">
        <v>70</v>
      </c>
      <c r="C5897">
        <v>74</v>
      </c>
      <c r="D5897" s="12">
        <v>42822</v>
      </c>
      <c r="E5897" t="s">
        <v>60</v>
      </c>
      <c r="F5897" t="s">
        <v>71</v>
      </c>
      <c r="G5897" t="s">
        <v>5</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x14ac:dyDescent="0.35">
      <c r="A5898">
        <v>7571</v>
      </c>
      <c r="B5898" t="s">
        <v>70</v>
      </c>
      <c r="C5898">
        <v>75</v>
      </c>
      <c r="D5898" s="12">
        <v>42823</v>
      </c>
      <c r="E5898" t="s">
        <v>57</v>
      </c>
      <c r="F5898" t="s">
        <v>82</v>
      </c>
      <c r="G5898" t="s">
        <v>5</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x14ac:dyDescent="0.35">
      <c r="A5899">
        <v>7671</v>
      </c>
      <c r="B5899" t="s">
        <v>70</v>
      </c>
      <c r="C5899">
        <v>76</v>
      </c>
      <c r="D5899" s="12">
        <v>42825</v>
      </c>
      <c r="E5899" t="s">
        <v>57</v>
      </c>
      <c r="F5899" t="s">
        <v>74</v>
      </c>
      <c r="G5899" t="s">
        <v>5</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x14ac:dyDescent="0.35">
      <c r="A5900">
        <v>7771</v>
      </c>
      <c r="B5900" t="s">
        <v>70</v>
      </c>
      <c r="C5900">
        <v>77</v>
      </c>
      <c r="D5900" s="12">
        <v>42827</v>
      </c>
      <c r="E5900" t="s">
        <v>57</v>
      </c>
      <c r="F5900" t="s">
        <v>62</v>
      </c>
      <c r="G5900" t="s">
        <v>5</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x14ac:dyDescent="0.35">
      <c r="A5901">
        <v>7871</v>
      </c>
      <c r="B5901" t="s">
        <v>70</v>
      </c>
      <c r="C5901">
        <v>78</v>
      </c>
      <c r="D5901" s="12">
        <v>42829</v>
      </c>
      <c r="E5901" t="s">
        <v>60</v>
      </c>
      <c r="F5901" t="s">
        <v>74</v>
      </c>
      <c r="G5901" t="s">
        <v>4</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x14ac:dyDescent="0.35">
      <c r="A5902">
        <v>7971</v>
      </c>
      <c r="B5902" t="s">
        <v>70</v>
      </c>
      <c r="C5902">
        <v>79</v>
      </c>
      <c r="D5902" s="12">
        <v>42831</v>
      </c>
      <c r="E5902" t="s">
        <v>60</v>
      </c>
      <c r="F5902" t="s">
        <v>76</v>
      </c>
      <c r="G5902" t="s">
        <v>4</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x14ac:dyDescent="0.35">
      <c r="A5903">
        <v>8071</v>
      </c>
      <c r="B5903" t="s">
        <v>70</v>
      </c>
      <c r="C5903">
        <v>80</v>
      </c>
      <c r="D5903" s="12">
        <v>42833</v>
      </c>
      <c r="E5903" t="s">
        <v>57</v>
      </c>
      <c r="F5903" t="s">
        <v>56</v>
      </c>
      <c r="G5903" t="s">
        <v>4</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x14ac:dyDescent="0.35">
      <c r="A5904">
        <v>8172</v>
      </c>
      <c r="B5904" t="s">
        <v>70</v>
      </c>
      <c r="C5904">
        <v>81</v>
      </c>
      <c r="D5904" s="12">
        <v>42835</v>
      </c>
      <c r="E5904" t="s">
        <v>57</v>
      </c>
      <c r="F5904" t="s">
        <v>77</v>
      </c>
      <c r="G5904" t="s">
        <v>4</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x14ac:dyDescent="0.35">
      <c r="A5905">
        <v>8271</v>
      </c>
      <c r="B5905" t="s">
        <v>70</v>
      </c>
      <c r="C5905">
        <v>82</v>
      </c>
      <c r="D5905" s="12">
        <v>42837</v>
      </c>
      <c r="E5905" t="s">
        <v>60</v>
      </c>
      <c r="F5905" t="s">
        <v>61</v>
      </c>
      <c r="G5905" t="s">
        <v>4</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x14ac:dyDescent="0.35">
      <c r="A5906">
        <v>1275</v>
      </c>
      <c r="B5906" t="s">
        <v>24</v>
      </c>
      <c r="C5906">
        <v>1</v>
      </c>
      <c r="D5906" s="12">
        <v>42670</v>
      </c>
      <c r="E5906" t="s">
        <v>57</v>
      </c>
      <c r="F5906" t="s">
        <v>84</v>
      </c>
      <c r="G5906" t="s">
        <v>4</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x14ac:dyDescent="0.35">
      <c r="A5907">
        <v>2275</v>
      </c>
      <c r="B5907" t="s">
        <v>24</v>
      </c>
      <c r="C5907">
        <v>2</v>
      </c>
      <c r="D5907" s="12">
        <v>42673</v>
      </c>
      <c r="E5907" t="s">
        <v>60</v>
      </c>
      <c r="F5907" t="s">
        <v>81</v>
      </c>
      <c r="G5907" t="s">
        <v>4</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x14ac:dyDescent="0.35">
      <c r="A5908">
        <v>3275</v>
      </c>
      <c r="B5908" t="s">
        <v>24</v>
      </c>
      <c r="C5908">
        <v>3</v>
      </c>
      <c r="D5908" s="12">
        <v>42674</v>
      </c>
      <c r="E5908" t="s">
        <v>60</v>
      </c>
      <c r="F5908" t="s">
        <v>83</v>
      </c>
      <c r="G5908" t="s">
        <v>4</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x14ac:dyDescent="0.35">
      <c r="A5909">
        <v>4275</v>
      </c>
      <c r="B5909" t="s">
        <v>24</v>
      </c>
      <c r="C5909">
        <v>4</v>
      </c>
      <c r="D5909" s="12">
        <v>42676</v>
      </c>
      <c r="E5909" t="s">
        <v>60</v>
      </c>
      <c r="F5909" t="s">
        <v>78</v>
      </c>
      <c r="G5909" t="s">
        <v>5</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x14ac:dyDescent="0.35">
      <c r="A5910">
        <v>5275</v>
      </c>
      <c r="B5910" t="s">
        <v>24</v>
      </c>
      <c r="C5910">
        <v>5</v>
      </c>
      <c r="D5910" s="12">
        <v>42678</v>
      </c>
      <c r="E5910" t="s">
        <v>57</v>
      </c>
      <c r="F5910" t="s">
        <v>82</v>
      </c>
      <c r="G5910" t="s">
        <v>4</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x14ac:dyDescent="0.35">
      <c r="A5911">
        <v>6275</v>
      </c>
      <c r="B5911" t="s">
        <v>24</v>
      </c>
      <c r="C5911">
        <v>6</v>
      </c>
      <c r="D5911" s="12">
        <v>42679</v>
      </c>
      <c r="E5911" t="s">
        <v>57</v>
      </c>
      <c r="F5911" t="s">
        <v>67</v>
      </c>
      <c r="G5911" t="s">
        <v>4</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x14ac:dyDescent="0.35">
      <c r="A5912">
        <v>7275</v>
      </c>
      <c r="B5912" t="s">
        <v>24</v>
      </c>
      <c r="C5912">
        <v>7</v>
      </c>
      <c r="D5912" s="12">
        <v>42681</v>
      </c>
      <c r="E5912" t="s">
        <v>60</v>
      </c>
      <c r="F5912" t="s">
        <v>66</v>
      </c>
      <c r="G5912" t="s">
        <v>4</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x14ac:dyDescent="0.35">
      <c r="A5913">
        <v>891</v>
      </c>
      <c r="B5913" t="s">
        <v>24</v>
      </c>
      <c r="C5913">
        <v>8</v>
      </c>
      <c r="D5913" s="12">
        <v>42683</v>
      </c>
      <c r="E5913" t="s">
        <v>60</v>
      </c>
      <c r="F5913" t="s">
        <v>84</v>
      </c>
      <c r="G5913" t="s">
        <v>4</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x14ac:dyDescent="0.35">
      <c r="A5914">
        <v>972</v>
      </c>
      <c r="B5914" t="s">
        <v>24</v>
      </c>
      <c r="C5914">
        <v>9</v>
      </c>
      <c r="D5914" s="12">
        <v>42685</v>
      </c>
      <c r="E5914" t="s">
        <v>57</v>
      </c>
      <c r="F5914" t="s">
        <v>78</v>
      </c>
      <c r="G5914" t="s">
        <v>4</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x14ac:dyDescent="0.35">
      <c r="A5915">
        <v>1072</v>
      </c>
      <c r="B5915" t="s">
        <v>24</v>
      </c>
      <c r="C5915">
        <v>10</v>
      </c>
      <c r="D5915" s="12">
        <v>42686</v>
      </c>
      <c r="E5915" t="s">
        <v>57</v>
      </c>
      <c r="F5915" t="s">
        <v>71</v>
      </c>
      <c r="G5915" t="s">
        <v>4</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x14ac:dyDescent="0.35">
      <c r="A5916">
        <v>11111</v>
      </c>
      <c r="B5916" t="s">
        <v>24</v>
      </c>
      <c r="C5916">
        <v>11</v>
      </c>
      <c r="D5916" s="12">
        <v>42688</v>
      </c>
      <c r="E5916" t="s">
        <v>60</v>
      </c>
      <c r="F5916" t="s">
        <v>80</v>
      </c>
      <c r="G5916" t="s">
        <v>4</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x14ac:dyDescent="0.35">
      <c r="A5917">
        <v>1276</v>
      </c>
      <c r="B5917" t="s">
        <v>24</v>
      </c>
      <c r="C5917">
        <v>12</v>
      </c>
      <c r="D5917" s="12">
        <v>42690</v>
      </c>
      <c r="E5917" t="s">
        <v>60</v>
      </c>
      <c r="F5917" t="s">
        <v>82</v>
      </c>
      <c r="G5917" t="s">
        <v>5</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x14ac:dyDescent="0.35">
      <c r="A5918">
        <v>1372</v>
      </c>
      <c r="B5918" t="s">
        <v>24</v>
      </c>
      <c r="C5918">
        <v>13</v>
      </c>
      <c r="D5918" s="12">
        <v>42692</v>
      </c>
      <c r="E5918" t="s">
        <v>57</v>
      </c>
      <c r="F5918" t="s">
        <v>85</v>
      </c>
      <c r="G5918" t="s">
        <v>4</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x14ac:dyDescent="0.35">
      <c r="A5919">
        <v>1472</v>
      </c>
      <c r="B5919" t="s">
        <v>24</v>
      </c>
      <c r="C5919">
        <v>14</v>
      </c>
      <c r="D5919" s="12">
        <v>42693</v>
      </c>
      <c r="E5919" t="s">
        <v>60</v>
      </c>
      <c r="F5919" t="s">
        <v>64</v>
      </c>
      <c r="G5919" t="s">
        <v>4</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x14ac:dyDescent="0.35">
      <c r="A5920">
        <v>1572</v>
      </c>
      <c r="B5920" t="s">
        <v>24</v>
      </c>
      <c r="C5920">
        <v>15</v>
      </c>
      <c r="D5920" s="12">
        <v>42695</v>
      </c>
      <c r="E5920" t="s">
        <v>60</v>
      </c>
      <c r="F5920" t="s">
        <v>74</v>
      </c>
      <c r="G5920" t="s">
        <v>4</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x14ac:dyDescent="0.35">
      <c r="A5921">
        <v>1672</v>
      </c>
      <c r="B5921" t="s">
        <v>24</v>
      </c>
      <c r="C5921">
        <v>16</v>
      </c>
      <c r="D5921" s="12">
        <v>42697</v>
      </c>
      <c r="E5921" t="s">
        <v>57</v>
      </c>
      <c r="F5921" t="s">
        <v>79</v>
      </c>
      <c r="G5921" t="s">
        <v>4</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x14ac:dyDescent="0.35">
      <c r="A5922">
        <v>1772</v>
      </c>
      <c r="B5922" t="s">
        <v>24</v>
      </c>
      <c r="C5922">
        <v>17</v>
      </c>
      <c r="D5922" s="12">
        <v>42699</v>
      </c>
      <c r="E5922" t="s">
        <v>57</v>
      </c>
      <c r="F5922" t="s">
        <v>66</v>
      </c>
      <c r="G5922" t="s">
        <v>5</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x14ac:dyDescent="0.35">
      <c r="A5923">
        <v>1872</v>
      </c>
      <c r="B5923" t="s">
        <v>24</v>
      </c>
      <c r="C5923">
        <v>18</v>
      </c>
      <c r="D5923" s="12">
        <v>42701</v>
      </c>
      <c r="E5923" t="s">
        <v>57</v>
      </c>
      <c r="F5923" t="s">
        <v>70</v>
      </c>
      <c r="G5923" t="s">
        <v>5</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x14ac:dyDescent="0.35">
      <c r="A5924">
        <v>1972</v>
      </c>
      <c r="B5924" t="s">
        <v>24</v>
      </c>
      <c r="C5924">
        <v>19</v>
      </c>
      <c r="D5924" s="12">
        <v>42703</v>
      </c>
      <c r="E5924" t="s">
        <v>57</v>
      </c>
      <c r="F5924" t="s">
        <v>80</v>
      </c>
      <c r="G5924" t="s">
        <v>5</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x14ac:dyDescent="0.35">
      <c r="A5925">
        <v>2072</v>
      </c>
      <c r="B5925" t="s">
        <v>24</v>
      </c>
      <c r="C5925">
        <v>20</v>
      </c>
      <c r="D5925" s="12">
        <v>42705</v>
      </c>
      <c r="E5925" t="s">
        <v>57</v>
      </c>
      <c r="F5925" t="s">
        <v>62</v>
      </c>
      <c r="G5925" t="s">
        <v>4</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x14ac:dyDescent="0.35">
      <c r="A5926">
        <v>21111</v>
      </c>
      <c r="B5926" t="s">
        <v>24</v>
      </c>
      <c r="C5926">
        <v>21</v>
      </c>
      <c r="D5926" s="12">
        <v>42706</v>
      </c>
      <c r="E5926" t="s">
        <v>57</v>
      </c>
      <c r="F5926" t="s">
        <v>73</v>
      </c>
      <c r="G5926" t="s">
        <v>4</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x14ac:dyDescent="0.35">
      <c r="A5927">
        <v>2276</v>
      </c>
      <c r="B5927" t="s">
        <v>24</v>
      </c>
      <c r="C5927">
        <v>22</v>
      </c>
      <c r="D5927" s="12">
        <v>42708</v>
      </c>
      <c r="E5927" t="s">
        <v>60</v>
      </c>
      <c r="F5927" t="s">
        <v>70</v>
      </c>
      <c r="G5927" t="s">
        <v>5</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x14ac:dyDescent="0.35">
      <c r="A5928">
        <v>2372</v>
      </c>
      <c r="B5928" t="s">
        <v>24</v>
      </c>
      <c r="C5928">
        <v>23</v>
      </c>
      <c r="D5928" s="12">
        <v>42711</v>
      </c>
      <c r="E5928" t="s">
        <v>60</v>
      </c>
      <c r="F5928" t="s">
        <v>75</v>
      </c>
      <c r="G5928" t="s">
        <v>5</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x14ac:dyDescent="0.35">
      <c r="A5929">
        <v>2472</v>
      </c>
      <c r="B5929" t="s">
        <v>24</v>
      </c>
      <c r="C5929">
        <v>24</v>
      </c>
      <c r="D5929" s="12">
        <v>42714</v>
      </c>
      <c r="E5929" t="s">
        <v>60</v>
      </c>
      <c r="F5929" t="s">
        <v>73</v>
      </c>
      <c r="G5929" t="s">
        <v>4</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x14ac:dyDescent="0.35">
      <c r="A5930">
        <v>2572</v>
      </c>
      <c r="B5930" t="s">
        <v>24</v>
      </c>
      <c r="C5930">
        <v>25</v>
      </c>
      <c r="D5930" s="12">
        <v>42716</v>
      </c>
      <c r="E5930" t="s">
        <v>60</v>
      </c>
      <c r="F5930" t="s">
        <v>84</v>
      </c>
      <c r="G5930" t="s">
        <v>4</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x14ac:dyDescent="0.35">
      <c r="A5931">
        <v>2672</v>
      </c>
      <c r="B5931" t="s">
        <v>24</v>
      </c>
      <c r="C5931">
        <v>26</v>
      </c>
      <c r="D5931" s="12">
        <v>42718</v>
      </c>
      <c r="E5931" t="s">
        <v>57</v>
      </c>
      <c r="F5931" t="s">
        <v>56</v>
      </c>
      <c r="G5931" t="s">
        <v>4</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x14ac:dyDescent="0.35">
      <c r="A5932">
        <v>2772</v>
      </c>
      <c r="B5932" t="s">
        <v>24</v>
      </c>
      <c r="C5932">
        <v>27</v>
      </c>
      <c r="D5932" s="12">
        <v>42720</v>
      </c>
      <c r="E5932" t="s">
        <v>57</v>
      </c>
      <c r="F5932" t="s">
        <v>72</v>
      </c>
      <c r="G5932" t="s">
        <v>4</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x14ac:dyDescent="0.35">
      <c r="A5933">
        <v>2872</v>
      </c>
      <c r="B5933" t="s">
        <v>24</v>
      </c>
      <c r="C5933">
        <v>28</v>
      </c>
      <c r="D5933" s="12">
        <v>42722</v>
      </c>
      <c r="E5933" t="s">
        <v>57</v>
      </c>
      <c r="F5933" t="s">
        <v>58</v>
      </c>
      <c r="G5933" t="s">
        <v>5</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x14ac:dyDescent="0.35">
      <c r="A5934">
        <v>2972</v>
      </c>
      <c r="B5934" t="s">
        <v>24</v>
      </c>
      <c r="C5934">
        <v>29</v>
      </c>
      <c r="D5934" s="12">
        <v>42724</v>
      </c>
      <c r="E5934" t="s">
        <v>60</v>
      </c>
      <c r="F5934" t="s">
        <v>69</v>
      </c>
      <c r="G5934" t="s">
        <v>4</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x14ac:dyDescent="0.35">
      <c r="A5935">
        <v>3072</v>
      </c>
      <c r="B5935" t="s">
        <v>24</v>
      </c>
      <c r="C5935">
        <v>30</v>
      </c>
      <c r="D5935" s="12">
        <v>42726</v>
      </c>
      <c r="E5935" t="s">
        <v>60</v>
      </c>
      <c r="F5935" t="s">
        <v>67</v>
      </c>
      <c r="G5935" t="s">
        <v>4</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x14ac:dyDescent="0.35">
      <c r="A5936">
        <v>31111</v>
      </c>
      <c r="B5936" t="s">
        <v>24</v>
      </c>
      <c r="C5936">
        <v>31</v>
      </c>
      <c r="D5936" s="12">
        <v>42727</v>
      </c>
      <c r="E5936" t="s">
        <v>60</v>
      </c>
      <c r="F5936" t="s">
        <v>79</v>
      </c>
      <c r="G5936" t="s">
        <v>5</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x14ac:dyDescent="0.35">
      <c r="A5937">
        <v>3276</v>
      </c>
      <c r="B5937" t="s">
        <v>24</v>
      </c>
      <c r="C5937">
        <v>32</v>
      </c>
      <c r="D5937" s="12">
        <v>42729</v>
      </c>
      <c r="E5937" t="s">
        <v>57</v>
      </c>
      <c r="F5937" t="s">
        <v>25</v>
      </c>
      <c r="G5937" t="s">
        <v>5</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x14ac:dyDescent="0.35">
      <c r="A5938">
        <v>3372</v>
      </c>
      <c r="B5938" t="s">
        <v>24</v>
      </c>
      <c r="C5938">
        <v>33</v>
      </c>
      <c r="D5938" s="12">
        <v>42730</v>
      </c>
      <c r="E5938" t="s">
        <v>60</v>
      </c>
      <c r="F5938" t="s">
        <v>69</v>
      </c>
      <c r="G5938" t="s">
        <v>5</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x14ac:dyDescent="0.35">
      <c r="A5939">
        <v>3472</v>
      </c>
      <c r="B5939" t="s">
        <v>24</v>
      </c>
      <c r="C5939">
        <v>34</v>
      </c>
      <c r="D5939" s="12">
        <v>42732</v>
      </c>
      <c r="E5939" t="s">
        <v>57</v>
      </c>
      <c r="F5939" t="s">
        <v>73</v>
      </c>
      <c r="G5939" t="s">
        <v>5</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x14ac:dyDescent="0.35">
      <c r="A5940">
        <v>3572</v>
      </c>
      <c r="B5940" t="s">
        <v>24</v>
      </c>
      <c r="C5940">
        <v>35</v>
      </c>
      <c r="D5940" s="12">
        <v>42734</v>
      </c>
      <c r="E5940" t="s">
        <v>57</v>
      </c>
      <c r="F5940" t="s">
        <v>63</v>
      </c>
      <c r="G5940" t="s">
        <v>5</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x14ac:dyDescent="0.35">
      <c r="A5941">
        <v>3672</v>
      </c>
      <c r="B5941" t="s">
        <v>24</v>
      </c>
      <c r="C5941">
        <v>36</v>
      </c>
      <c r="D5941" s="12">
        <v>42735</v>
      </c>
      <c r="E5941" t="s">
        <v>57</v>
      </c>
      <c r="F5941" t="s">
        <v>78</v>
      </c>
      <c r="G5941" t="s">
        <v>5</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x14ac:dyDescent="0.35">
      <c r="A5942">
        <v>3772</v>
      </c>
      <c r="B5942" t="s">
        <v>24</v>
      </c>
      <c r="C5942">
        <v>37</v>
      </c>
      <c r="D5942" s="12">
        <v>42737</v>
      </c>
      <c r="E5942" t="s">
        <v>60</v>
      </c>
      <c r="F5942" t="s">
        <v>83</v>
      </c>
      <c r="G5942" t="s">
        <v>4</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x14ac:dyDescent="0.35">
      <c r="A5943">
        <v>3872</v>
      </c>
      <c r="B5943" t="s">
        <v>24</v>
      </c>
      <c r="C5943">
        <v>38</v>
      </c>
      <c r="D5943" s="12">
        <v>42739</v>
      </c>
      <c r="E5943" t="s">
        <v>60</v>
      </c>
      <c r="F5943" t="s">
        <v>82</v>
      </c>
      <c r="G5943" t="s">
        <v>4</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x14ac:dyDescent="0.35">
      <c r="A5944">
        <v>3972</v>
      </c>
      <c r="B5944" t="s">
        <v>24</v>
      </c>
      <c r="C5944">
        <v>39</v>
      </c>
      <c r="D5944" s="12">
        <v>42741</v>
      </c>
      <c r="E5944" t="s">
        <v>57</v>
      </c>
      <c r="F5944" t="s">
        <v>85</v>
      </c>
      <c r="G5944" t="s">
        <v>4</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x14ac:dyDescent="0.35">
      <c r="A5945">
        <v>4072</v>
      </c>
      <c r="B5945" t="s">
        <v>24</v>
      </c>
      <c r="C5945">
        <v>40</v>
      </c>
      <c r="D5945" s="12">
        <v>42743</v>
      </c>
      <c r="E5945" t="s">
        <v>60</v>
      </c>
      <c r="F5945" t="s">
        <v>72</v>
      </c>
      <c r="G5945" t="s">
        <v>4</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x14ac:dyDescent="0.35">
      <c r="A5946">
        <v>41111</v>
      </c>
      <c r="B5946" t="s">
        <v>24</v>
      </c>
      <c r="C5946">
        <v>41</v>
      </c>
      <c r="D5946" s="12">
        <v>42746</v>
      </c>
      <c r="E5946" t="s">
        <v>60</v>
      </c>
      <c r="F5946" t="s">
        <v>56</v>
      </c>
      <c r="G5946" t="s">
        <v>4</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x14ac:dyDescent="0.35">
      <c r="A5947">
        <v>4276</v>
      </c>
      <c r="B5947" t="s">
        <v>24</v>
      </c>
      <c r="C5947">
        <v>42</v>
      </c>
      <c r="D5947" s="12">
        <v>42749</v>
      </c>
      <c r="E5947" t="s">
        <v>60</v>
      </c>
      <c r="F5947" t="s">
        <v>25</v>
      </c>
      <c r="G5947" t="s">
        <v>4</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x14ac:dyDescent="0.35">
      <c r="A5948">
        <v>4372</v>
      </c>
      <c r="B5948" t="s">
        <v>24</v>
      </c>
      <c r="C5948">
        <v>43</v>
      </c>
      <c r="D5948" s="12">
        <v>42751</v>
      </c>
      <c r="E5948" t="s">
        <v>60</v>
      </c>
      <c r="F5948" t="s">
        <v>78</v>
      </c>
      <c r="G5948" t="s">
        <v>4</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x14ac:dyDescent="0.35">
      <c r="A5949">
        <v>4472</v>
      </c>
      <c r="B5949" t="s">
        <v>24</v>
      </c>
      <c r="C5949">
        <v>44</v>
      </c>
      <c r="D5949" s="12">
        <v>42754</v>
      </c>
      <c r="E5949" t="s">
        <v>60</v>
      </c>
      <c r="F5949" t="s">
        <v>71</v>
      </c>
      <c r="G5949" t="s">
        <v>5</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x14ac:dyDescent="0.35">
      <c r="A5950">
        <v>4572</v>
      </c>
      <c r="B5950" t="s">
        <v>24</v>
      </c>
      <c r="C5950">
        <v>45</v>
      </c>
      <c r="D5950" s="12">
        <v>42756</v>
      </c>
      <c r="E5950" t="s">
        <v>57</v>
      </c>
      <c r="F5950" t="s">
        <v>69</v>
      </c>
      <c r="G5950" t="s">
        <v>5</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x14ac:dyDescent="0.35">
      <c r="A5951">
        <v>4672</v>
      </c>
      <c r="B5951" t="s">
        <v>24</v>
      </c>
      <c r="C5951">
        <v>46</v>
      </c>
      <c r="D5951" s="12">
        <v>42758</v>
      </c>
      <c r="E5951" t="s">
        <v>57</v>
      </c>
      <c r="F5951" t="s">
        <v>61</v>
      </c>
      <c r="G5951" t="s">
        <v>4</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x14ac:dyDescent="0.35">
      <c r="A5952">
        <v>4772</v>
      </c>
      <c r="B5952" t="s">
        <v>24</v>
      </c>
      <c r="C5952">
        <v>47</v>
      </c>
      <c r="D5952" s="12">
        <v>42759</v>
      </c>
      <c r="E5952" t="s">
        <v>57</v>
      </c>
      <c r="F5952" t="s">
        <v>77</v>
      </c>
      <c r="G5952" t="s">
        <v>5</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x14ac:dyDescent="0.35">
      <c r="A5953">
        <v>4872</v>
      </c>
      <c r="B5953" t="s">
        <v>24</v>
      </c>
      <c r="C5953">
        <v>48</v>
      </c>
      <c r="D5953" s="12">
        <v>42763</v>
      </c>
      <c r="E5953" t="s">
        <v>57</v>
      </c>
      <c r="F5953" t="s">
        <v>75</v>
      </c>
      <c r="G5953" t="s">
        <v>5</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x14ac:dyDescent="0.35">
      <c r="A5954">
        <v>4972</v>
      </c>
      <c r="B5954" t="s">
        <v>24</v>
      </c>
      <c r="C5954">
        <v>49</v>
      </c>
      <c r="D5954" s="12">
        <v>42767</v>
      </c>
      <c r="E5954" t="s">
        <v>57</v>
      </c>
      <c r="F5954" t="s">
        <v>83</v>
      </c>
      <c r="G5954" t="s">
        <v>4</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x14ac:dyDescent="0.35">
      <c r="A5955">
        <v>5072</v>
      </c>
      <c r="B5955" t="s">
        <v>24</v>
      </c>
      <c r="C5955">
        <v>50</v>
      </c>
      <c r="D5955" s="12">
        <v>42768</v>
      </c>
      <c r="E5955" t="s">
        <v>60</v>
      </c>
      <c r="F5955" t="s">
        <v>75</v>
      </c>
      <c r="G5955" t="s">
        <v>5</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x14ac:dyDescent="0.35">
      <c r="A5956">
        <v>51111</v>
      </c>
      <c r="B5956" t="s">
        <v>24</v>
      </c>
      <c r="C5956">
        <v>51</v>
      </c>
      <c r="D5956" s="12">
        <v>42771</v>
      </c>
      <c r="E5956" t="s">
        <v>57</v>
      </c>
      <c r="F5956" t="s">
        <v>59</v>
      </c>
      <c r="G5956" t="s">
        <v>5</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x14ac:dyDescent="0.35">
      <c r="A5957">
        <v>5276</v>
      </c>
      <c r="B5957" t="s">
        <v>24</v>
      </c>
      <c r="C5957">
        <v>52</v>
      </c>
      <c r="D5957" s="12">
        <v>42772</v>
      </c>
      <c r="E5957" t="s">
        <v>57</v>
      </c>
      <c r="F5957" t="s">
        <v>74</v>
      </c>
      <c r="G5957" t="s">
        <v>5</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x14ac:dyDescent="0.35">
      <c r="A5958">
        <v>5372</v>
      </c>
      <c r="B5958" t="s">
        <v>24</v>
      </c>
      <c r="C5958">
        <v>53</v>
      </c>
      <c r="D5958" s="12">
        <v>42774</v>
      </c>
      <c r="E5958" t="s">
        <v>57</v>
      </c>
      <c r="F5958" t="s">
        <v>68</v>
      </c>
      <c r="G5958" t="s">
        <v>4</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x14ac:dyDescent="0.35">
      <c r="A5959">
        <v>5472</v>
      </c>
      <c r="B5959" t="s">
        <v>24</v>
      </c>
      <c r="C5959">
        <v>54</v>
      </c>
      <c r="D5959" s="12">
        <v>42777</v>
      </c>
      <c r="E5959" t="s">
        <v>57</v>
      </c>
      <c r="F5959" t="s">
        <v>65</v>
      </c>
      <c r="G5959" t="s">
        <v>4</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x14ac:dyDescent="0.35">
      <c r="A5960">
        <v>5572</v>
      </c>
      <c r="B5960" t="s">
        <v>24</v>
      </c>
      <c r="C5960">
        <v>55</v>
      </c>
      <c r="D5960" s="12">
        <v>42779</v>
      </c>
      <c r="E5960" t="s">
        <v>57</v>
      </c>
      <c r="F5960" t="s">
        <v>81</v>
      </c>
      <c r="G5960" t="s">
        <v>4</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x14ac:dyDescent="0.35">
      <c r="A5961">
        <v>5672</v>
      </c>
      <c r="B5961" t="s">
        <v>24</v>
      </c>
      <c r="C5961">
        <v>56</v>
      </c>
      <c r="D5961" s="12">
        <v>42781</v>
      </c>
      <c r="E5961" t="s">
        <v>60</v>
      </c>
      <c r="F5961" t="s">
        <v>61</v>
      </c>
      <c r="G5961" t="s">
        <v>4</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x14ac:dyDescent="0.35">
      <c r="A5962">
        <v>5772</v>
      </c>
      <c r="B5962" t="s">
        <v>24</v>
      </c>
      <c r="C5962">
        <v>57</v>
      </c>
      <c r="D5962" s="12">
        <v>42789</v>
      </c>
      <c r="E5962" t="s">
        <v>57</v>
      </c>
      <c r="F5962" t="s">
        <v>75</v>
      </c>
      <c r="G5962" t="s">
        <v>5</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x14ac:dyDescent="0.35">
      <c r="A5963">
        <v>5872</v>
      </c>
      <c r="B5963" t="s">
        <v>24</v>
      </c>
      <c r="C5963">
        <v>58</v>
      </c>
      <c r="D5963" s="12">
        <v>42790</v>
      </c>
      <c r="E5963" t="s">
        <v>60</v>
      </c>
      <c r="F5963" t="s">
        <v>67</v>
      </c>
      <c r="G5963" t="s">
        <v>5</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x14ac:dyDescent="0.35">
      <c r="A5964">
        <v>5972</v>
      </c>
      <c r="B5964" t="s">
        <v>24</v>
      </c>
      <c r="C5964">
        <v>59</v>
      </c>
      <c r="D5964" s="12">
        <v>42792</v>
      </c>
      <c r="E5964" t="s">
        <v>60</v>
      </c>
      <c r="F5964" t="s">
        <v>65</v>
      </c>
      <c r="G5964" t="s">
        <v>4</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x14ac:dyDescent="0.35">
      <c r="A5965">
        <v>6072</v>
      </c>
      <c r="B5965" t="s">
        <v>24</v>
      </c>
      <c r="C5965">
        <v>60</v>
      </c>
      <c r="D5965" s="12">
        <v>42795</v>
      </c>
      <c r="E5965" t="s">
        <v>60</v>
      </c>
      <c r="F5965" t="s">
        <v>63</v>
      </c>
      <c r="G5965" t="s">
        <v>5</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x14ac:dyDescent="0.35">
      <c r="A5966">
        <v>61111</v>
      </c>
      <c r="B5966" t="s">
        <v>24</v>
      </c>
      <c r="C5966">
        <v>61</v>
      </c>
      <c r="D5966" s="12">
        <v>42797</v>
      </c>
      <c r="E5966" t="s">
        <v>57</v>
      </c>
      <c r="F5966" t="s">
        <v>76</v>
      </c>
      <c r="G5966" t="s">
        <v>5</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x14ac:dyDescent="0.35">
      <c r="A5967">
        <v>6276</v>
      </c>
      <c r="B5967" t="s">
        <v>24</v>
      </c>
      <c r="C5967">
        <v>62</v>
      </c>
      <c r="D5967" s="12">
        <v>42798</v>
      </c>
      <c r="E5967" t="s">
        <v>57</v>
      </c>
      <c r="F5967" t="s">
        <v>64</v>
      </c>
      <c r="G5967" t="s">
        <v>4</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x14ac:dyDescent="0.35">
      <c r="A5968">
        <v>6372</v>
      </c>
      <c r="B5968" t="s">
        <v>24</v>
      </c>
      <c r="C5968">
        <v>63</v>
      </c>
      <c r="D5968" s="12">
        <v>42800</v>
      </c>
      <c r="E5968" t="s">
        <v>60</v>
      </c>
      <c r="F5968" t="s">
        <v>59</v>
      </c>
      <c r="G5968" t="s">
        <v>4</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x14ac:dyDescent="0.35">
      <c r="A5969">
        <v>6472</v>
      </c>
      <c r="B5969" t="s">
        <v>24</v>
      </c>
      <c r="C5969">
        <v>64</v>
      </c>
      <c r="D5969" s="12">
        <v>42802</v>
      </c>
      <c r="E5969" t="s">
        <v>57</v>
      </c>
      <c r="F5969" t="s">
        <v>71</v>
      </c>
      <c r="G5969" t="s">
        <v>5</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x14ac:dyDescent="0.35">
      <c r="A5970">
        <v>6572</v>
      </c>
      <c r="B5970" t="s">
        <v>24</v>
      </c>
      <c r="C5970">
        <v>65</v>
      </c>
      <c r="D5970" s="12">
        <v>42803</v>
      </c>
      <c r="E5970" t="s">
        <v>57</v>
      </c>
      <c r="F5970" t="s">
        <v>82</v>
      </c>
      <c r="G5970" t="s">
        <v>4</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x14ac:dyDescent="0.35">
      <c r="A5971">
        <v>6672</v>
      </c>
      <c r="B5971" t="s">
        <v>24</v>
      </c>
      <c r="C5971">
        <v>66</v>
      </c>
      <c r="D5971" s="12">
        <v>42805</v>
      </c>
      <c r="E5971" t="s">
        <v>60</v>
      </c>
      <c r="F5971" t="s">
        <v>77</v>
      </c>
      <c r="G5971" t="s">
        <v>4</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x14ac:dyDescent="0.35">
      <c r="A5972">
        <v>6772</v>
      </c>
      <c r="B5972" t="s">
        <v>24</v>
      </c>
      <c r="C5972">
        <v>67</v>
      </c>
      <c r="D5972" s="12">
        <v>42807</v>
      </c>
      <c r="E5972" t="s">
        <v>57</v>
      </c>
      <c r="F5972" t="s">
        <v>81</v>
      </c>
      <c r="G5972" t="s">
        <v>5</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x14ac:dyDescent="0.35">
      <c r="A5973">
        <v>6872</v>
      </c>
      <c r="B5973" t="s">
        <v>24</v>
      </c>
      <c r="C5973">
        <v>68</v>
      </c>
      <c r="D5973" s="12">
        <v>42809</v>
      </c>
      <c r="E5973" t="s">
        <v>60</v>
      </c>
      <c r="F5973" t="s">
        <v>76</v>
      </c>
      <c r="G5973" t="s">
        <v>5</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x14ac:dyDescent="0.35">
      <c r="A5974">
        <v>6972</v>
      </c>
      <c r="B5974" t="s">
        <v>24</v>
      </c>
      <c r="C5974">
        <v>69</v>
      </c>
      <c r="D5974" s="12">
        <v>42810</v>
      </c>
      <c r="E5974" t="s">
        <v>57</v>
      </c>
      <c r="F5974" t="s">
        <v>69</v>
      </c>
      <c r="G5974" t="s">
        <v>5</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x14ac:dyDescent="0.35">
      <c r="A5975">
        <v>7072</v>
      </c>
      <c r="B5975" t="s">
        <v>24</v>
      </c>
      <c r="C5975">
        <v>70</v>
      </c>
      <c r="D5975" s="12">
        <v>42812</v>
      </c>
      <c r="E5975" t="s">
        <v>60</v>
      </c>
      <c r="F5975" t="s">
        <v>62</v>
      </c>
      <c r="G5975" t="s">
        <v>4</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x14ac:dyDescent="0.35">
      <c r="A5976">
        <v>71111</v>
      </c>
      <c r="B5976" t="s">
        <v>24</v>
      </c>
      <c r="C5976">
        <v>71</v>
      </c>
      <c r="D5976" s="12">
        <v>42814</v>
      </c>
      <c r="E5976" t="s">
        <v>60</v>
      </c>
      <c r="F5976" t="s">
        <v>68</v>
      </c>
      <c r="G5976" t="s">
        <v>4</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x14ac:dyDescent="0.35">
      <c r="A5977">
        <v>7276</v>
      </c>
      <c r="B5977" t="s">
        <v>24</v>
      </c>
      <c r="C5977">
        <v>72</v>
      </c>
      <c r="D5977" s="12">
        <v>42815</v>
      </c>
      <c r="E5977" t="s">
        <v>57</v>
      </c>
      <c r="F5977" t="s">
        <v>25</v>
      </c>
      <c r="G5977" t="s">
        <v>4</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x14ac:dyDescent="0.35">
      <c r="A5978">
        <v>7372</v>
      </c>
      <c r="B5978" t="s">
        <v>24</v>
      </c>
      <c r="C5978">
        <v>73</v>
      </c>
      <c r="D5978" s="12">
        <v>42817</v>
      </c>
      <c r="E5978" t="s">
        <v>57</v>
      </c>
      <c r="F5978" t="s">
        <v>79</v>
      </c>
      <c r="G5978" t="s">
        <v>5</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x14ac:dyDescent="0.35">
      <c r="A5979">
        <v>7472</v>
      </c>
      <c r="B5979" t="s">
        <v>24</v>
      </c>
      <c r="C5979">
        <v>74</v>
      </c>
      <c r="D5979" s="12">
        <v>42819</v>
      </c>
      <c r="E5979" t="s">
        <v>60</v>
      </c>
      <c r="F5979" t="s">
        <v>81</v>
      </c>
      <c r="G5979" t="s">
        <v>4</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x14ac:dyDescent="0.35">
      <c r="A5980">
        <v>7572</v>
      </c>
      <c r="B5980" t="s">
        <v>24</v>
      </c>
      <c r="C5980">
        <v>75</v>
      </c>
      <c r="D5980" s="12">
        <v>42820</v>
      </c>
      <c r="E5980" t="s">
        <v>60</v>
      </c>
      <c r="F5980" t="s">
        <v>85</v>
      </c>
      <c r="G5980" t="s">
        <v>5</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x14ac:dyDescent="0.35">
      <c r="A5981">
        <v>7672</v>
      </c>
      <c r="B5981" t="s">
        <v>24</v>
      </c>
      <c r="C5981">
        <v>76</v>
      </c>
      <c r="D5981" s="12">
        <v>42823</v>
      </c>
      <c r="E5981" t="s">
        <v>60</v>
      </c>
      <c r="F5981" t="s">
        <v>58</v>
      </c>
      <c r="G5981" t="s">
        <v>4</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x14ac:dyDescent="0.35">
      <c r="A5982">
        <v>7772</v>
      </c>
      <c r="B5982" t="s">
        <v>24</v>
      </c>
      <c r="C5982">
        <v>77</v>
      </c>
      <c r="D5982" s="12">
        <v>42824</v>
      </c>
      <c r="E5982" t="s">
        <v>57</v>
      </c>
      <c r="F5982" t="s">
        <v>83</v>
      </c>
      <c r="G5982" t="s">
        <v>4</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x14ac:dyDescent="0.35">
      <c r="A5983">
        <v>7872</v>
      </c>
      <c r="B5983" t="s">
        <v>24</v>
      </c>
      <c r="C5983">
        <v>78</v>
      </c>
      <c r="D5983" s="12">
        <v>42826</v>
      </c>
      <c r="E5983" t="s">
        <v>60</v>
      </c>
      <c r="F5983" t="s">
        <v>25</v>
      </c>
      <c r="G5983" t="s">
        <v>4</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x14ac:dyDescent="0.35">
      <c r="A5984">
        <v>7972</v>
      </c>
      <c r="B5984" t="s">
        <v>24</v>
      </c>
      <c r="C5984">
        <v>79</v>
      </c>
      <c r="D5984" s="12">
        <v>42830</v>
      </c>
      <c r="E5984" t="s">
        <v>60</v>
      </c>
      <c r="F5984" t="s">
        <v>79</v>
      </c>
      <c r="G5984" t="s">
        <v>4</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x14ac:dyDescent="0.35">
      <c r="A5985">
        <v>8072</v>
      </c>
      <c r="B5985" t="s">
        <v>24</v>
      </c>
      <c r="C5985">
        <v>80</v>
      </c>
      <c r="D5985" s="12">
        <v>42833</v>
      </c>
      <c r="E5985" t="s">
        <v>57</v>
      </c>
      <c r="F5985" t="s">
        <v>67</v>
      </c>
      <c r="G5985" t="s">
        <v>4</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x14ac:dyDescent="0.35">
      <c r="A5986">
        <v>8173</v>
      </c>
      <c r="B5986" t="s">
        <v>24</v>
      </c>
      <c r="C5986">
        <v>81</v>
      </c>
      <c r="D5986" s="12">
        <v>42835</v>
      </c>
      <c r="E5986" t="s">
        <v>60</v>
      </c>
      <c r="F5986" t="s">
        <v>63</v>
      </c>
      <c r="G5986" t="s">
        <v>4</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x14ac:dyDescent="0.35">
      <c r="A5987">
        <v>8272</v>
      </c>
      <c r="B5987" t="s">
        <v>24</v>
      </c>
      <c r="C5987">
        <v>82</v>
      </c>
      <c r="D5987" s="12">
        <v>42837</v>
      </c>
      <c r="E5987" t="s">
        <v>60</v>
      </c>
      <c r="F5987" t="s">
        <v>85</v>
      </c>
      <c r="G5987" t="s">
        <v>4</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x14ac:dyDescent="0.35">
      <c r="A5988">
        <v>1277</v>
      </c>
      <c r="B5988" t="s">
        <v>25</v>
      </c>
      <c r="C5988">
        <v>1</v>
      </c>
      <c r="D5988" s="12">
        <v>42669</v>
      </c>
      <c r="E5988" t="s">
        <v>60</v>
      </c>
      <c r="F5988" t="s">
        <v>63</v>
      </c>
      <c r="G5988" t="s">
        <v>4</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x14ac:dyDescent="0.35">
      <c r="A5989">
        <v>2277</v>
      </c>
      <c r="B5989" t="s">
        <v>25</v>
      </c>
      <c r="C5989">
        <v>2</v>
      </c>
      <c r="D5989" s="12">
        <v>42671</v>
      </c>
      <c r="E5989" t="s">
        <v>57</v>
      </c>
      <c r="F5989" t="s">
        <v>81</v>
      </c>
      <c r="G5989" t="s">
        <v>5</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x14ac:dyDescent="0.35">
      <c r="A5990">
        <v>3277</v>
      </c>
      <c r="B5990" t="s">
        <v>25</v>
      </c>
      <c r="C5990">
        <v>3</v>
      </c>
      <c r="D5990" s="12">
        <v>42673</v>
      </c>
      <c r="E5990" t="s">
        <v>57</v>
      </c>
      <c r="F5990" t="s">
        <v>78</v>
      </c>
      <c r="G5990" t="s">
        <v>5</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x14ac:dyDescent="0.35">
      <c r="A5991">
        <v>4277</v>
      </c>
      <c r="B5991" t="s">
        <v>25</v>
      </c>
      <c r="C5991">
        <v>4</v>
      </c>
      <c r="D5991" s="12">
        <v>42675</v>
      </c>
      <c r="E5991" t="s">
        <v>57</v>
      </c>
      <c r="F5991" t="s">
        <v>70</v>
      </c>
      <c r="G5991" t="s">
        <v>5</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x14ac:dyDescent="0.35">
      <c r="A5992">
        <v>5277</v>
      </c>
      <c r="B5992" t="s">
        <v>25</v>
      </c>
      <c r="C5992">
        <v>5</v>
      </c>
      <c r="D5992" s="12">
        <v>42676</v>
      </c>
      <c r="E5992" t="s">
        <v>57</v>
      </c>
      <c r="F5992" t="s">
        <v>61</v>
      </c>
      <c r="G5992" t="s">
        <v>4</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x14ac:dyDescent="0.35">
      <c r="A5993">
        <v>6277</v>
      </c>
      <c r="B5993" t="s">
        <v>25</v>
      </c>
      <c r="C5993">
        <v>6</v>
      </c>
      <c r="D5993" s="12">
        <v>42678</v>
      </c>
      <c r="E5993" t="s">
        <v>60</v>
      </c>
      <c r="F5993" t="s">
        <v>75</v>
      </c>
      <c r="G5993" t="s">
        <v>4</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x14ac:dyDescent="0.35">
      <c r="A5994">
        <v>7277</v>
      </c>
      <c r="B5994" t="s">
        <v>25</v>
      </c>
      <c r="C5994">
        <v>7</v>
      </c>
      <c r="D5994" s="12">
        <v>42680</v>
      </c>
      <c r="E5994" t="s">
        <v>60</v>
      </c>
      <c r="F5994" t="s">
        <v>83</v>
      </c>
      <c r="G5994" t="s">
        <v>4</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x14ac:dyDescent="0.35">
      <c r="A5995">
        <v>892</v>
      </c>
      <c r="B5995" t="s">
        <v>25</v>
      </c>
      <c r="C5995">
        <v>8</v>
      </c>
      <c r="D5995" s="12">
        <v>42682</v>
      </c>
      <c r="E5995" t="s">
        <v>60</v>
      </c>
      <c r="F5995" t="s">
        <v>79</v>
      </c>
      <c r="G5995" t="s">
        <v>5</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x14ac:dyDescent="0.35">
      <c r="A5996">
        <v>973</v>
      </c>
      <c r="B5996" t="s">
        <v>25</v>
      </c>
      <c r="C5996">
        <v>9</v>
      </c>
      <c r="D5996" s="12">
        <v>42684</v>
      </c>
      <c r="E5996" t="s">
        <v>57</v>
      </c>
      <c r="F5996" t="s">
        <v>85</v>
      </c>
      <c r="G5996" t="s">
        <v>4</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x14ac:dyDescent="0.35">
      <c r="A5997">
        <v>1073</v>
      </c>
      <c r="B5997" t="s">
        <v>25</v>
      </c>
      <c r="C5997">
        <v>10</v>
      </c>
      <c r="D5997" s="12">
        <v>42686</v>
      </c>
      <c r="E5997" t="s">
        <v>57</v>
      </c>
      <c r="F5997" t="s">
        <v>73</v>
      </c>
      <c r="G5997" t="s">
        <v>4</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x14ac:dyDescent="0.35">
      <c r="A5998">
        <v>11112</v>
      </c>
      <c r="B5998" t="s">
        <v>25</v>
      </c>
      <c r="C5998">
        <v>11</v>
      </c>
      <c r="D5998" s="12">
        <v>42687</v>
      </c>
      <c r="E5998" t="s">
        <v>57</v>
      </c>
      <c r="F5998" t="s">
        <v>71</v>
      </c>
      <c r="G5998" t="s">
        <v>5</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x14ac:dyDescent="0.35">
      <c r="A5999">
        <v>1278</v>
      </c>
      <c r="B5999" t="s">
        <v>25</v>
      </c>
      <c r="C5999">
        <v>12</v>
      </c>
      <c r="D5999" s="12">
        <v>42689</v>
      </c>
      <c r="E5999" t="s">
        <v>60</v>
      </c>
      <c r="F5999" t="s">
        <v>80</v>
      </c>
      <c r="G5999" t="s">
        <v>4</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x14ac:dyDescent="0.35">
      <c r="A6000">
        <v>1373</v>
      </c>
      <c r="B6000" t="s">
        <v>25</v>
      </c>
      <c r="C6000">
        <v>13</v>
      </c>
      <c r="D6000" s="12">
        <v>42692</v>
      </c>
      <c r="E6000" t="s">
        <v>60</v>
      </c>
      <c r="F6000" t="s">
        <v>67</v>
      </c>
      <c r="G6000" t="s">
        <v>5</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x14ac:dyDescent="0.35">
      <c r="A6001">
        <v>1473</v>
      </c>
      <c r="B6001" t="s">
        <v>25</v>
      </c>
      <c r="C6001">
        <v>14</v>
      </c>
      <c r="D6001" s="12">
        <v>42694</v>
      </c>
      <c r="E6001" t="s">
        <v>60</v>
      </c>
      <c r="F6001" t="s">
        <v>64</v>
      </c>
      <c r="G6001" t="s">
        <v>5</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x14ac:dyDescent="0.35">
      <c r="A6002">
        <v>1573</v>
      </c>
      <c r="B6002" t="s">
        <v>25</v>
      </c>
      <c r="C6002">
        <v>15</v>
      </c>
      <c r="D6002" s="12">
        <v>42696</v>
      </c>
      <c r="E6002" t="s">
        <v>60</v>
      </c>
      <c r="F6002" t="s">
        <v>78</v>
      </c>
      <c r="G6002" t="s">
        <v>4</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x14ac:dyDescent="0.35">
      <c r="A6003">
        <v>1673</v>
      </c>
      <c r="B6003" t="s">
        <v>25</v>
      </c>
      <c r="C6003">
        <v>16</v>
      </c>
      <c r="D6003" s="12">
        <v>42697</v>
      </c>
      <c r="E6003" t="s">
        <v>57</v>
      </c>
      <c r="F6003" t="s">
        <v>75</v>
      </c>
      <c r="G6003" t="s">
        <v>5</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x14ac:dyDescent="0.35">
      <c r="A6004">
        <v>1773</v>
      </c>
      <c r="B6004" t="s">
        <v>25</v>
      </c>
      <c r="C6004">
        <v>17</v>
      </c>
      <c r="D6004" s="12">
        <v>42699</v>
      </c>
      <c r="E6004" t="s">
        <v>60</v>
      </c>
      <c r="F6004" t="s">
        <v>75</v>
      </c>
      <c r="G6004" t="s">
        <v>5</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x14ac:dyDescent="0.35">
      <c r="A6005">
        <v>1873</v>
      </c>
      <c r="B6005" t="s">
        <v>25</v>
      </c>
      <c r="C6005">
        <v>18</v>
      </c>
      <c r="D6005" s="12">
        <v>42701</v>
      </c>
      <c r="E6005" t="s">
        <v>60</v>
      </c>
      <c r="F6005" t="s">
        <v>61</v>
      </c>
      <c r="G6005" t="s">
        <v>4</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x14ac:dyDescent="0.35">
      <c r="A6006">
        <v>1973</v>
      </c>
      <c r="B6006" t="s">
        <v>25</v>
      </c>
      <c r="C6006">
        <v>19</v>
      </c>
      <c r="D6006" s="12">
        <v>42703</v>
      </c>
      <c r="E6006" t="s">
        <v>57</v>
      </c>
      <c r="F6006" t="s">
        <v>73</v>
      </c>
      <c r="G6006" t="s">
        <v>5</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x14ac:dyDescent="0.35">
      <c r="A6007">
        <v>2073</v>
      </c>
      <c r="B6007" t="s">
        <v>25</v>
      </c>
      <c r="C6007">
        <v>20</v>
      </c>
      <c r="D6007" s="12">
        <v>42704</v>
      </c>
      <c r="E6007" t="s">
        <v>57</v>
      </c>
      <c r="F6007" t="s">
        <v>64</v>
      </c>
      <c r="G6007" t="s">
        <v>4</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x14ac:dyDescent="0.35">
      <c r="A6008">
        <v>21112</v>
      </c>
      <c r="B6008" t="s">
        <v>25</v>
      </c>
      <c r="C6008">
        <v>21</v>
      </c>
      <c r="D6008" s="12">
        <v>42706</v>
      </c>
      <c r="E6008" t="s">
        <v>57</v>
      </c>
      <c r="F6008" t="s">
        <v>74</v>
      </c>
      <c r="G6008" t="s">
        <v>5</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x14ac:dyDescent="0.35">
      <c r="A6009">
        <v>2278</v>
      </c>
      <c r="B6009" t="s">
        <v>25</v>
      </c>
      <c r="C6009">
        <v>22</v>
      </c>
      <c r="D6009" s="12">
        <v>42707</v>
      </c>
      <c r="E6009" t="s">
        <v>57</v>
      </c>
      <c r="F6009" t="s">
        <v>82</v>
      </c>
      <c r="G6009" t="s">
        <v>5</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x14ac:dyDescent="0.35">
      <c r="A6010">
        <v>2373</v>
      </c>
      <c r="B6010" t="s">
        <v>25</v>
      </c>
      <c r="C6010">
        <v>23</v>
      </c>
      <c r="D6010" s="12">
        <v>42709</v>
      </c>
      <c r="E6010" t="s">
        <v>60</v>
      </c>
      <c r="F6010" t="s">
        <v>81</v>
      </c>
      <c r="G6010" t="s">
        <v>5</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x14ac:dyDescent="0.35">
      <c r="A6011">
        <v>2473</v>
      </c>
      <c r="B6011" t="s">
        <v>25</v>
      </c>
      <c r="C6011">
        <v>24</v>
      </c>
      <c r="D6011" s="12">
        <v>42711</v>
      </c>
      <c r="E6011" t="s">
        <v>57</v>
      </c>
      <c r="F6011" t="s">
        <v>63</v>
      </c>
      <c r="G6011" t="s">
        <v>5</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x14ac:dyDescent="0.35">
      <c r="A6012">
        <v>2573</v>
      </c>
      <c r="B6012" t="s">
        <v>25</v>
      </c>
      <c r="C6012">
        <v>25</v>
      </c>
      <c r="D6012" s="12">
        <v>42713</v>
      </c>
      <c r="E6012" t="s">
        <v>60</v>
      </c>
      <c r="F6012" t="s">
        <v>83</v>
      </c>
      <c r="G6012" t="s">
        <v>5</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x14ac:dyDescent="0.35">
      <c r="A6013">
        <v>2673</v>
      </c>
      <c r="B6013" t="s">
        <v>25</v>
      </c>
      <c r="C6013">
        <v>26</v>
      </c>
      <c r="D6013" s="12">
        <v>42715</v>
      </c>
      <c r="E6013" t="s">
        <v>60</v>
      </c>
      <c r="F6013" t="s">
        <v>68</v>
      </c>
      <c r="G6013" t="s">
        <v>5</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x14ac:dyDescent="0.35">
      <c r="A6014">
        <v>2773</v>
      </c>
      <c r="B6014" t="s">
        <v>25</v>
      </c>
      <c r="C6014">
        <v>27</v>
      </c>
      <c r="D6014" s="12">
        <v>42716</v>
      </c>
      <c r="E6014" t="s">
        <v>57</v>
      </c>
      <c r="F6014" t="s">
        <v>85</v>
      </c>
      <c r="G6014" t="s">
        <v>5</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x14ac:dyDescent="0.35">
      <c r="A6015">
        <v>2873</v>
      </c>
      <c r="B6015" t="s">
        <v>25</v>
      </c>
      <c r="C6015">
        <v>28</v>
      </c>
      <c r="D6015" s="12">
        <v>42718</v>
      </c>
      <c r="E6015" t="s">
        <v>57</v>
      </c>
      <c r="F6015" t="s">
        <v>80</v>
      </c>
      <c r="G6015" t="s">
        <v>5</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x14ac:dyDescent="0.35">
      <c r="A6016">
        <v>2973</v>
      </c>
      <c r="B6016" t="s">
        <v>25</v>
      </c>
      <c r="C6016">
        <v>29</v>
      </c>
      <c r="D6016" s="12">
        <v>42720</v>
      </c>
      <c r="E6016" t="s">
        <v>57</v>
      </c>
      <c r="F6016" t="s">
        <v>77</v>
      </c>
      <c r="G6016" t="s">
        <v>4</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x14ac:dyDescent="0.35">
      <c r="A6017">
        <v>3073</v>
      </c>
      <c r="B6017" t="s">
        <v>25</v>
      </c>
      <c r="C6017">
        <v>30</v>
      </c>
      <c r="D6017" s="12">
        <v>42721</v>
      </c>
      <c r="E6017" t="s">
        <v>57</v>
      </c>
      <c r="F6017" t="s">
        <v>62</v>
      </c>
      <c r="G6017" t="s">
        <v>5</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x14ac:dyDescent="0.35">
      <c r="A6018">
        <v>31112</v>
      </c>
      <c r="B6018" t="s">
        <v>25</v>
      </c>
      <c r="C6018">
        <v>31</v>
      </c>
      <c r="D6018" s="12">
        <v>42724</v>
      </c>
      <c r="E6018" t="s">
        <v>57</v>
      </c>
      <c r="F6018" t="s">
        <v>65</v>
      </c>
      <c r="G6018" t="s">
        <v>5</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x14ac:dyDescent="0.35">
      <c r="A6019">
        <v>3278</v>
      </c>
      <c r="B6019" t="s">
        <v>25</v>
      </c>
      <c r="C6019">
        <v>32</v>
      </c>
      <c r="D6019" s="12">
        <v>42726</v>
      </c>
      <c r="E6019" t="s">
        <v>57</v>
      </c>
      <c r="F6019" t="s">
        <v>72</v>
      </c>
      <c r="G6019" t="s">
        <v>5</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x14ac:dyDescent="0.35">
      <c r="A6020">
        <v>3373</v>
      </c>
      <c r="B6020" t="s">
        <v>25</v>
      </c>
      <c r="C6020">
        <v>33</v>
      </c>
      <c r="D6020" s="12">
        <v>42727</v>
      </c>
      <c r="E6020" t="s">
        <v>57</v>
      </c>
      <c r="F6020" t="s">
        <v>56</v>
      </c>
      <c r="G6020" t="s">
        <v>5</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x14ac:dyDescent="0.35">
      <c r="A6021">
        <v>3473</v>
      </c>
      <c r="B6021" t="s">
        <v>25</v>
      </c>
      <c r="C6021">
        <v>34</v>
      </c>
      <c r="D6021" s="12">
        <v>42729</v>
      </c>
      <c r="E6021" t="s">
        <v>60</v>
      </c>
      <c r="F6021" t="s">
        <v>24</v>
      </c>
      <c r="G6021" t="s">
        <v>4</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x14ac:dyDescent="0.35">
      <c r="A6022">
        <v>3573</v>
      </c>
      <c r="B6022" t="s">
        <v>25</v>
      </c>
      <c r="C6022">
        <v>35</v>
      </c>
      <c r="D6022" s="12">
        <v>42731</v>
      </c>
      <c r="E6022" t="s">
        <v>60</v>
      </c>
      <c r="F6022" t="s">
        <v>81</v>
      </c>
      <c r="G6022" t="s">
        <v>5</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x14ac:dyDescent="0.35">
      <c r="A6023">
        <v>3673</v>
      </c>
      <c r="B6023" t="s">
        <v>25</v>
      </c>
      <c r="C6023">
        <v>36</v>
      </c>
      <c r="D6023" s="12">
        <v>42733</v>
      </c>
      <c r="E6023" t="s">
        <v>60</v>
      </c>
      <c r="F6023" t="s">
        <v>79</v>
      </c>
      <c r="G6023" t="s">
        <v>5</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x14ac:dyDescent="0.35">
      <c r="A6024">
        <v>3773</v>
      </c>
      <c r="B6024" t="s">
        <v>25</v>
      </c>
      <c r="C6024">
        <v>37</v>
      </c>
      <c r="D6024" s="12">
        <v>42736</v>
      </c>
      <c r="E6024" t="s">
        <v>60</v>
      </c>
      <c r="F6024" t="s">
        <v>74</v>
      </c>
      <c r="G6024" t="s">
        <v>5</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x14ac:dyDescent="0.35">
      <c r="A6025">
        <v>3873</v>
      </c>
      <c r="B6025" t="s">
        <v>25</v>
      </c>
      <c r="C6025">
        <v>38</v>
      </c>
      <c r="D6025" s="12">
        <v>42738</v>
      </c>
      <c r="E6025" t="s">
        <v>60</v>
      </c>
      <c r="F6025" t="s">
        <v>82</v>
      </c>
      <c r="G6025" t="s">
        <v>4</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x14ac:dyDescent="0.35">
      <c r="A6026">
        <v>3973</v>
      </c>
      <c r="B6026" t="s">
        <v>25</v>
      </c>
      <c r="C6026">
        <v>39</v>
      </c>
      <c r="D6026" s="12">
        <v>42740</v>
      </c>
      <c r="E6026" t="s">
        <v>57</v>
      </c>
      <c r="F6026" t="s">
        <v>84</v>
      </c>
      <c r="G6026" t="s">
        <v>5</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x14ac:dyDescent="0.35">
      <c r="A6027">
        <v>4073</v>
      </c>
      <c r="B6027" t="s">
        <v>25</v>
      </c>
      <c r="C6027">
        <v>40</v>
      </c>
      <c r="D6027" s="12">
        <v>42741</v>
      </c>
      <c r="E6027" t="s">
        <v>60</v>
      </c>
      <c r="F6027" t="s">
        <v>72</v>
      </c>
      <c r="G6027" t="s">
        <v>4</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x14ac:dyDescent="0.35">
      <c r="A6028">
        <v>41112</v>
      </c>
      <c r="B6028" t="s">
        <v>25</v>
      </c>
      <c r="C6028">
        <v>41</v>
      </c>
      <c r="D6028" s="12">
        <v>42743</v>
      </c>
      <c r="E6028" t="s">
        <v>60</v>
      </c>
      <c r="F6028" t="s">
        <v>56</v>
      </c>
      <c r="G6028" t="s">
        <v>4</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x14ac:dyDescent="0.35">
      <c r="A6029">
        <v>4278</v>
      </c>
      <c r="B6029" t="s">
        <v>25</v>
      </c>
      <c r="C6029">
        <v>42</v>
      </c>
      <c r="D6029" s="12">
        <v>42745</v>
      </c>
      <c r="E6029" t="s">
        <v>60</v>
      </c>
      <c r="F6029" t="s">
        <v>84</v>
      </c>
      <c r="G6029" t="s">
        <v>5</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x14ac:dyDescent="0.35">
      <c r="A6030">
        <v>4373</v>
      </c>
      <c r="B6030" t="s">
        <v>25</v>
      </c>
      <c r="C6030">
        <v>43</v>
      </c>
      <c r="D6030" s="12">
        <v>42747</v>
      </c>
      <c r="E6030" t="s">
        <v>57</v>
      </c>
      <c r="F6030" t="s">
        <v>67</v>
      </c>
      <c r="G6030" t="s">
        <v>5</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x14ac:dyDescent="0.35">
      <c r="A6031">
        <v>4473</v>
      </c>
      <c r="B6031" t="s">
        <v>25</v>
      </c>
      <c r="C6031">
        <v>44</v>
      </c>
      <c r="D6031" s="12">
        <v>42749</v>
      </c>
      <c r="E6031" t="s">
        <v>57</v>
      </c>
      <c r="F6031" t="s">
        <v>24</v>
      </c>
      <c r="G6031" t="s">
        <v>5</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x14ac:dyDescent="0.35">
      <c r="A6032">
        <v>4573</v>
      </c>
      <c r="B6032" t="s">
        <v>25</v>
      </c>
      <c r="C6032">
        <v>45</v>
      </c>
      <c r="D6032" s="12">
        <v>42750</v>
      </c>
      <c r="E6032" t="s">
        <v>60</v>
      </c>
      <c r="F6032" t="s">
        <v>66</v>
      </c>
      <c r="G6032" t="s">
        <v>5</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x14ac:dyDescent="0.35">
      <c r="A6033">
        <v>4673</v>
      </c>
      <c r="B6033" t="s">
        <v>25</v>
      </c>
      <c r="C6033">
        <v>46</v>
      </c>
      <c r="D6033" s="12">
        <v>42752</v>
      </c>
      <c r="E6033" t="s">
        <v>60</v>
      </c>
      <c r="F6033" t="s">
        <v>69</v>
      </c>
      <c r="G6033" t="s">
        <v>5</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x14ac:dyDescent="0.35">
      <c r="A6034">
        <v>4773</v>
      </c>
      <c r="B6034" t="s">
        <v>25</v>
      </c>
      <c r="C6034">
        <v>47</v>
      </c>
      <c r="D6034" s="12">
        <v>42755</v>
      </c>
      <c r="E6034" t="s">
        <v>60</v>
      </c>
      <c r="F6034" t="s">
        <v>70</v>
      </c>
      <c r="G6034" t="s">
        <v>4</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x14ac:dyDescent="0.35">
      <c r="A6035">
        <v>4873</v>
      </c>
      <c r="B6035" t="s">
        <v>25</v>
      </c>
      <c r="C6035">
        <v>48</v>
      </c>
      <c r="D6035" s="12">
        <v>42757</v>
      </c>
      <c r="E6035" t="s">
        <v>57</v>
      </c>
      <c r="F6035" t="s">
        <v>79</v>
      </c>
      <c r="G6035" t="s">
        <v>5</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x14ac:dyDescent="0.35">
      <c r="A6036">
        <v>4973</v>
      </c>
      <c r="B6036" t="s">
        <v>25</v>
      </c>
      <c r="C6036">
        <v>49</v>
      </c>
      <c r="D6036" s="12">
        <v>42760</v>
      </c>
      <c r="E6036" t="s">
        <v>57</v>
      </c>
      <c r="F6036" t="s">
        <v>84</v>
      </c>
      <c r="G6036" t="s">
        <v>5</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x14ac:dyDescent="0.35">
      <c r="A6037">
        <v>5073</v>
      </c>
      <c r="B6037" t="s">
        <v>25</v>
      </c>
      <c r="C6037">
        <v>50</v>
      </c>
      <c r="D6037" s="12">
        <v>42761</v>
      </c>
      <c r="E6037" t="s">
        <v>57</v>
      </c>
      <c r="F6037" t="s">
        <v>81</v>
      </c>
      <c r="G6037" t="s">
        <v>5</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x14ac:dyDescent="0.35">
      <c r="A6038">
        <v>51112</v>
      </c>
      <c r="B6038" t="s">
        <v>25</v>
      </c>
      <c r="C6038">
        <v>51</v>
      </c>
      <c r="D6038" s="12">
        <v>42766</v>
      </c>
      <c r="E6038" t="s">
        <v>60</v>
      </c>
      <c r="F6038" t="s">
        <v>69</v>
      </c>
      <c r="G6038" t="s">
        <v>4</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x14ac:dyDescent="0.35">
      <c r="A6039">
        <v>5278</v>
      </c>
      <c r="B6039" t="s">
        <v>25</v>
      </c>
      <c r="C6039">
        <v>52</v>
      </c>
      <c r="D6039" s="12">
        <v>42768</v>
      </c>
      <c r="E6039" t="s">
        <v>57</v>
      </c>
      <c r="F6039" t="s">
        <v>58</v>
      </c>
      <c r="G6039" t="s">
        <v>5</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x14ac:dyDescent="0.35">
      <c r="A6040">
        <v>5373</v>
      </c>
      <c r="B6040" t="s">
        <v>25</v>
      </c>
      <c r="C6040">
        <v>53</v>
      </c>
      <c r="D6040" s="12">
        <v>42769</v>
      </c>
      <c r="E6040" t="s">
        <v>57</v>
      </c>
      <c r="F6040" t="s">
        <v>59</v>
      </c>
      <c r="G6040" t="s">
        <v>5</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x14ac:dyDescent="0.35">
      <c r="A6041">
        <v>5473</v>
      </c>
      <c r="B6041" t="s">
        <v>25</v>
      </c>
      <c r="C6041">
        <v>54</v>
      </c>
      <c r="D6041" s="12">
        <v>42772</v>
      </c>
      <c r="E6041" t="s">
        <v>57</v>
      </c>
      <c r="F6041" t="s">
        <v>68</v>
      </c>
      <c r="G6041" t="s">
        <v>4</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x14ac:dyDescent="0.35">
      <c r="A6042">
        <v>5573</v>
      </c>
      <c r="B6042" t="s">
        <v>25</v>
      </c>
      <c r="C6042">
        <v>55</v>
      </c>
      <c r="D6042" s="12">
        <v>42774</v>
      </c>
      <c r="E6042" t="s">
        <v>57</v>
      </c>
      <c r="F6042" t="s">
        <v>66</v>
      </c>
      <c r="G6042" t="s">
        <v>5</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x14ac:dyDescent="0.35">
      <c r="A6043">
        <v>5673</v>
      </c>
      <c r="B6043" t="s">
        <v>25</v>
      </c>
      <c r="C6043">
        <v>56</v>
      </c>
      <c r="D6043" s="12">
        <v>42776</v>
      </c>
      <c r="E6043" t="s">
        <v>57</v>
      </c>
      <c r="F6043" t="s">
        <v>76</v>
      </c>
      <c r="G6043" t="s">
        <v>4</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x14ac:dyDescent="0.35">
      <c r="A6044">
        <v>5773</v>
      </c>
      <c r="B6044" t="s">
        <v>25</v>
      </c>
      <c r="C6044">
        <v>57</v>
      </c>
      <c r="D6044" s="12">
        <v>42780</v>
      </c>
      <c r="E6044" t="s">
        <v>60</v>
      </c>
      <c r="F6044" t="s">
        <v>85</v>
      </c>
      <c r="G6044" t="s">
        <v>5</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x14ac:dyDescent="0.35">
      <c r="A6045">
        <v>5873</v>
      </c>
      <c r="B6045" t="s">
        <v>25</v>
      </c>
      <c r="C6045">
        <v>58</v>
      </c>
      <c r="D6045" s="12">
        <v>42781</v>
      </c>
      <c r="E6045" t="s">
        <v>57</v>
      </c>
      <c r="F6045" t="s">
        <v>83</v>
      </c>
      <c r="G6045" t="s">
        <v>5</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x14ac:dyDescent="0.35">
      <c r="A6046">
        <v>5973</v>
      </c>
      <c r="B6046" t="s">
        <v>25</v>
      </c>
      <c r="C6046">
        <v>59</v>
      </c>
      <c r="D6046" s="12">
        <v>42790</v>
      </c>
      <c r="E6046" t="s">
        <v>57</v>
      </c>
      <c r="F6046" t="s">
        <v>78</v>
      </c>
      <c r="G6046" t="s">
        <v>5</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x14ac:dyDescent="0.35">
      <c r="A6047">
        <v>6073</v>
      </c>
      <c r="B6047" t="s">
        <v>25</v>
      </c>
      <c r="C6047">
        <v>60</v>
      </c>
      <c r="D6047" s="12">
        <v>42792</v>
      </c>
      <c r="E6047" t="s">
        <v>60</v>
      </c>
      <c r="F6047" t="s">
        <v>67</v>
      </c>
      <c r="G6047" t="s">
        <v>5</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x14ac:dyDescent="0.35">
      <c r="A6048">
        <v>61112</v>
      </c>
      <c r="B6048" t="s">
        <v>25</v>
      </c>
      <c r="C6048">
        <v>61</v>
      </c>
      <c r="D6048" s="12">
        <v>42794</v>
      </c>
      <c r="E6048" t="s">
        <v>60</v>
      </c>
      <c r="F6048" t="s">
        <v>65</v>
      </c>
      <c r="G6048" t="s">
        <v>5</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x14ac:dyDescent="0.35">
      <c r="A6049">
        <v>6278</v>
      </c>
      <c r="B6049" t="s">
        <v>25</v>
      </c>
      <c r="C6049">
        <v>62</v>
      </c>
      <c r="D6049" s="12">
        <v>42797</v>
      </c>
      <c r="E6049" t="s">
        <v>60</v>
      </c>
      <c r="F6049" t="s">
        <v>59</v>
      </c>
      <c r="G6049" t="s">
        <v>5</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x14ac:dyDescent="0.35">
      <c r="A6050">
        <v>6373</v>
      </c>
      <c r="B6050" t="s">
        <v>25</v>
      </c>
      <c r="C6050">
        <v>63</v>
      </c>
      <c r="D6050" s="12">
        <v>42799</v>
      </c>
      <c r="E6050" t="s">
        <v>60</v>
      </c>
      <c r="F6050" t="s">
        <v>73</v>
      </c>
      <c r="G6050" t="s">
        <v>5</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x14ac:dyDescent="0.35">
      <c r="A6051">
        <v>6473</v>
      </c>
      <c r="B6051" t="s">
        <v>25</v>
      </c>
      <c r="C6051">
        <v>64</v>
      </c>
      <c r="D6051" s="12">
        <v>42801</v>
      </c>
      <c r="E6051" t="s">
        <v>57</v>
      </c>
      <c r="F6051" t="s">
        <v>79</v>
      </c>
      <c r="G6051" t="s">
        <v>5</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x14ac:dyDescent="0.35">
      <c r="A6052">
        <v>6573</v>
      </c>
      <c r="B6052" t="s">
        <v>25</v>
      </c>
      <c r="C6052">
        <v>65</v>
      </c>
      <c r="D6052" s="12">
        <v>42803</v>
      </c>
      <c r="E6052" t="s">
        <v>57</v>
      </c>
      <c r="F6052" t="s">
        <v>83</v>
      </c>
      <c r="G6052" t="s">
        <v>4</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x14ac:dyDescent="0.35">
      <c r="A6053">
        <v>6673</v>
      </c>
      <c r="B6053" t="s">
        <v>25</v>
      </c>
      <c r="C6053">
        <v>66</v>
      </c>
      <c r="D6053" s="12">
        <v>42806</v>
      </c>
      <c r="E6053" t="s">
        <v>60</v>
      </c>
      <c r="F6053" t="s">
        <v>77</v>
      </c>
      <c r="G6053" t="s">
        <v>5</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x14ac:dyDescent="0.35">
      <c r="A6054">
        <v>6773</v>
      </c>
      <c r="B6054" t="s">
        <v>25</v>
      </c>
      <c r="C6054">
        <v>67</v>
      </c>
      <c r="D6054" s="12">
        <v>42807</v>
      </c>
      <c r="E6054" t="s">
        <v>57</v>
      </c>
      <c r="F6054" t="s">
        <v>69</v>
      </c>
      <c r="G6054" t="s">
        <v>5</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x14ac:dyDescent="0.35">
      <c r="A6055">
        <v>6873</v>
      </c>
      <c r="B6055" t="s">
        <v>25</v>
      </c>
      <c r="C6055">
        <v>68</v>
      </c>
      <c r="D6055" s="12">
        <v>42809</v>
      </c>
      <c r="E6055" t="s">
        <v>57</v>
      </c>
      <c r="F6055" t="s">
        <v>63</v>
      </c>
      <c r="G6055" t="s">
        <v>5</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x14ac:dyDescent="0.35">
      <c r="A6056">
        <v>6973</v>
      </c>
      <c r="B6056" t="s">
        <v>25</v>
      </c>
      <c r="C6056">
        <v>69</v>
      </c>
      <c r="D6056" s="12">
        <v>42811</v>
      </c>
      <c r="E6056" t="s">
        <v>60</v>
      </c>
      <c r="F6056" t="s">
        <v>76</v>
      </c>
      <c r="G6056" t="s">
        <v>5</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x14ac:dyDescent="0.35">
      <c r="A6057">
        <v>7073</v>
      </c>
      <c r="B6057" t="s">
        <v>25</v>
      </c>
      <c r="C6057">
        <v>70</v>
      </c>
      <c r="D6057" s="12">
        <v>42813</v>
      </c>
      <c r="E6057" t="s">
        <v>60</v>
      </c>
      <c r="F6057" t="s">
        <v>62</v>
      </c>
      <c r="G6057" t="s">
        <v>5</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x14ac:dyDescent="0.35">
      <c r="A6058">
        <v>71112</v>
      </c>
      <c r="B6058" t="s">
        <v>25</v>
      </c>
      <c r="C6058">
        <v>71</v>
      </c>
      <c r="D6058" s="12">
        <v>42815</v>
      </c>
      <c r="E6058" t="s">
        <v>60</v>
      </c>
      <c r="F6058" t="s">
        <v>24</v>
      </c>
      <c r="G6058" t="s">
        <v>5</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x14ac:dyDescent="0.35">
      <c r="A6059">
        <v>7278</v>
      </c>
      <c r="B6059" t="s">
        <v>25</v>
      </c>
      <c r="C6059">
        <v>72</v>
      </c>
      <c r="D6059" s="12">
        <v>42818</v>
      </c>
      <c r="E6059" t="s">
        <v>60</v>
      </c>
      <c r="F6059" t="s">
        <v>71</v>
      </c>
      <c r="G6059" t="s">
        <v>4</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x14ac:dyDescent="0.35">
      <c r="A6060">
        <v>7373</v>
      </c>
      <c r="B6060" t="s">
        <v>25</v>
      </c>
      <c r="C6060">
        <v>73</v>
      </c>
      <c r="D6060" s="12">
        <v>42820</v>
      </c>
      <c r="E6060" t="s">
        <v>60</v>
      </c>
      <c r="F6060" t="s">
        <v>84</v>
      </c>
      <c r="G6060" t="s">
        <v>5</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x14ac:dyDescent="0.35">
      <c r="A6061">
        <v>7473</v>
      </c>
      <c r="B6061" t="s">
        <v>25</v>
      </c>
      <c r="C6061">
        <v>74</v>
      </c>
      <c r="D6061" s="12">
        <v>42822</v>
      </c>
      <c r="E6061" t="s">
        <v>60</v>
      </c>
      <c r="F6061" t="s">
        <v>58</v>
      </c>
      <c r="G6061" t="s">
        <v>5</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x14ac:dyDescent="0.35">
      <c r="A6062">
        <v>7573</v>
      </c>
      <c r="B6062" t="s">
        <v>25</v>
      </c>
      <c r="C6062">
        <v>75</v>
      </c>
      <c r="D6062" s="12">
        <v>42824</v>
      </c>
      <c r="E6062" t="s">
        <v>57</v>
      </c>
      <c r="F6062" t="s">
        <v>71</v>
      </c>
      <c r="G6062" t="s">
        <v>5</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x14ac:dyDescent="0.35">
      <c r="A6063">
        <v>7673</v>
      </c>
      <c r="B6063" t="s">
        <v>25</v>
      </c>
      <c r="C6063">
        <v>76</v>
      </c>
      <c r="D6063" s="12">
        <v>42826</v>
      </c>
      <c r="E6063" t="s">
        <v>57</v>
      </c>
      <c r="F6063" t="s">
        <v>24</v>
      </c>
      <c r="G6063" t="s">
        <v>5</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x14ac:dyDescent="0.35">
      <c r="A6064">
        <v>7773</v>
      </c>
      <c r="B6064" t="s">
        <v>25</v>
      </c>
      <c r="C6064">
        <v>77</v>
      </c>
      <c r="D6064" s="12">
        <v>42827</v>
      </c>
      <c r="E6064" t="s">
        <v>60</v>
      </c>
      <c r="F6064" t="s">
        <v>82</v>
      </c>
      <c r="G6064" t="s">
        <v>4</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x14ac:dyDescent="0.35">
      <c r="A6065">
        <v>7873</v>
      </c>
      <c r="B6065" t="s">
        <v>25</v>
      </c>
      <c r="C6065">
        <v>78</v>
      </c>
      <c r="D6065" s="12">
        <v>42830</v>
      </c>
      <c r="E6065" t="s">
        <v>57</v>
      </c>
      <c r="F6065" t="s">
        <v>67</v>
      </c>
      <c r="G6065" t="s">
        <v>4</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x14ac:dyDescent="0.35">
      <c r="A6066">
        <v>7973</v>
      </c>
      <c r="B6066" t="s">
        <v>25</v>
      </c>
      <c r="C6066">
        <v>79</v>
      </c>
      <c r="D6066" s="12">
        <v>42832</v>
      </c>
      <c r="E6066" t="s">
        <v>60</v>
      </c>
      <c r="F6066" t="s">
        <v>85</v>
      </c>
      <c r="G6066" t="s">
        <v>4</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x14ac:dyDescent="0.35">
      <c r="A6067">
        <v>8073</v>
      </c>
      <c r="B6067" t="s">
        <v>25</v>
      </c>
      <c r="C6067">
        <v>80</v>
      </c>
      <c r="D6067" s="12">
        <v>42834</v>
      </c>
      <c r="E6067" t="s">
        <v>60</v>
      </c>
      <c r="F6067" t="s">
        <v>71</v>
      </c>
      <c r="G6067" t="s">
        <v>4</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x14ac:dyDescent="0.35">
      <c r="A6068">
        <v>8174</v>
      </c>
      <c r="B6068" t="s">
        <v>25</v>
      </c>
      <c r="C6068">
        <v>81</v>
      </c>
      <c r="D6068" s="12">
        <v>42836</v>
      </c>
      <c r="E6068" t="s">
        <v>60</v>
      </c>
      <c r="F6068" t="s">
        <v>73</v>
      </c>
      <c r="G6068" t="s">
        <v>4</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x14ac:dyDescent="0.35">
      <c r="A6069">
        <v>8273</v>
      </c>
      <c r="B6069" t="s">
        <v>25</v>
      </c>
      <c r="C6069">
        <v>82</v>
      </c>
      <c r="D6069" s="12">
        <v>42837</v>
      </c>
      <c r="E6069" t="s">
        <v>57</v>
      </c>
      <c r="F6069" t="s">
        <v>75</v>
      </c>
      <c r="G6069" t="s">
        <v>5</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x14ac:dyDescent="0.35">
      <c r="A6070">
        <v>1279</v>
      </c>
      <c r="B6070" t="s">
        <v>82</v>
      </c>
      <c r="C6070">
        <v>1</v>
      </c>
      <c r="D6070" s="12">
        <v>42669</v>
      </c>
      <c r="E6070" t="s">
        <v>60</v>
      </c>
      <c r="F6070" t="s">
        <v>71</v>
      </c>
      <c r="G6070" t="s">
        <v>4</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x14ac:dyDescent="0.35">
      <c r="A6071">
        <v>2279</v>
      </c>
      <c r="B6071" t="s">
        <v>82</v>
      </c>
      <c r="C6071">
        <v>2</v>
      </c>
      <c r="D6071" s="12">
        <v>42672</v>
      </c>
      <c r="E6071" t="s">
        <v>57</v>
      </c>
      <c r="F6071" t="s">
        <v>68</v>
      </c>
      <c r="G6071" t="s">
        <v>5</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x14ac:dyDescent="0.35">
      <c r="A6072">
        <v>3279</v>
      </c>
      <c r="B6072" t="s">
        <v>82</v>
      </c>
      <c r="C6072">
        <v>3</v>
      </c>
      <c r="D6072" s="12">
        <v>42673</v>
      </c>
      <c r="E6072" t="s">
        <v>60</v>
      </c>
      <c r="F6072" t="s">
        <v>58</v>
      </c>
      <c r="G6072" t="s">
        <v>4</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x14ac:dyDescent="0.35">
      <c r="A6073">
        <v>4279</v>
      </c>
      <c r="B6073" t="s">
        <v>82</v>
      </c>
      <c r="C6073">
        <v>4</v>
      </c>
      <c r="D6073" s="12">
        <v>42675</v>
      </c>
      <c r="E6073" t="s">
        <v>57</v>
      </c>
      <c r="F6073" t="s">
        <v>71</v>
      </c>
      <c r="G6073" t="s">
        <v>5</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x14ac:dyDescent="0.35">
      <c r="A6074">
        <v>5279</v>
      </c>
      <c r="B6074" t="s">
        <v>82</v>
      </c>
      <c r="C6074">
        <v>5</v>
      </c>
      <c r="D6074" s="12">
        <v>42676</v>
      </c>
      <c r="E6074" t="s">
        <v>60</v>
      </c>
      <c r="F6074" t="s">
        <v>73</v>
      </c>
      <c r="G6074" t="s">
        <v>4</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x14ac:dyDescent="0.35">
      <c r="A6075">
        <v>6279</v>
      </c>
      <c r="B6075" t="s">
        <v>82</v>
      </c>
      <c r="C6075">
        <v>6</v>
      </c>
      <c r="D6075" s="12">
        <v>42678</v>
      </c>
      <c r="E6075" t="s">
        <v>60</v>
      </c>
      <c r="F6075" t="s">
        <v>24</v>
      </c>
      <c r="G6075" t="s">
        <v>5</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x14ac:dyDescent="0.35">
      <c r="A6076">
        <v>7279</v>
      </c>
      <c r="B6076" t="s">
        <v>82</v>
      </c>
      <c r="C6076">
        <v>7</v>
      </c>
      <c r="D6076" s="12">
        <v>42680</v>
      </c>
      <c r="E6076" t="s">
        <v>60</v>
      </c>
      <c r="F6076" t="s">
        <v>84</v>
      </c>
      <c r="G6076" t="s">
        <v>5</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x14ac:dyDescent="0.35">
      <c r="A6077">
        <v>893</v>
      </c>
      <c r="B6077" t="s">
        <v>82</v>
      </c>
      <c r="C6077">
        <v>8</v>
      </c>
      <c r="D6077" s="12">
        <v>42682</v>
      </c>
      <c r="E6077" t="s">
        <v>60</v>
      </c>
      <c r="F6077" t="s">
        <v>69</v>
      </c>
      <c r="G6077" t="s">
        <v>4</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x14ac:dyDescent="0.35">
      <c r="A6078">
        <v>974</v>
      </c>
      <c r="B6078" t="s">
        <v>82</v>
      </c>
      <c r="C6078">
        <v>9</v>
      </c>
      <c r="D6078" s="12">
        <v>42686</v>
      </c>
      <c r="E6078" t="s">
        <v>57</v>
      </c>
      <c r="F6078" t="s">
        <v>76</v>
      </c>
      <c r="G6078" t="s">
        <v>5</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x14ac:dyDescent="0.35">
      <c r="A6079">
        <v>1074</v>
      </c>
      <c r="B6079" t="s">
        <v>82</v>
      </c>
      <c r="C6079">
        <v>10</v>
      </c>
      <c r="D6079" s="12">
        <v>42688</v>
      </c>
      <c r="E6079" t="s">
        <v>57</v>
      </c>
      <c r="F6079" t="s">
        <v>81</v>
      </c>
      <c r="G6079" t="s">
        <v>4</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x14ac:dyDescent="0.35">
      <c r="A6080">
        <v>11113</v>
      </c>
      <c r="B6080" t="s">
        <v>82</v>
      </c>
      <c r="C6080">
        <v>11</v>
      </c>
      <c r="D6080" s="12">
        <v>42690</v>
      </c>
      <c r="E6080" t="s">
        <v>57</v>
      </c>
      <c r="F6080" t="s">
        <v>24</v>
      </c>
      <c r="G6080" t="s">
        <v>4</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x14ac:dyDescent="0.35">
      <c r="A6081">
        <v>1280</v>
      </c>
      <c r="B6081" t="s">
        <v>82</v>
      </c>
      <c r="C6081">
        <v>12</v>
      </c>
      <c r="D6081" s="12">
        <v>42692</v>
      </c>
      <c r="E6081" t="s">
        <v>57</v>
      </c>
      <c r="F6081" t="s">
        <v>79</v>
      </c>
      <c r="G6081" t="s">
        <v>4</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x14ac:dyDescent="0.35">
      <c r="A6082">
        <v>1374</v>
      </c>
      <c r="B6082" t="s">
        <v>82</v>
      </c>
      <c r="C6082">
        <v>13</v>
      </c>
      <c r="D6082" s="12">
        <v>42693</v>
      </c>
      <c r="E6082" t="s">
        <v>60</v>
      </c>
      <c r="F6082" t="s">
        <v>71</v>
      </c>
      <c r="G6082" t="s">
        <v>4</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x14ac:dyDescent="0.35">
      <c r="A6083">
        <v>1474</v>
      </c>
      <c r="B6083" t="s">
        <v>82</v>
      </c>
      <c r="C6083">
        <v>14</v>
      </c>
      <c r="D6083" s="12">
        <v>42695</v>
      </c>
      <c r="E6083" t="s">
        <v>57</v>
      </c>
      <c r="F6083" t="s">
        <v>65</v>
      </c>
      <c r="G6083" t="s">
        <v>4</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x14ac:dyDescent="0.35">
      <c r="A6084">
        <v>1574</v>
      </c>
      <c r="B6084" t="s">
        <v>82</v>
      </c>
      <c r="C6084">
        <v>15</v>
      </c>
      <c r="D6084" s="12">
        <v>42697</v>
      </c>
      <c r="E6084" t="s">
        <v>57</v>
      </c>
      <c r="F6084" t="s">
        <v>77</v>
      </c>
      <c r="G6084" t="s">
        <v>4</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x14ac:dyDescent="0.35">
      <c r="A6085">
        <v>1674</v>
      </c>
      <c r="B6085" t="s">
        <v>82</v>
      </c>
      <c r="C6085">
        <v>16</v>
      </c>
      <c r="D6085" s="12">
        <v>42699</v>
      </c>
      <c r="E6085" t="s">
        <v>60</v>
      </c>
      <c r="F6085" t="s">
        <v>72</v>
      </c>
      <c r="G6085" t="s">
        <v>5</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x14ac:dyDescent="0.35">
      <c r="A6086">
        <v>1774</v>
      </c>
      <c r="B6086" t="s">
        <v>82</v>
      </c>
      <c r="C6086">
        <v>17</v>
      </c>
      <c r="D6086" s="12">
        <v>42700</v>
      </c>
      <c r="E6086" t="s">
        <v>57</v>
      </c>
      <c r="F6086" t="s">
        <v>72</v>
      </c>
      <c r="G6086" t="s">
        <v>4</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x14ac:dyDescent="0.35">
      <c r="A6087">
        <v>1874</v>
      </c>
      <c r="B6087" t="s">
        <v>82</v>
      </c>
      <c r="C6087">
        <v>18</v>
      </c>
      <c r="D6087" s="12">
        <v>42702</v>
      </c>
      <c r="E6087" t="s">
        <v>60</v>
      </c>
      <c r="F6087" t="s">
        <v>65</v>
      </c>
      <c r="G6087" t="s">
        <v>5</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x14ac:dyDescent="0.35">
      <c r="A6088">
        <v>1974</v>
      </c>
      <c r="B6088" t="s">
        <v>82</v>
      </c>
      <c r="C6088">
        <v>19</v>
      </c>
      <c r="D6088" s="12">
        <v>42704</v>
      </c>
      <c r="E6088" t="s">
        <v>57</v>
      </c>
      <c r="F6088" t="s">
        <v>74</v>
      </c>
      <c r="G6088" t="s">
        <v>5</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x14ac:dyDescent="0.35">
      <c r="A6089">
        <v>2074</v>
      </c>
      <c r="B6089" t="s">
        <v>82</v>
      </c>
      <c r="C6089">
        <v>20</v>
      </c>
      <c r="D6089" s="12">
        <v>42705</v>
      </c>
      <c r="E6089" t="s">
        <v>60</v>
      </c>
      <c r="F6089" t="s">
        <v>56</v>
      </c>
      <c r="G6089" t="s">
        <v>4</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x14ac:dyDescent="0.35">
      <c r="A6090">
        <v>21113</v>
      </c>
      <c r="B6090" t="s">
        <v>82</v>
      </c>
      <c r="C6090">
        <v>21</v>
      </c>
      <c r="D6090" s="12">
        <v>42707</v>
      </c>
      <c r="E6090" t="s">
        <v>60</v>
      </c>
      <c r="F6090" t="s">
        <v>25</v>
      </c>
      <c r="G6090" t="s">
        <v>4</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x14ac:dyDescent="0.35">
      <c r="A6091">
        <v>2280</v>
      </c>
      <c r="B6091" t="s">
        <v>82</v>
      </c>
      <c r="C6091">
        <v>22</v>
      </c>
      <c r="D6091" s="12">
        <v>42709</v>
      </c>
      <c r="E6091" t="s">
        <v>57</v>
      </c>
      <c r="F6091" t="s">
        <v>73</v>
      </c>
      <c r="G6091" t="s">
        <v>4</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x14ac:dyDescent="0.35">
      <c r="A6092">
        <v>2374</v>
      </c>
      <c r="B6092" t="s">
        <v>82</v>
      </c>
      <c r="C6092">
        <v>23</v>
      </c>
      <c r="D6092" s="12">
        <v>42710</v>
      </c>
      <c r="E6092" t="s">
        <v>60</v>
      </c>
      <c r="F6092" t="s">
        <v>77</v>
      </c>
      <c r="G6092" t="s">
        <v>4</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x14ac:dyDescent="0.35">
      <c r="A6093">
        <v>2474</v>
      </c>
      <c r="B6093" t="s">
        <v>82</v>
      </c>
      <c r="C6093">
        <v>24</v>
      </c>
      <c r="D6093" s="12">
        <v>42712</v>
      </c>
      <c r="E6093" t="s">
        <v>60</v>
      </c>
      <c r="F6093" t="s">
        <v>84</v>
      </c>
      <c r="G6093" t="s">
        <v>4</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x14ac:dyDescent="0.35">
      <c r="A6094">
        <v>2574</v>
      </c>
      <c r="B6094" t="s">
        <v>82</v>
      </c>
      <c r="C6094">
        <v>25</v>
      </c>
      <c r="D6094" s="12">
        <v>42714</v>
      </c>
      <c r="E6094" t="s">
        <v>60</v>
      </c>
      <c r="F6094" t="s">
        <v>75</v>
      </c>
      <c r="G6094" t="s">
        <v>4</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x14ac:dyDescent="0.35">
      <c r="A6095">
        <v>2674</v>
      </c>
      <c r="B6095" t="s">
        <v>82</v>
      </c>
      <c r="C6095">
        <v>26</v>
      </c>
      <c r="D6095" s="12">
        <v>42717</v>
      </c>
      <c r="E6095" t="s">
        <v>57</v>
      </c>
      <c r="F6095" t="s">
        <v>62</v>
      </c>
      <c r="G6095" t="s">
        <v>5</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x14ac:dyDescent="0.35">
      <c r="A6096">
        <v>2774</v>
      </c>
      <c r="B6096" t="s">
        <v>82</v>
      </c>
      <c r="C6096">
        <v>27</v>
      </c>
      <c r="D6096" s="12">
        <v>42718</v>
      </c>
      <c r="E6096" t="s">
        <v>60</v>
      </c>
      <c r="F6096" t="s">
        <v>62</v>
      </c>
      <c r="G6096" t="s">
        <v>4</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x14ac:dyDescent="0.35">
      <c r="A6097">
        <v>2874</v>
      </c>
      <c r="B6097" t="s">
        <v>82</v>
      </c>
      <c r="C6097">
        <v>28</v>
      </c>
      <c r="D6097" s="12">
        <v>42720</v>
      </c>
      <c r="E6097" t="s">
        <v>60</v>
      </c>
      <c r="F6097" t="s">
        <v>85</v>
      </c>
      <c r="G6097" t="s">
        <v>5</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x14ac:dyDescent="0.35">
      <c r="A6098">
        <v>2974</v>
      </c>
      <c r="B6098" t="s">
        <v>82</v>
      </c>
      <c r="C6098">
        <v>29</v>
      </c>
      <c r="D6098" s="12">
        <v>42722</v>
      </c>
      <c r="E6098" t="s">
        <v>60</v>
      </c>
      <c r="F6098" t="s">
        <v>81</v>
      </c>
      <c r="G6098" t="s">
        <v>5</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x14ac:dyDescent="0.35">
      <c r="A6099">
        <v>3074</v>
      </c>
      <c r="B6099" t="s">
        <v>82</v>
      </c>
      <c r="C6099">
        <v>30</v>
      </c>
      <c r="D6099" s="12">
        <v>42724</v>
      </c>
      <c r="E6099" t="s">
        <v>60</v>
      </c>
      <c r="F6099" t="s">
        <v>59</v>
      </c>
      <c r="G6099" t="s">
        <v>5</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x14ac:dyDescent="0.35">
      <c r="A6100">
        <v>31113</v>
      </c>
      <c r="B6100" t="s">
        <v>82</v>
      </c>
      <c r="C6100">
        <v>31</v>
      </c>
      <c r="D6100" s="12">
        <v>42725</v>
      </c>
      <c r="E6100" t="s">
        <v>57</v>
      </c>
      <c r="F6100" t="s">
        <v>66</v>
      </c>
      <c r="G6100" t="s">
        <v>4</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x14ac:dyDescent="0.35">
      <c r="A6101">
        <v>3280</v>
      </c>
      <c r="B6101" t="s">
        <v>82</v>
      </c>
      <c r="C6101">
        <v>32</v>
      </c>
      <c r="D6101" s="12">
        <v>42727</v>
      </c>
      <c r="E6101" t="s">
        <v>60</v>
      </c>
      <c r="F6101" t="s">
        <v>63</v>
      </c>
      <c r="G6101" t="s">
        <v>4</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x14ac:dyDescent="0.35">
      <c r="A6102">
        <v>3374</v>
      </c>
      <c r="B6102" t="s">
        <v>82</v>
      </c>
      <c r="C6102">
        <v>33</v>
      </c>
      <c r="D6102" s="12">
        <v>42730</v>
      </c>
      <c r="E6102" t="s">
        <v>57</v>
      </c>
      <c r="F6102" t="s">
        <v>56</v>
      </c>
      <c r="G6102" t="s">
        <v>5</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x14ac:dyDescent="0.35">
      <c r="A6103">
        <v>3474</v>
      </c>
      <c r="B6103" t="s">
        <v>82</v>
      </c>
      <c r="C6103">
        <v>34</v>
      </c>
      <c r="D6103" s="12">
        <v>42731</v>
      </c>
      <c r="E6103" t="s">
        <v>57</v>
      </c>
      <c r="F6103" t="s">
        <v>59</v>
      </c>
      <c r="G6103" t="s">
        <v>5</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x14ac:dyDescent="0.35">
      <c r="A6104">
        <v>3574</v>
      </c>
      <c r="B6104" t="s">
        <v>82</v>
      </c>
      <c r="C6104">
        <v>35</v>
      </c>
      <c r="D6104" s="12">
        <v>42733</v>
      </c>
      <c r="E6104" t="s">
        <v>60</v>
      </c>
      <c r="F6104" t="s">
        <v>78</v>
      </c>
      <c r="G6104" t="s">
        <v>4</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x14ac:dyDescent="0.35">
      <c r="A6105">
        <v>3674</v>
      </c>
      <c r="B6105" t="s">
        <v>82</v>
      </c>
      <c r="C6105">
        <v>36</v>
      </c>
      <c r="D6105" s="12">
        <v>42735</v>
      </c>
      <c r="E6105" t="s">
        <v>57</v>
      </c>
      <c r="F6105" t="s">
        <v>85</v>
      </c>
      <c r="G6105" t="s">
        <v>4</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x14ac:dyDescent="0.35">
      <c r="A6106">
        <v>3774</v>
      </c>
      <c r="B6106" t="s">
        <v>82</v>
      </c>
      <c r="C6106">
        <v>37</v>
      </c>
      <c r="D6106" s="12">
        <v>42738</v>
      </c>
      <c r="E6106" t="s">
        <v>57</v>
      </c>
      <c r="F6106" t="s">
        <v>25</v>
      </c>
      <c r="G6106" t="s">
        <v>5</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x14ac:dyDescent="0.35">
      <c r="A6107">
        <v>3874</v>
      </c>
      <c r="B6107" t="s">
        <v>82</v>
      </c>
      <c r="C6107">
        <v>38</v>
      </c>
      <c r="D6107" s="12">
        <v>42739</v>
      </c>
      <c r="E6107" t="s">
        <v>57</v>
      </c>
      <c r="F6107" t="s">
        <v>24</v>
      </c>
      <c r="G6107" t="s">
        <v>5</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x14ac:dyDescent="0.35">
      <c r="A6108">
        <v>3974</v>
      </c>
      <c r="B6108" t="s">
        <v>82</v>
      </c>
      <c r="C6108">
        <v>39</v>
      </c>
      <c r="D6108" s="12">
        <v>42741</v>
      </c>
      <c r="E6108" t="s">
        <v>57</v>
      </c>
      <c r="F6108" t="s">
        <v>75</v>
      </c>
      <c r="G6108" t="s">
        <v>4</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x14ac:dyDescent="0.35">
      <c r="A6109">
        <v>4074</v>
      </c>
      <c r="B6109" t="s">
        <v>82</v>
      </c>
      <c r="C6109">
        <v>40</v>
      </c>
      <c r="D6109" s="12">
        <v>42743</v>
      </c>
      <c r="E6109" t="s">
        <v>60</v>
      </c>
      <c r="F6109" t="s">
        <v>81</v>
      </c>
      <c r="G6109" t="s">
        <v>4</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x14ac:dyDescent="0.35">
      <c r="A6110">
        <v>41113</v>
      </c>
      <c r="B6110" t="s">
        <v>82</v>
      </c>
      <c r="C6110">
        <v>41</v>
      </c>
      <c r="D6110" s="12">
        <v>42746</v>
      </c>
      <c r="E6110" t="s">
        <v>57</v>
      </c>
      <c r="F6110" t="s">
        <v>78</v>
      </c>
      <c r="G6110" t="s">
        <v>5</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x14ac:dyDescent="0.35">
      <c r="A6111">
        <v>4280</v>
      </c>
      <c r="B6111" t="s">
        <v>82</v>
      </c>
      <c r="C6111">
        <v>42</v>
      </c>
      <c r="D6111" s="12">
        <v>42748</v>
      </c>
      <c r="E6111" t="s">
        <v>57</v>
      </c>
      <c r="F6111" t="s">
        <v>63</v>
      </c>
      <c r="G6111" t="s">
        <v>4</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x14ac:dyDescent="0.35">
      <c r="A6112">
        <v>4374</v>
      </c>
      <c r="B6112" t="s">
        <v>82</v>
      </c>
      <c r="C6112">
        <v>43</v>
      </c>
      <c r="D6112" s="12">
        <v>42750</v>
      </c>
      <c r="E6112" t="s">
        <v>60</v>
      </c>
      <c r="F6112" t="s">
        <v>64</v>
      </c>
      <c r="G6112" t="s">
        <v>5</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x14ac:dyDescent="0.35">
      <c r="A6113">
        <v>4474</v>
      </c>
      <c r="B6113" t="s">
        <v>82</v>
      </c>
      <c r="C6113">
        <v>44</v>
      </c>
      <c r="D6113" s="12">
        <v>42753</v>
      </c>
      <c r="E6113" t="s">
        <v>57</v>
      </c>
      <c r="F6113" t="s">
        <v>58</v>
      </c>
      <c r="G6113" t="s">
        <v>5</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x14ac:dyDescent="0.35">
      <c r="A6114">
        <v>4574</v>
      </c>
      <c r="B6114" t="s">
        <v>82</v>
      </c>
      <c r="C6114">
        <v>45</v>
      </c>
      <c r="D6114" s="12">
        <v>42755</v>
      </c>
      <c r="E6114" t="s">
        <v>60</v>
      </c>
      <c r="F6114" t="s">
        <v>85</v>
      </c>
      <c r="G6114" t="s">
        <v>4</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x14ac:dyDescent="0.35">
      <c r="A6115">
        <v>4674</v>
      </c>
      <c r="B6115" t="s">
        <v>82</v>
      </c>
      <c r="C6115">
        <v>46</v>
      </c>
      <c r="D6115" s="12">
        <v>42756</v>
      </c>
      <c r="E6115" t="s">
        <v>60</v>
      </c>
      <c r="F6115" t="s">
        <v>63</v>
      </c>
      <c r="G6115" t="s">
        <v>5</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x14ac:dyDescent="0.35">
      <c r="A6116">
        <v>4774</v>
      </c>
      <c r="B6116" t="s">
        <v>82</v>
      </c>
      <c r="C6116">
        <v>47</v>
      </c>
      <c r="D6116" s="12">
        <v>42760</v>
      </c>
      <c r="E6116" t="s">
        <v>60</v>
      </c>
      <c r="F6116" t="s">
        <v>74</v>
      </c>
      <c r="G6116" t="s">
        <v>4</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x14ac:dyDescent="0.35">
      <c r="A6117">
        <v>4874</v>
      </c>
      <c r="B6117" t="s">
        <v>82</v>
      </c>
      <c r="C6117">
        <v>48</v>
      </c>
      <c r="D6117" s="12">
        <v>42762</v>
      </c>
      <c r="E6117" t="s">
        <v>57</v>
      </c>
      <c r="F6117" t="s">
        <v>84</v>
      </c>
      <c r="G6117" t="s">
        <v>5</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x14ac:dyDescent="0.35">
      <c r="A6118">
        <v>4974</v>
      </c>
      <c r="B6118" t="s">
        <v>82</v>
      </c>
      <c r="C6118">
        <v>49</v>
      </c>
      <c r="D6118" s="12">
        <v>42763</v>
      </c>
      <c r="E6118" t="s">
        <v>57</v>
      </c>
      <c r="F6118" t="s">
        <v>81</v>
      </c>
      <c r="G6118" t="s">
        <v>4</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x14ac:dyDescent="0.35">
      <c r="A6119">
        <v>5074</v>
      </c>
      <c r="B6119" t="s">
        <v>82</v>
      </c>
      <c r="C6119">
        <v>50</v>
      </c>
      <c r="D6119" s="12">
        <v>42765</v>
      </c>
      <c r="E6119" t="s">
        <v>57</v>
      </c>
      <c r="F6119" t="s">
        <v>83</v>
      </c>
      <c r="G6119" t="s">
        <v>4</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x14ac:dyDescent="0.35">
      <c r="A6120">
        <v>51113</v>
      </c>
      <c r="B6120" t="s">
        <v>82</v>
      </c>
      <c r="C6120">
        <v>51</v>
      </c>
      <c r="D6120" s="12">
        <v>42767</v>
      </c>
      <c r="E6120" t="s">
        <v>57</v>
      </c>
      <c r="F6120" t="s">
        <v>69</v>
      </c>
      <c r="G6120" t="s">
        <v>4</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x14ac:dyDescent="0.35">
      <c r="A6121">
        <v>5280</v>
      </c>
      <c r="B6121" t="s">
        <v>82</v>
      </c>
      <c r="C6121">
        <v>52</v>
      </c>
      <c r="D6121" s="12">
        <v>42769</v>
      </c>
      <c r="E6121" t="s">
        <v>57</v>
      </c>
      <c r="F6121" t="s">
        <v>78</v>
      </c>
      <c r="G6121" t="s">
        <v>5</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x14ac:dyDescent="0.35">
      <c r="A6122">
        <v>5374</v>
      </c>
      <c r="B6122" t="s">
        <v>82</v>
      </c>
      <c r="C6122">
        <v>53</v>
      </c>
      <c r="D6122" s="12">
        <v>42770</v>
      </c>
      <c r="E6122" t="s">
        <v>57</v>
      </c>
      <c r="F6122" t="s">
        <v>71</v>
      </c>
      <c r="G6122" t="s">
        <v>4</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x14ac:dyDescent="0.35">
      <c r="A6123">
        <v>5474</v>
      </c>
      <c r="B6123" t="s">
        <v>82</v>
      </c>
      <c r="C6123">
        <v>54</v>
      </c>
      <c r="D6123" s="12">
        <v>42772</v>
      </c>
      <c r="E6123" t="s">
        <v>60</v>
      </c>
      <c r="F6123" t="s">
        <v>67</v>
      </c>
      <c r="G6123" t="s">
        <v>4</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x14ac:dyDescent="0.35">
      <c r="A6124">
        <v>5574</v>
      </c>
      <c r="B6124" t="s">
        <v>82</v>
      </c>
      <c r="C6124">
        <v>55</v>
      </c>
      <c r="D6124" s="12">
        <v>42774</v>
      </c>
      <c r="E6124" t="s">
        <v>60</v>
      </c>
      <c r="F6124" t="s">
        <v>83</v>
      </c>
      <c r="G6124" t="s">
        <v>4</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x14ac:dyDescent="0.35">
      <c r="A6125">
        <v>5674</v>
      </c>
      <c r="B6125" t="s">
        <v>82</v>
      </c>
      <c r="C6125">
        <v>56</v>
      </c>
      <c r="D6125" s="12">
        <v>42776</v>
      </c>
      <c r="E6125" t="s">
        <v>60</v>
      </c>
      <c r="F6125" t="s">
        <v>75</v>
      </c>
      <c r="G6125" t="s">
        <v>5</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x14ac:dyDescent="0.35">
      <c r="A6126">
        <v>5774</v>
      </c>
      <c r="B6126" t="s">
        <v>82</v>
      </c>
      <c r="C6126">
        <v>57</v>
      </c>
      <c r="D6126" s="12">
        <v>42779</v>
      </c>
      <c r="E6126" t="s">
        <v>57</v>
      </c>
      <c r="F6126" t="s">
        <v>80</v>
      </c>
      <c r="G6126" t="s">
        <v>4</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x14ac:dyDescent="0.35">
      <c r="A6127">
        <v>5874</v>
      </c>
      <c r="B6127" t="s">
        <v>82</v>
      </c>
      <c r="C6127">
        <v>58</v>
      </c>
      <c r="D6127" s="12">
        <v>42781</v>
      </c>
      <c r="E6127" t="s">
        <v>60</v>
      </c>
      <c r="F6127" t="s">
        <v>73</v>
      </c>
      <c r="G6127" t="s">
        <v>5</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x14ac:dyDescent="0.35">
      <c r="A6128">
        <v>5974</v>
      </c>
      <c r="B6128" t="s">
        <v>82</v>
      </c>
      <c r="C6128">
        <v>59</v>
      </c>
      <c r="D6128" s="12">
        <v>42790</v>
      </c>
      <c r="E6128" t="s">
        <v>57</v>
      </c>
      <c r="F6128" t="s">
        <v>70</v>
      </c>
      <c r="G6128" t="s">
        <v>5</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x14ac:dyDescent="0.35">
      <c r="A6129">
        <v>6074</v>
      </c>
      <c r="B6129" t="s">
        <v>82</v>
      </c>
      <c r="C6129">
        <v>60</v>
      </c>
      <c r="D6129" s="12">
        <v>42792</v>
      </c>
      <c r="E6129" t="s">
        <v>57</v>
      </c>
      <c r="F6129" t="s">
        <v>69</v>
      </c>
      <c r="G6129" t="s">
        <v>4</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x14ac:dyDescent="0.35">
      <c r="A6130">
        <v>61113</v>
      </c>
      <c r="B6130" t="s">
        <v>82</v>
      </c>
      <c r="C6130">
        <v>61</v>
      </c>
      <c r="D6130" s="12">
        <v>42794</v>
      </c>
      <c r="E6130" t="s">
        <v>60</v>
      </c>
      <c r="F6130" t="s">
        <v>83</v>
      </c>
      <c r="G6130" t="s">
        <v>4</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x14ac:dyDescent="0.35">
      <c r="A6131">
        <v>6280</v>
      </c>
      <c r="B6131" t="s">
        <v>82</v>
      </c>
      <c r="C6131">
        <v>62</v>
      </c>
      <c r="D6131" s="12">
        <v>42797</v>
      </c>
      <c r="E6131" t="s">
        <v>57</v>
      </c>
      <c r="F6131" t="s">
        <v>79</v>
      </c>
      <c r="G6131" t="s">
        <v>5</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x14ac:dyDescent="0.35">
      <c r="A6132">
        <v>6374</v>
      </c>
      <c r="B6132" t="s">
        <v>82</v>
      </c>
      <c r="C6132">
        <v>63</v>
      </c>
      <c r="D6132" s="12">
        <v>42798</v>
      </c>
      <c r="E6132" t="s">
        <v>57</v>
      </c>
      <c r="F6132" t="s">
        <v>63</v>
      </c>
      <c r="G6132" t="s">
        <v>5</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x14ac:dyDescent="0.35">
      <c r="A6133">
        <v>6474</v>
      </c>
      <c r="B6133" t="s">
        <v>82</v>
      </c>
      <c r="C6133">
        <v>64</v>
      </c>
      <c r="D6133" s="12">
        <v>42800</v>
      </c>
      <c r="E6133" t="s">
        <v>60</v>
      </c>
      <c r="F6133" t="s">
        <v>80</v>
      </c>
      <c r="G6133" t="s">
        <v>5</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x14ac:dyDescent="0.35">
      <c r="A6134">
        <v>6574</v>
      </c>
      <c r="B6134" t="s">
        <v>82</v>
      </c>
      <c r="C6134">
        <v>65</v>
      </c>
      <c r="D6134" s="12">
        <v>42803</v>
      </c>
      <c r="E6134" t="s">
        <v>60</v>
      </c>
      <c r="F6134" t="s">
        <v>24</v>
      </c>
      <c r="G6134" t="s">
        <v>5</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x14ac:dyDescent="0.35">
      <c r="A6135">
        <v>6674</v>
      </c>
      <c r="B6135" t="s">
        <v>82</v>
      </c>
      <c r="C6135">
        <v>66</v>
      </c>
      <c r="D6135" s="12">
        <v>42805</v>
      </c>
      <c r="E6135" t="s">
        <v>60</v>
      </c>
      <c r="F6135" t="s">
        <v>61</v>
      </c>
      <c r="G6135" t="s">
        <v>5</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x14ac:dyDescent="0.35">
      <c r="A6136">
        <v>6774</v>
      </c>
      <c r="B6136" t="s">
        <v>82</v>
      </c>
      <c r="C6136">
        <v>67</v>
      </c>
      <c r="D6136" s="12">
        <v>42807</v>
      </c>
      <c r="E6136" t="s">
        <v>60</v>
      </c>
      <c r="F6136" t="s">
        <v>76</v>
      </c>
      <c r="G6136" t="s">
        <v>4</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x14ac:dyDescent="0.35">
      <c r="A6137">
        <v>6874</v>
      </c>
      <c r="B6137" t="s">
        <v>82</v>
      </c>
      <c r="C6137">
        <v>68</v>
      </c>
      <c r="D6137" s="12">
        <v>42809</v>
      </c>
      <c r="E6137" t="s">
        <v>57</v>
      </c>
      <c r="F6137" t="s">
        <v>64</v>
      </c>
      <c r="G6137" t="s">
        <v>4</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x14ac:dyDescent="0.35">
      <c r="A6138">
        <v>6974</v>
      </c>
      <c r="B6138" t="s">
        <v>82</v>
      </c>
      <c r="C6138">
        <v>69</v>
      </c>
      <c r="D6138" s="12">
        <v>42810</v>
      </c>
      <c r="E6138" t="s">
        <v>57</v>
      </c>
      <c r="F6138" t="s">
        <v>61</v>
      </c>
      <c r="G6138" t="s">
        <v>4</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x14ac:dyDescent="0.35">
      <c r="A6139">
        <v>7074</v>
      </c>
      <c r="B6139" t="s">
        <v>82</v>
      </c>
      <c r="C6139">
        <v>70</v>
      </c>
      <c r="D6139" s="12">
        <v>42812</v>
      </c>
      <c r="E6139" t="s">
        <v>60</v>
      </c>
      <c r="F6139" t="s">
        <v>67</v>
      </c>
      <c r="G6139" t="s">
        <v>4</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x14ac:dyDescent="0.35">
      <c r="A6140">
        <v>71113</v>
      </c>
      <c r="B6140" t="s">
        <v>82</v>
      </c>
      <c r="C6140">
        <v>71</v>
      </c>
      <c r="D6140" s="12">
        <v>42815</v>
      </c>
      <c r="E6140" t="s">
        <v>57</v>
      </c>
      <c r="F6140" t="s">
        <v>73</v>
      </c>
      <c r="G6140" t="s">
        <v>5</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x14ac:dyDescent="0.35">
      <c r="A6141">
        <v>7280</v>
      </c>
      <c r="B6141" t="s">
        <v>82</v>
      </c>
      <c r="C6141">
        <v>72</v>
      </c>
      <c r="D6141" s="12">
        <v>42817</v>
      </c>
      <c r="E6141" t="s">
        <v>57</v>
      </c>
      <c r="F6141" t="s">
        <v>67</v>
      </c>
      <c r="G6141" t="s">
        <v>5</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x14ac:dyDescent="0.35">
      <c r="A6142">
        <v>7374</v>
      </c>
      <c r="B6142" t="s">
        <v>82</v>
      </c>
      <c r="C6142">
        <v>73</v>
      </c>
      <c r="D6142" s="12">
        <v>42820</v>
      </c>
      <c r="E6142" t="s">
        <v>57</v>
      </c>
      <c r="F6142" t="s">
        <v>75</v>
      </c>
      <c r="G6142" t="s">
        <v>5</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x14ac:dyDescent="0.35">
      <c r="A6143">
        <v>7474</v>
      </c>
      <c r="B6143" t="s">
        <v>82</v>
      </c>
      <c r="C6143">
        <v>74</v>
      </c>
      <c r="D6143" s="12">
        <v>42821</v>
      </c>
      <c r="E6143" t="s">
        <v>57</v>
      </c>
      <c r="F6143" t="s">
        <v>85</v>
      </c>
      <c r="G6143" t="s">
        <v>5</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x14ac:dyDescent="0.35">
      <c r="A6144">
        <v>7574</v>
      </c>
      <c r="B6144" t="s">
        <v>82</v>
      </c>
      <c r="C6144">
        <v>75</v>
      </c>
      <c r="D6144" s="12">
        <v>42823</v>
      </c>
      <c r="E6144" t="s">
        <v>60</v>
      </c>
      <c r="F6144" t="s">
        <v>70</v>
      </c>
      <c r="G6144" t="s">
        <v>4</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x14ac:dyDescent="0.35">
      <c r="A6145">
        <v>7674</v>
      </c>
      <c r="B6145" t="s">
        <v>82</v>
      </c>
      <c r="C6145">
        <v>76</v>
      </c>
      <c r="D6145" s="12">
        <v>42825</v>
      </c>
      <c r="E6145" t="s">
        <v>60</v>
      </c>
      <c r="F6145" t="s">
        <v>79</v>
      </c>
      <c r="G6145" t="s">
        <v>4</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x14ac:dyDescent="0.35">
      <c r="A6146">
        <v>7774</v>
      </c>
      <c r="B6146" t="s">
        <v>82</v>
      </c>
      <c r="C6146">
        <v>77</v>
      </c>
      <c r="D6146" s="12">
        <v>42827</v>
      </c>
      <c r="E6146" t="s">
        <v>57</v>
      </c>
      <c r="F6146" t="s">
        <v>25</v>
      </c>
      <c r="G6146" t="s">
        <v>5</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x14ac:dyDescent="0.35">
      <c r="A6147">
        <v>7874</v>
      </c>
      <c r="B6147" t="s">
        <v>82</v>
      </c>
      <c r="C6147">
        <v>78</v>
      </c>
      <c r="D6147" s="12">
        <v>42829</v>
      </c>
      <c r="E6147" t="s">
        <v>57</v>
      </c>
      <c r="F6147" t="s">
        <v>67</v>
      </c>
      <c r="G6147" t="s">
        <v>5</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x14ac:dyDescent="0.35">
      <c r="A6148">
        <v>7974</v>
      </c>
      <c r="B6148" t="s">
        <v>82</v>
      </c>
      <c r="C6148">
        <v>79</v>
      </c>
      <c r="D6148" s="12">
        <v>42830</v>
      </c>
      <c r="E6148" t="s">
        <v>60</v>
      </c>
      <c r="F6148" t="s">
        <v>78</v>
      </c>
      <c r="G6148" t="s">
        <v>5</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x14ac:dyDescent="0.35">
      <c r="A6149">
        <v>8074</v>
      </c>
      <c r="B6149" t="s">
        <v>82</v>
      </c>
      <c r="C6149">
        <v>80</v>
      </c>
      <c r="D6149" s="12">
        <v>42832</v>
      </c>
      <c r="E6149" t="s">
        <v>60</v>
      </c>
      <c r="F6149" t="s">
        <v>68</v>
      </c>
      <c r="G6149" t="s">
        <v>4</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x14ac:dyDescent="0.35">
      <c r="A6150">
        <v>8175</v>
      </c>
      <c r="B6150" t="s">
        <v>82</v>
      </c>
      <c r="C6150">
        <v>81</v>
      </c>
      <c r="D6150" s="12">
        <v>42834</v>
      </c>
      <c r="E6150" t="s">
        <v>60</v>
      </c>
      <c r="F6150" t="s">
        <v>66</v>
      </c>
      <c r="G6150" t="s">
        <v>5</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x14ac:dyDescent="0.35">
      <c r="A6151">
        <v>8274</v>
      </c>
      <c r="B6151" t="s">
        <v>82</v>
      </c>
      <c r="C6151">
        <v>82</v>
      </c>
      <c r="D6151" s="12">
        <v>42837</v>
      </c>
      <c r="E6151" t="s">
        <v>60</v>
      </c>
      <c r="F6151" t="s">
        <v>79</v>
      </c>
      <c r="G6151" t="s">
        <v>5</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x14ac:dyDescent="0.35">
      <c r="A6152">
        <v>1281</v>
      </c>
      <c r="B6152" t="s">
        <v>72</v>
      </c>
      <c r="C6152">
        <v>1</v>
      </c>
      <c r="D6152" s="12">
        <v>42669</v>
      </c>
      <c r="E6152" t="s">
        <v>57</v>
      </c>
      <c r="F6152" t="s">
        <v>56</v>
      </c>
      <c r="G6152" t="s">
        <v>4</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x14ac:dyDescent="0.35">
      <c r="A6153">
        <v>2281</v>
      </c>
      <c r="B6153" t="s">
        <v>72</v>
      </c>
      <c r="C6153">
        <v>2</v>
      </c>
      <c r="D6153" s="12">
        <v>42671</v>
      </c>
      <c r="E6153" t="s">
        <v>60</v>
      </c>
      <c r="F6153" t="s">
        <v>65</v>
      </c>
      <c r="G6153" t="s">
        <v>5</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x14ac:dyDescent="0.35">
      <c r="A6154">
        <v>3281</v>
      </c>
      <c r="B6154" t="s">
        <v>72</v>
      </c>
      <c r="C6154">
        <v>3</v>
      </c>
      <c r="D6154" s="12">
        <v>42673</v>
      </c>
      <c r="E6154" t="s">
        <v>60</v>
      </c>
      <c r="F6154" t="s">
        <v>67</v>
      </c>
      <c r="G6154" t="s">
        <v>5</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x14ac:dyDescent="0.35">
      <c r="A6155">
        <v>4281</v>
      </c>
      <c r="B6155" t="s">
        <v>72</v>
      </c>
      <c r="C6155">
        <v>4</v>
      </c>
      <c r="D6155" s="12">
        <v>42675</v>
      </c>
      <c r="E6155" t="s">
        <v>60</v>
      </c>
      <c r="F6155" t="s">
        <v>85</v>
      </c>
      <c r="G6155" t="s">
        <v>4</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x14ac:dyDescent="0.35">
      <c r="A6156">
        <v>5281</v>
      </c>
      <c r="B6156" t="s">
        <v>72</v>
      </c>
      <c r="C6156">
        <v>5</v>
      </c>
      <c r="D6156" s="12">
        <v>42678</v>
      </c>
      <c r="E6156" t="s">
        <v>57</v>
      </c>
      <c r="F6156" t="s">
        <v>74</v>
      </c>
      <c r="G6156" t="s">
        <v>5</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x14ac:dyDescent="0.35">
      <c r="A6157">
        <v>6281</v>
      </c>
      <c r="B6157" t="s">
        <v>72</v>
      </c>
      <c r="C6157">
        <v>6</v>
      </c>
      <c r="D6157" s="12">
        <v>42681</v>
      </c>
      <c r="E6157" t="s">
        <v>57</v>
      </c>
      <c r="F6157" t="s">
        <v>78</v>
      </c>
      <c r="G6157" t="s">
        <v>5</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x14ac:dyDescent="0.35">
      <c r="A6158">
        <v>7281</v>
      </c>
      <c r="B6158" t="s">
        <v>72</v>
      </c>
      <c r="C6158">
        <v>7</v>
      </c>
      <c r="D6158" s="12">
        <v>42684</v>
      </c>
      <c r="E6158" t="s">
        <v>60</v>
      </c>
      <c r="F6158" t="s">
        <v>64</v>
      </c>
      <c r="G6158" t="s">
        <v>5</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x14ac:dyDescent="0.35">
      <c r="A6159">
        <v>894</v>
      </c>
      <c r="B6159" t="s">
        <v>72</v>
      </c>
      <c r="C6159">
        <v>8</v>
      </c>
      <c r="D6159" s="12">
        <v>42686</v>
      </c>
      <c r="E6159" t="s">
        <v>60</v>
      </c>
      <c r="F6159" t="s">
        <v>81</v>
      </c>
      <c r="G6159" t="s">
        <v>5</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x14ac:dyDescent="0.35">
      <c r="A6160">
        <v>975</v>
      </c>
      <c r="B6160" t="s">
        <v>72</v>
      </c>
      <c r="C6160">
        <v>9</v>
      </c>
      <c r="D6160" s="12">
        <v>42688</v>
      </c>
      <c r="E6160" t="s">
        <v>57</v>
      </c>
      <c r="F6160" t="s">
        <v>67</v>
      </c>
      <c r="G6160" t="s">
        <v>5</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x14ac:dyDescent="0.35">
      <c r="A6161">
        <v>1075</v>
      </c>
      <c r="B6161" t="s">
        <v>72</v>
      </c>
      <c r="C6161">
        <v>10</v>
      </c>
      <c r="D6161" s="12">
        <v>42689</v>
      </c>
      <c r="E6161" t="s">
        <v>60</v>
      </c>
      <c r="F6161" t="s">
        <v>61</v>
      </c>
      <c r="G6161" t="s">
        <v>5</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x14ac:dyDescent="0.35">
      <c r="A6162">
        <v>11114</v>
      </c>
      <c r="B6162" t="s">
        <v>72</v>
      </c>
      <c r="C6162">
        <v>11</v>
      </c>
      <c r="D6162" s="12">
        <v>42691</v>
      </c>
      <c r="E6162" t="s">
        <v>60</v>
      </c>
      <c r="F6162" t="s">
        <v>76</v>
      </c>
      <c r="G6162" t="s">
        <v>4</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x14ac:dyDescent="0.35">
      <c r="A6163">
        <v>1282</v>
      </c>
      <c r="B6163" t="s">
        <v>72</v>
      </c>
      <c r="C6163">
        <v>12</v>
      </c>
      <c r="D6163" s="12">
        <v>42693</v>
      </c>
      <c r="E6163" t="s">
        <v>57</v>
      </c>
      <c r="F6163" t="s">
        <v>58</v>
      </c>
      <c r="G6163" t="s">
        <v>4</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x14ac:dyDescent="0.35">
      <c r="A6164">
        <v>1375</v>
      </c>
      <c r="B6164" t="s">
        <v>72</v>
      </c>
      <c r="C6164">
        <v>13</v>
      </c>
      <c r="D6164" s="12">
        <v>42695</v>
      </c>
      <c r="E6164" t="s">
        <v>57</v>
      </c>
      <c r="F6164" t="s">
        <v>77</v>
      </c>
      <c r="G6164" t="s">
        <v>5</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x14ac:dyDescent="0.35">
      <c r="A6165">
        <v>1475</v>
      </c>
      <c r="B6165" t="s">
        <v>72</v>
      </c>
      <c r="C6165">
        <v>14</v>
      </c>
      <c r="D6165" s="12">
        <v>42697</v>
      </c>
      <c r="E6165" t="s">
        <v>57</v>
      </c>
      <c r="F6165" t="s">
        <v>66</v>
      </c>
      <c r="G6165" t="s">
        <v>5</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x14ac:dyDescent="0.35">
      <c r="A6166">
        <v>1575</v>
      </c>
      <c r="B6166" t="s">
        <v>72</v>
      </c>
      <c r="C6166">
        <v>15</v>
      </c>
      <c r="D6166" s="12">
        <v>42699</v>
      </c>
      <c r="E6166" t="s">
        <v>57</v>
      </c>
      <c r="F6166" t="s">
        <v>82</v>
      </c>
      <c r="G6166" t="s">
        <v>4</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x14ac:dyDescent="0.35">
      <c r="A6167">
        <v>1675</v>
      </c>
      <c r="B6167" t="s">
        <v>72</v>
      </c>
      <c r="C6167">
        <v>16</v>
      </c>
      <c r="D6167" s="12">
        <v>42700</v>
      </c>
      <c r="E6167" t="s">
        <v>60</v>
      </c>
      <c r="F6167" t="s">
        <v>82</v>
      </c>
      <c r="G6167" t="s">
        <v>5</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x14ac:dyDescent="0.35">
      <c r="A6168">
        <v>1775</v>
      </c>
      <c r="B6168" t="s">
        <v>72</v>
      </c>
      <c r="C6168">
        <v>17</v>
      </c>
      <c r="D6168" s="12">
        <v>42702</v>
      </c>
      <c r="E6168" t="s">
        <v>60</v>
      </c>
      <c r="F6168" t="s">
        <v>59</v>
      </c>
      <c r="G6168" t="s">
        <v>5</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x14ac:dyDescent="0.35">
      <c r="A6169">
        <v>1875</v>
      </c>
      <c r="B6169" t="s">
        <v>72</v>
      </c>
      <c r="C6169">
        <v>18</v>
      </c>
      <c r="D6169" s="12">
        <v>42704</v>
      </c>
      <c r="E6169" t="s">
        <v>57</v>
      </c>
      <c r="F6169" t="s">
        <v>69</v>
      </c>
      <c r="G6169" t="s">
        <v>4</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x14ac:dyDescent="0.35">
      <c r="A6170">
        <v>1975</v>
      </c>
      <c r="B6170" t="s">
        <v>72</v>
      </c>
      <c r="C6170">
        <v>19</v>
      </c>
      <c r="D6170" s="12">
        <v>42705</v>
      </c>
      <c r="E6170" t="s">
        <v>57</v>
      </c>
      <c r="F6170" t="s">
        <v>81</v>
      </c>
      <c r="G6170" t="s">
        <v>4</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x14ac:dyDescent="0.35">
      <c r="A6171">
        <v>2075</v>
      </c>
      <c r="B6171" t="s">
        <v>72</v>
      </c>
      <c r="C6171">
        <v>20</v>
      </c>
      <c r="D6171" s="12">
        <v>42707</v>
      </c>
      <c r="E6171" t="s">
        <v>57</v>
      </c>
      <c r="F6171" t="s">
        <v>84</v>
      </c>
      <c r="G6171" t="s">
        <v>5</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x14ac:dyDescent="0.35">
      <c r="A6172">
        <v>21114</v>
      </c>
      <c r="B6172" t="s">
        <v>72</v>
      </c>
      <c r="C6172">
        <v>21</v>
      </c>
      <c r="D6172" s="12">
        <v>42710</v>
      </c>
      <c r="E6172" t="s">
        <v>60</v>
      </c>
      <c r="F6172" t="s">
        <v>68</v>
      </c>
      <c r="G6172" t="s">
        <v>5</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x14ac:dyDescent="0.35">
      <c r="A6173">
        <v>2282</v>
      </c>
      <c r="B6173" t="s">
        <v>72</v>
      </c>
      <c r="C6173">
        <v>22</v>
      </c>
      <c r="D6173" s="12">
        <v>42711</v>
      </c>
      <c r="E6173" t="s">
        <v>57</v>
      </c>
      <c r="F6173" t="s">
        <v>61</v>
      </c>
      <c r="G6173" t="s">
        <v>5</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x14ac:dyDescent="0.35">
      <c r="A6174">
        <v>2375</v>
      </c>
      <c r="B6174" t="s">
        <v>72</v>
      </c>
      <c r="C6174">
        <v>23</v>
      </c>
      <c r="D6174" s="12">
        <v>42713</v>
      </c>
      <c r="E6174" t="s">
        <v>57</v>
      </c>
      <c r="F6174" t="s">
        <v>62</v>
      </c>
      <c r="G6174" t="s">
        <v>5</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x14ac:dyDescent="0.35">
      <c r="A6175">
        <v>2475</v>
      </c>
      <c r="B6175" t="s">
        <v>72</v>
      </c>
      <c r="C6175">
        <v>24</v>
      </c>
      <c r="D6175" s="12">
        <v>42714</v>
      </c>
      <c r="E6175" t="s">
        <v>57</v>
      </c>
      <c r="F6175" t="s">
        <v>64</v>
      </c>
      <c r="G6175" t="s">
        <v>5</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x14ac:dyDescent="0.35">
      <c r="A6176">
        <v>2575</v>
      </c>
      <c r="B6176" t="s">
        <v>72</v>
      </c>
      <c r="C6176">
        <v>25</v>
      </c>
      <c r="D6176" s="12">
        <v>42716</v>
      </c>
      <c r="E6176" t="s">
        <v>60</v>
      </c>
      <c r="F6176" t="s">
        <v>58</v>
      </c>
      <c r="G6176" t="s">
        <v>4</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x14ac:dyDescent="0.35">
      <c r="A6177">
        <v>2675</v>
      </c>
      <c r="B6177" t="s">
        <v>72</v>
      </c>
      <c r="C6177">
        <v>26</v>
      </c>
      <c r="D6177" s="12">
        <v>42718</v>
      </c>
      <c r="E6177" t="s">
        <v>60</v>
      </c>
      <c r="F6177" t="s">
        <v>70</v>
      </c>
      <c r="G6177" t="s">
        <v>4</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x14ac:dyDescent="0.35">
      <c r="A6178">
        <v>2775</v>
      </c>
      <c r="B6178" t="s">
        <v>72</v>
      </c>
      <c r="C6178">
        <v>27</v>
      </c>
      <c r="D6178" s="12">
        <v>42720</v>
      </c>
      <c r="E6178" t="s">
        <v>60</v>
      </c>
      <c r="F6178" t="s">
        <v>24</v>
      </c>
      <c r="G6178" t="s">
        <v>5</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x14ac:dyDescent="0.35">
      <c r="A6179">
        <v>2875</v>
      </c>
      <c r="B6179" t="s">
        <v>72</v>
      </c>
      <c r="C6179">
        <v>28</v>
      </c>
      <c r="D6179" s="12">
        <v>42722</v>
      </c>
      <c r="E6179" t="s">
        <v>60</v>
      </c>
      <c r="F6179" t="s">
        <v>59</v>
      </c>
      <c r="G6179" t="s">
        <v>5</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x14ac:dyDescent="0.35">
      <c r="A6180">
        <v>2975</v>
      </c>
      <c r="B6180" t="s">
        <v>72</v>
      </c>
      <c r="C6180">
        <v>29</v>
      </c>
      <c r="D6180" s="12">
        <v>42724</v>
      </c>
      <c r="E6180" t="s">
        <v>60</v>
      </c>
      <c r="F6180" t="s">
        <v>56</v>
      </c>
      <c r="G6180" t="s">
        <v>5</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x14ac:dyDescent="0.35">
      <c r="A6181">
        <v>3075</v>
      </c>
      <c r="B6181" t="s">
        <v>72</v>
      </c>
      <c r="C6181">
        <v>30</v>
      </c>
      <c r="D6181" s="12">
        <v>42726</v>
      </c>
      <c r="E6181" t="s">
        <v>60</v>
      </c>
      <c r="F6181" t="s">
        <v>25</v>
      </c>
      <c r="G6181" t="s">
        <v>4</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x14ac:dyDescent="0.35">
      <c r="A6182">
        <v>31114</v>
      </c>
      <c r="B6182" t="s">
        <v>72</v>
      </c>
      <c r="C6182">
        <v>31</v>
      </c>
      <c r="D6182" s="12">
        <v>42727</v>
      </c>
      <c r="E6182" t="s">
        <v>57</v>
      </c>
      <c r="F6182" t="s">
        <v>73</v>
      </c>
      <c r="G6182" t="s">
        <v>5</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x14ac:dyDescent="0.35">
      <c r="A6183">
        <v>3282</v>
      </c>
      <c r="B6183" t="s">
        <v>72</v>
      </c>
      <c r="C6183">
        <v>32</v>
      </c>
      <c r="D6183" s="12">
        <v>42731</v>
      </c>
      <c r="E6183" t="s">
        <v>60</v>
      </c>
      <c r="F6183" t="s">
        <v>78</v>
      </c>
      <c r="G6183" t="s">
        <v>5</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x14ac:dyDescent="0.35">
      <c r="A6184">
        <v>3375</v>
      </c>
      <c r="B6184" t="s">
        <v>72</v>
      </c>
      <c r="C6184">
        <v>33</v>
      </c>
      <c r="D6184" s="12">
        <v>42733</v>
      </c>
      <c r="E6184" t="s">
        <v>57</v>
      </c>
      <c r="F6184" t="s">
        <v>65</v>
      </c>
      <c r="G6184" t="s">
        <v>5</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x14ac:dyDescent="0.35">
      <c r="A6185">
        <v>3475</v>
      </c>
      <c r="B6185" t="s">
        <v>72</v>
      </c>
      <c r="C6185">
        <v>34</v>
      </c>
      <c r="D6185" s="12">
        <v>42734</v>
      </c>
      <c r="E6185" t="s">
        <v>57</v>
      </c>
      <c r="F6185" t="s">
        <v>59</v>
      </c>
      <c r="G6185" t="s">
        <v>5</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x14ac:dyDescent="0.35">
      <c r="A6186">
        <v>3575</v>
      </c>
      <c r="B6186" t="s">
        <v>72</v>
      </c>
      <c r="C6186">
        <v>35</v>
      </c>
      <c r="D6186" s="12">
        <v>42736</v>
      </c>
      <c r="E6186" t="s">
        <v>60</v>
      </c>
      <c r="F6186" t="s">
        <v>66</v>
      </c>
      <c r="G6186" t="s">
        <v>5</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x14ac:dyDescent="0.35">
      <c r="A6187">
        <v>3675</v>
      </c>
      <c r="B6187" t="s">
        <v>72</v>
      </c>
      <c r="C6187">
        <v>36</v>
      </c>
      <c r="D6187" s="12">
        <v>42738</v>
      </c>
      <c r="E6187" t="s">
        <v>57</v>
      </c>
      <c r="F6187" t="s">
        <v>83</v>
      </c>
      <c r="G6187" t="s">
        <v>5</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x14ac:dyDescent="0.35">
      <c r="A6188">
        <v>3775</v>
      </c>
      <c r="B6188" t="s">
        <v>72</v>
      </c>
      <c r="C6188">
        <v>37</v>
      </c>
      <c r="D6188" s="12">
        <v>42739</v>
      </c>
      <c r="E6188" t="s">
        <v>57</v>
      </c>
      <c r="F6188" t="s">
        <v>85</v>
      </c>
      <c r="G6188" t="s">
        <v>4</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x14ac:dyDescent="0.35">
      <c r="A6189">
        <v>3875</v>
      </c>
      <c r="B6189" t="s">
        <v>72</v>
      </c>
      <c r="C6189">
        <v>38</v>
      </c>
      <c r="D6189" s="12">
        <v>42741</v>
      </c>
      <c r="E6189" t="s">
        <v>57</v>
      </c>
      <c r="F6189" t="s">
        <v>25</v>
      </c>
      <c r="G6189" t="s">
        <v>5</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x14ac:dyDescent="0.35">
      <c r="A6190">
        <v>3975</v>
      </c>
      <c r="B6190" t="s">
        <v>72</v>
      </c>
      <c r="C6190">
        <v>39</v>
      </c>
      <c r="D6190" s="12">
        <v>42743</v>
      </c>
      <c r="E6190" t="s">
        <v>57</v>
      </c>
      <c r="F6190" t="s">
        <v>24</v>
      </c>
      <c r="G6190" t="s">
        <v>5</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x14ac:dyDescent="0.35">
      <c r="A6191">
        <v>4075</v>
      </c>
      <c r="B6191" t="s">
        <v>72</v>
      </c>
      <c r="C6191">
        <v>40</v>
      </c>
      <c r="D6191" s="12">
        <v>42745</v>
      </c>
      <c r="E6191" t="s">
        <v>57</v>
      </c>
      <c r="F6191" t="s">
        <v>75</v>
      </c>
      <c r="G6191" t="s">
        <v>5</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x14ac:dyDescent="0.35">
      <c r="A6192">
        <v>41114</v>
      </c>
      <c r="B6192" t="s">
        <v>72</v>
      </c>
      <c r="C6192">
        <v>41</v>
      </c>
      <c r="D6192" s="12">
        <v>42748</v>
      </c>
      <c r="E6192" t="s">
        <v>57</v>
      </c>
      <c r="F6192" t="s">
        <v>76</v>
      </c>
      <c r="G6192" t="s">
        <v>5</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x14ac:dyDescent="0.35">
      <c r="A6193">
        <v>4282</v>
      </c>
      <c r="B6193" t="s">
        <v>72</v>
      </c>
      <c r="C6193">
        <v>42</v>
      </c>
      <c r="D6193" s="12">
        <v>42752</v>
      </c>
      <c r="E6193" t="s">
        <v>60</v>
      </c>
      <c r="F6193" t="s">
        <v>63</v>
      </c>
      <c r="G6193" t="s">
        <v>4</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x14ac:dyDescent="0.35">
      <c r="A6194">
        <v>4375</v>
      </c>
      <c r="B6194" t="s">
        <v>72</v>
      </c>
      <c r="C6194">
        <v>43</v>
      </c>
      <c r="D6194" s="12">
        <v>42754</v>
      </c>
      <c r="E6194" t="s">
        <v>60</v>
      </c>
      <c r="F6194" t="s">
        <v>79</v>
      </c>
      <c r="G6194" t="s">
        <v>4</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x14ac:dyDescent="0.35">
      <c r="A6195">
        <v>4475</v>
      </c>
      <c r="B6195" t="s">
        <v>72</v>
      </c>
      <c r="C6195">
        <v>44</v>
      </c>
      <c r="D6195" s="12">
        <v>42756</v>
      </c>
      <c r="E6195" t="s">
        <v>60</v>
      </c>
      <c r="F6195" t="s">
        <v>76</v>
      </c>
      <c r="G6195" t="s">
        <v>4</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x14ac:dyDescent="0.35">
      <c r="A6196">
        <v>4575</v>
      </c>
      <c r="B6196" t="s">
        <v>72</v>
      </c>
      <c r="C6196">
        <v>45</v>
      </c>
      <c r="D6196" s="12">
        <v>42758</v>
      </c>
      <c r="E6196" t="s">
        <v>60</v>
      </c>
      <c r="F6196" t="s">
        <v>75</v>
      </c>
      <c r="G6196" t="s">
        <v>4</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x14ac:dyDescent="0.35">
      <c r="A6197">
        <v>4675</v>
      </c>
      <c r="B6197" t="s">
        <v>72</v>
      </c>
      <c r="C6197">
        <v>46</v>
      </c>
      <c r="D6197" s="12">
        <v>42760</v>
      </c>
      <c r="E6197" t="s">
        <v>57</v>
      </c>
      <c r="F6197" t="s">
        <v>80</v>
      </c>
      <c r="G6197" t="s">
        <v>4</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x14ac:dyDescent="0.35">
      <c r="A6198">
        <v>4775</v>
      </c>
      <c r="B6198" t="s">
        <v>72</v>
      </c>
      <c r="C6198">
        <v>47</v>
      </c>
      <c r="D6198" s="12">
        <v>42762</v>
      </c>
      <c r="E6198" t="s">
        <v>57</v>
      </c>
      <c r="F6198" t="s">
        <v>64</v>
      </c>
      <c r="G6198" t="s">
        <v>4</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x14ac:dyDescent="0.35">
      <c r="A6199">
        <v>4875</v>
      </c>
      <c r="B6199" t="s">
        <v>72</v>
      </c>
      <c r="C6199">
        <v>48</v>
      </c>
      <c r="D6199" s="12">
        <v>42763</v>
      </c>
      <c r="E6199" t="s">
        <v>60</v>
      </c>
      <c r="F6199" t="s">
        <v>66</v>
      </c>
      <c r="G6199" t="s">
        <v>4</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x14ac:dyDescent="0.35">
      <c r="A6200">
        <v>4975</v>
      </c>
      <c r="B6200" t="s">
        <v>72</v>
      </c>
      <c r="C6200">
        <v>49</v>
      </c>
      <c r="D6200" s="12">
        <v>42765</v>
      </c>
      <c r="E6200" t="s">
        <v>60</v>
      </c>
      <c r="F6200" t="s">
        <v>80</v>
      </c>
      <c r="G6200" t="s">
        <v>4</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x14ac:dyDescent="0.35">
      <c r="A6201">
        <v>5075</v>
      </c>
      <c r="B6201" t="s">
        <v>72</v>
      </c>
      <c r="C6201">
        <v>50</v>
      </c>
      <c r="D6201" s="12">
        <v>42767</v>
      </c>
      <c r="E6201" t="s">
        <v>60</v>
      </c>
      <c r="F6201" t="s">
        <v>61</v>
      </c>
      <c r="G6201" t="s">
        <v>4</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x14ac:dyDescent="0.35">
      <c r="A6202">
        <v>51114</v>
      </c>
      <c r="B6202" t="s">
        <v>72</v>
      </c>
      <c r="C6202">
        <v>51</v>
      </c>
      <c r="D6202" s="12">
        <v>42770</v>
      </c>
      <c r="E6202" t="s">
        <v>60</v>
      </c>
      <c r="F6202" t="s">
        <v>77</v>
      </c>
      <c r="G6202" t="s">
        <v>4</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x14ac:dyDescent="0.35">
      <c r="A6203">
        <v>5282</v>
      </c>
      <c r="B6203" t="s">
        <v>72</v>
      </c>
      <c r="C6203">
        <v>52</v>
      </c>
      <c r="D6203" s="12">
        <v>42772</v>
      </c>
      <c r="E6203" t="s">
        <v>57</v>
      </c>
      <c r="F6203" t="s">
        <v>71</v>
      </c>
      <c r="G6203" t="s">
        <v>4</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x14ac:dyDescent="0.35">
      <c r="A6204">
        <v>5375</v>
      </c>
      <c r="B6204" t="s">
        <v>72</v>
      </c>
      <c r="C6204">
        <v>53</v>
      </c>
      <c r="D6204" s="12">
        <v>42774</v>
      </c>
      <c r="E6204" t="s">
        <v>57</v>
      </c>
      <c r="F6204" t="s">
        <v>76</v>
      </c>
      <c r="G6204" t="s">
        <v>4</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x14ac:dyDescent="0.35">
      <c r="A6205">
        <v>5475</v>
      </c>
      <c r="B6205" t="s">
        <v>72</v>
      </c>
      <c r="C6205">
        <v>54</v>
      </c>
      <c r="D6205" s="12">
        <v>42776</v>
      </c>
      <c r="E6205" t="s">
        <v>57</v>
      </c>
      <c r="F6205" t="s">
        <v>80</v>
      </c>
      <c r="G6205" t="s">
        <v>4</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x14ac:dyDescent="0.35">
      <c r="A6206">
        <v>5575</v>
      </c>
      <c r="B6206" t="s">
        <v>72</v>
      </c>
      <c r="C6206">
        <v>55</v>
      </c>
      <c r="D6206" s="12">
        <v>42777</v>
      </c>
      <c r="E6206" t="s">
        <v>57</v>
      </c>
      <c r="F6206" t="s">
        <v>77</v>
      </c>
      <c r="G6206" t="s">
        <v>5</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x14ac:dyDescent="0.35">
      <c r="A6207">
        <v>5675</v>
      </c>
      <c r="B6207" t="s">
        <v>72</v>
      </c>
      <c r="C6207">
        <v>56</v>
      </c>
      <c r="D6207" s="12">
        <v>42779</v>
      </c>
      <c r="E6207" t="s">
        <v>60</v>
      </c>
      <c r="F6207" t="s">
        <v>56</v>
      </c>
      <c r="G6207" t="s">
        <v>5</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x14ac:dyDescent="0.35">
      <c r="A6208">
        <v>5775</v>
      </c>
      <c r="B6208" t="s">
        <v>72</v>
      </c>
      <c r="C6208">
        <v>57</v>
      </c>
      <c r="D6208" s="12">
        <v>42781</v>
      </c>
      <c r="E6208" t="s">
        <v>57</v>
      </c>
      <c r="F6208" t="s">
        <v>63</v>
      </c>
      <c r="G6208" t="s">
        <v>4</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x14ac:dyDescent="0.35">
      <c r="A6209">
        <v>5875</v>
      </c>
      <c r="B6209" t="s">
        <v>72</v>
      </c>
      <c r="C6209">
        <v>58</v>
      </c>
      <c r="D6209" s="12">
        <v>42790</v>
      </c>
      <c r="E6209" t="s">
        <v>57</v>
      </c>
      <c r="F6209" t="s">
        <v>61</v>
      </c>
      <c r="G6209" t="s">
        <v>4</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x14ac:dyDescent="0.35">
      <c r="A6210">
        <v>5975</v>
      </c>
      <c r="B6210" t="s">
        <v>72</v>
      </c>
      <c r="C6210">
        <v>59</v>
      </c>
      <c r="D6210" s="12">
        <v>42791</v>
      </c>
      <c r="E6210" t="s">
        <v>60</v>
      </c>
      <c r="F6210" t="s">
        <v>70</v>
      </c>
      <c r="G6210" t="s">
        <v>4</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x14ac:dyDescent="0.35">
      <c r="A6211">
        <v>6075</v>
      </c>
      <c r="B6211" t="s">
        <v>72</v>
      </c>
      <c r="C6211">
        <v>60</v>
      </c>
      <c r="D6211" s="12">
        <v>42793</v>
      </c>
      <c r="E6211" t="s">
        <v>57</v>
      </c>
      <c r="F6211" t="s">
        <v>79</v>
      </c>
      <c r="G6211" t="s">
        <v>5</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x14ac:dyDescent="0.35">
      <c r="A6212">
        <v>61114</v>
      </c>
      <c r="B6212" t="s">
        <v>72</v>
      </c>
      <c r="C6212">
        <v>61</v>
      </c>
      <c r="D6212" s="12">
        <v>42795</v>
      </c>
      <c r="E6212" t="s">
        <v>60</v>
      </c>
      <c r="F6212" t="s">
        <v>77</v>
      </c>
      <c r="G6212" t="s">
        <v>4</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x14ac:dyDescent="0.35">
      <c r="A6213">
        <v>6282</v>
      </c>
      <c r="B6213" t="s">
        <v>72</v>
      </c>
      <c r="C6213">
        <v>62</v>
      </c>
      <c r="D6213" s="12">
        <v>42797</v>
      </c>
      <c r="E6213" t="s">
        <v>57</v>
      </c>
      <c r="F6213" t="s">
        <v>56</v>
      </c>
      <c r="G6213" t="s">
        <v>5</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x14ac:dyDescent="0.35">
      <c r="A6214">
        <v>6375</v>
      </c>
      <c r="B6214" t="s">
        <v>72</v>
      </c>
      <c r="C6214">
        <v>63</v>
      </c>
      <c r="D6214" s="12">
        <v>42798</v>
      </c>
      <c r="E6214" t="s">
        <v>60</v>
      </c>
      <c r="F6214" t="s">
        <v>62</v>
      </c>
      <c r="G6214" t="s">
        <v>4</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x14ac:dyDescent="0.35">
      <c r="A6215">
        <v>6475</v>
      </c>
      <c r="B6215" t="s">
        <v>72</v>
      </c>
      <c r="C6215">
        <v>64</v>
      </c>
      <c r="D6215" s="12">
        <v>42800</v>
      </c>
      <c r="E6215" t="s">
        <v>57</v>
      </c>
      <c r="F6215" t="s">
        <v>62</v>
      </c>
      <c r="G6215" t="s">
        <v>4</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x14ac:dyDescent="0.35">
      <c r="A6216">
        <v>6575</v>
      </c>
      <c r="B6216" t="s">
        <v>72</v>
      </c>
      <c r="C6216">
        <v>65</v>
      </c>
      <c r="D6216" s="12">
        <v>42802</v>
      </c>
      <c r="E6216" t="s">
        <v>60</v>
      </c>
      <c r="F6216" t="s">
        <v>65</v>
      </c>
      <c r="G6216" t="s">
        <v>4</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x14ac:dyDescent="0.35">
      <c r="A6217">
        <v>6675</v>
      </c>
      <c r="B6217" t="s">
        <v>72</v>
      </c>
      <c r="C6217">
        <v>66</v>
      </c>
      <c r="D6217" s="12">
        <v>42805</v>
      </c>
      <c r="E6217" t="s">
        <v>60</v>
      </c>
      <c r="F6217" t="s">
        <v>74</v>
      </c>
      <c r="G6217" t="s">
        <v>4</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x14ac:dyDescent="0.35">
      <c r="A6218">
        <v>6775</v>
      </c>
      <c r="B6218" t="s">
        <v>72</v>
      </c>
      <c r="C6218">
        <v>67</v>
      </c>
      <c r="D6218" s="12">
        <v>42806</v>
      </c>
      <c r="E6218" t="s">
        <v>57</v>
      </c>
      <c r="F6218" t="s">
        <v>70</v>
      </c>
      <c r="G6218" t="s">
        <v>5</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x14ac:dyDescent="0.35">
      <c r="A6219">
        <v>6875</v>
      </c>
      <c r="B6219" t="s">
        <v>72</v>
      </c>
      <c r="C6219">
        <v>68</v>
      </c>
      <c r="D6219" s="12">
        <v>42809</v>
      </c>
      <c r="E6219" t="s">
        <v>60</v>
      </c>
      <c r="F6219" t="s">
        <v>73</v>
      </c>
      <c r="G6219" t="s">
        <v>4</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x14ac:dyDescent="0.35">
      <c r="A6220">
        <v>6975</v>
      </c>
      <c r="B6220" t="s">
        <v>72</v>
      </c>
      <c r="C6220">
        <v>69</v>
      </c>
      <c r="D6220" s="12">
        <v>42811</v>
      </c>
      <c r="E6220" t="s">
        <v>60</v>
      </c>
      <c r="F6220" t="s">
        <v>71</v>
      </c>
      <c r="G6220" t="s">
        <v>4</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x14ac:dyDescent="0.35">
      <c r="A6221">
        <v>7075</v>
      </c>
      <c r="B6221" t="s">
        <v>72</v>
      </c>
      <c r="C6221">
        <v>70</v>
      </c>
      <c r="D6221" s="12">
        <v>42813</v>
      </c>
      <c r="E6221" t="s">
        <v>60</v>
      </c>
      <c r="F6221" t="s">
        <v>84</v>
      </c>
      <c r="G6221" t="s">
        <v>5</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x14ac:dyDescent="0.35">
      <c r="A6222">
        <v>71114</v>
      </c>
      <c r="B6222" t="s">
        <v>72</v>
      </c>
      <c r="C6222">
        <v>71</v>
      </c>
      <c r="D6222" s="12">
        <v>42815</v>
      </c>
      <c r="E6222" t="s">
        <v>60</v>
      </c>
      <c r="F6222" t="s">
        <v>83</v>
      </c>
      <c r="G6222" t="s">
        <v>4</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x14ac:dyDescent="0.35">
      <c r="A6223">
        <v>7282</v>
      </c>
      <c r="B6223" t="s">
        <v>72</v>
      </c>
      <c r="C6223">
        <v>72</v>
      </c>
      <c r="D6223" s="12">
        <v>42817</v>
      </c>
      <c r="E6223" t="s">
        <v>60</v>
      </c>
      <c r="F6223" t="s">
        <v>74</v>
      </c>
      <c r="G6223" t="s">
        <v>5</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x14ac:dyDescent="0.35">
      <c r="A6224">
        <v>7375</v>
      </c>
      <c r="B6224" t="s">
        <v>72</v>
      </c>
      <c r="C6224">
        <v>73</v>
      </c>
      <c r="D6224" s="12">
        <v>42820</v>
      </c>
      <c r="E6224" t="s">
        <v>57</v>
      </c>
      <c r="F6224" t="s">
        <v>59</v>
      </c>
      <c r="G6224" t="s">
        <v>5</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x14ac:dyDescent="0.35">
      <c r="A6225">
        <v>7475</v>
      </c>
      <c r="B6225" t="s">
        <v>72</v>
      </c>
      <c r="C6225">
        <v>74</v>
      </c>
      <c r="D6225" s="12">
        <v>42822</v>
      </c>
      <c r="E6225" t="s">
        <v>57</v>
      </c>
      <c r="F6225" t="s">
        <v>66</v>
      </c>
      <c r="G6225" t="s">
        <v>4</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x14ac:dyDescent="0.35">
      <c r="A6226">
        <v>7575</v>
      </c>
      <c r="B6226" t="s">
        <v>72</v>
      </c>
      <c r="C6226">
        <v>75</v>
      </c>
      <c r="D6226" s="12">
        <v>42823</v>
      </c>
      <c r="E6226" t="s">
        <v>57</v>
      </c>
      <c r="F6226" t="s">
        <v>68</v>
      </c>
      <c r="G6226" t="s">
        <v>4</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x14ac:dyDescent="0.35">
      <c r="A6227">
        <v>7675</v>
      </c>
      <c r="B6227" t="s">
        <v>72</v>
      </c>
      <c r="C6227">
        <v>76</v>
      </c>
      <c r="D6227" s="12">
        <v>42825</v>
      </c>
      <c r="E6227" t="s">
        <v>60</v>
      </c>
      <c r="F6227" t="s">
        <v>68</v>
      </c>
      <c r="G6227" t="s">
        <v>5</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x14ac:dyDescent="0.35">
      <c r="A6228">
        <v>7775</v>
      </c>
      <c r="B6228" t="s">
        <v>72</v>
      </c>
      <c r="C6228">
        <v>77</v>
      </c>
      <c r="D6228" s="12">
        <v>42827</v>
      </c>
      <c r="E6228" t="s">
        <v>60</v>
      </c>
      <c r="F6228" t="s">
        <v>69</v>
      </c>
      <c r="G6228" t="s">
        <v>5</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x14ac:dyDescent="0.35">
      <c r="A6229">
        <v>7875</v>
      </c>
      <c r="B6229" t="s">
        <v>72</v>
      </c>
      <c r="C6229">
        <v>78</v>
      </c>
      <c r="D6229" s="12">
        <v>42830</v>
      </c>
      <c r="E6229" t="s">
        <v>57</v>
      </c>
      <c r="F6229" t="s">
        <v>65</v>
      </c>
      <c r="G6229" t="s">
        <v>4</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x14ac:dyDescent="0.35">
      <c r="A6230">
        <v>7975</v>
      </c>
      <c r="B6230" t="s">
        <v>72</v>
      </c>
      <c r="C6230">
        <v>79</v>
      </c>
      <c r="D6230" s="12">
        <v>42832</v>
      </c>
      <c r="E6230" t="s">
        <v>57</v>
      </c>
      <c r="F6230" t="s">
        <v>74</v>
      </c>
      <c r="G6230" t="s">
        <v>5</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x14ac:dyDescent="0.35">
      <c r="A6231">
        <v>8075</v>
      </c>
      <c r="B6231" t="s">
        <v>72</v>
      </c>
      <c r="C6231">
        <v>80</v>
      </c>
      <c r="D6231" s="12">
        <v>42833</v>
      </c>
      <c r="E6231" t="s">
        <v>57</v>
      </c>
      <c r="F6231" t="s">
        <v>58</v>
      </c>
      <c r="G6231" t="s">
        <v>4</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x14ac:dyDescent="0.35">
      <c r="A6232">
        <v>8176</v>
      </c>
      <c r="B6232" t="s">
        <v>72</v>
      </c>
      <c r="C6232">
        <v>81</v>
      </c>
      <c r="D6232" s="12">
        <v>42835</v>
      </c>
      <c r="E6232" t="s">
        <v>60</v>
      </c>
      <c r="F6232" t="s">
        <v>62</v>
      </c>
      <c r="G6232" t="s">
        <v>4</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x14ac:dyDescent="0.35">
      <c r="A6233">
        <v>8275</v>
      </c>
      <c r="B6233" t="s">
        <v>72</v>
      </c>
      <c r="C6233">
        <v>82</v>
      </c>
      <c r="D6233" s="12">
        <v>42837</v>
      </c>
      <c r="E6233" t="s">
        <v>60</v>
      </c>
      <c r="F6233" t="s">
        <v>58</v>
      </c>
      <c r="G6233" t="s">
        <v>4</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x14ac:dyDescent="0.35">
      <c r="A6234">
        <v>1283</v>
      </c>
      <c r="B6234" t="s">
        <v>76</v>
      </c>
      <c r="C6234">
        <v>1</v>
      </c>
      <c r="D6234" s="12">
        <v>42669</v>
      </c>
      <c r="E6234" t="s">
        <v>60</v>
      </c>
      <c r="F6234" t="s">
        <v>65</v>
      </c>
      <c r="G6234" t="s">
        <v>5</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x14ac:dyDescent="0.35">
      <c r="A6235">
        <v>2283</v>
      </c>
      <c r="B6235" t="s">
        <v>76</v>
      </c>
      <c r="C6235">
        <v>2</v>
      </c>
      <c r="D6235" s="12">
        <v>42672</v>
      </c>
      <c r="E6235" t="s">
        <v>60</v>
      </c>
      <c r="F6235" t="s">
        <v>80</v>
      </c>
      <c r="G6235" t="s">
        <v>4</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x14ac:dyDescent="0.35">
      <c r="A6236">
        <v>3283</v>
      </c>
      <c r="B6236" t="s">
        <v>76</v>
      </c>
      <c r="C6236">
        <v>3</v>
      </c>
      <c r="D6236" s="12">
        <v>42673</v>
      </c>
      <c r="E6236" t="s">
        <v>57</v>
      </c>
      <c r="F6236" t="s">
        <v>66</v>
      </c>
      <c r="G6236" t="s">
        <v>5</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x14ac:dyDescent="0.35">
      <c r="A6237">
        <v>4283</v>
      </c>
      <c r="B6237" t="s">
        <v>76</v>
      </c>
      <c r="C6237">
        <v>4</v>
      </c>
      <c r="D6237" s="12">
        <v>42675</v>
      </c>
      <c r="E6237" t="s">
        <v>57</v>
      </c>
      <c r="F6237" t="s">
        <v>73</v>
      </c>
      <c r="G6237" t="s">
        <v>4</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x14ac:dyDescent="0.35">
      <c r="A6238">
        <v>5283</v>
      </c>
      <c r="B6238" t="s">
        <v>76</v>
      </c>
      <c r="C6238">
        <v>5</v>
      </c>
      <c r="D6238" s="12">
        <v>42677</v>
      </c>
      <c r="E6238" t="s">
        <v>60</v>
      </c>
      <c r="F6238" t="s">
        <v>70</v>
      </c>
      <c r="G6238" t="s">
        <v>4</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x14ac:dyDescent="0.35">
      <c r="A6239">
        <v>6283</v>
      </c>
      <c r="B6239" t="s">
        <v>76</v>
      </c>
      <c r="C6239">
        <v>6</v>
      </c>
      <c r="D6239" s="12">
        <v>42679</v>
      </c>
      <c r="E6239" t="s">
        <v>60</v>
      </c>
      <c r="F6239" t="s">
        <v>85</v>
      </c>
      <c r="G6239" t="s">
        <v>4</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x14ac:dyDescent="0.35">
      <c r="A6240">
        <v>7283</v>
      </c>
      <c r="B6240" t="s">
        <v>76</v>
      </c>
      <c r="C6240">
        <v>7</v>
      </c>
      <c r="D6240" s="12">
        <v>42680</v>
      </c>
      <c r="E6240" t="s">
        <v>57</v>
      </c>
      <c r="F6240" t="s">
        <v>79</v>
      </c>
      <c r="G6240" t="s">
        <v>5</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x14ac:dyDescent="0.35">
      <c r="A6241">
        <v>895</v>
      </c>
      <c r="B6241" t="s">
        <v>76</v>
      </c>
      <c r="C6241">
        <v>8</v>
      </c>
      <c r="D6241" s="12">
        <v>42684</v>
      </c>
      <c r="E6241" t="s">
        <v>60</v>
      </c>
      <c r="F6241" t="s">
        <v>73</v>
      </c>
      <c r="G6241" t="s">
        <v>5</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x14ac:dyDescent="0.35">
      <c r="A6242">
        <v>976</v>
      </c>
      <c r="B6242" t="s">
        <v>76</v>
      </c>
      <c r="C6242">
        <v>9</v>
      </c>
      <c r="D6242" s="12">
        <v>42686</v>
      </c>
      <c r="E6242" t="s">
        <v>60</v>
      </c>
      <c r="F6242" t="s">
        <v>82</v>
      </c>
      <c r="G6242" t="s">
        <v>4</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x14ac:dyDescent="0.35">
      <c r="A6243">
        <v>1076</v>
      </c>
      <c r="B6243" t="s">
        <v>76</v>
      </c>
      <c r="C6243">
        <v>10</v>
      </c>
      <c r="D6243" s="12">
        <v>42690</v>
      </c>
      <c r="E6243" t="s">
        <v>57</v>
      </c>
      <c r="F6243" t="s">
        <v>61</v>
      </c>
      <c r="G6243" t="s">
        <v>5</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x14ac:dyDescent="0.35">
      <c r="A6244">
        <v>11115</v>
      </c>
      <c r="B6244" t="s">
        <v>76</v>
      </c>
      <c r="C6244">
        <v>11</v>
      </c>
      <c r="D6244" s="12">
        <v>42691</v>
      </c>
      <c r="E6244" t="s">
        <v>57</v>
      </c>
      <c r="F6244" t="s">
        <v>72</v>
      </c>
      <c r="G6244" t="s">
        <v>5</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x14ac:dyDescent="0.35">
      <c r="A6245">
        <v>1284</v>
      </c>
      <c r="B6245" t="s">
        <v>76</v>
      </c>
      <c r="C6245">
        <v>12</v>
      </c>
      <c r="D6245" s="12">
        <v>42693</v>
      </c>
      <c r="E6245" t="s">
        <v>60</v>
      </c>
      <c r="F6245" t="s">
        <v>75</v>
      </c>
      <c r="G6245" t="s">
        <v>5</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x14ac:dyDescent="0.35">
      <c r="A6246">
        <v>1376</v>
      </c>
      <c r="B6246" t="s">
        <v>76</v>
      </c>
      <c r="C6246">
        <v>13</v>
      </c>
      <c r="D6246" s="12">
        <v>42695</v>
      </c>
      <c r="E6246" t="s">
        <v>60</v>
      </c>
      <c r="F6246" t="s">
        <v>56</v>
      </c>
      <c r="G6246" t="s">
        <v>4</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x14ac:dyDescent="0.35">
      <c r="A6247">
        <v>1476</v>
      </c>
      <c r="B6247" t="s">
        <v>76</v>
      </c>
      <c r="C6247">
        <v>14</v>
      </c>
      <c r="D6247" s="12">
        <v>42699</v>
      </c>
      <c r="E6247" t="s">
        <v>60</v>
      </c>
      <c r="F6247" t="s">
        <v>74</v>
      </c>
      <c r="G6247" t="s">
        <v>5</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x14ac:dyDescent="0.35">
      <c r="A6248">
        <v>1576</v>
      </c>
      <c r="B6248" t="s">
        <v>76</v>
      </c>
      <c r="C6248">
        <v>15</v>
      </c>
      <c r="D6248" s="12">
        <v>42701</v>
      </c>
      <c r="E6248" t="s">
        <v>57</v>
      </c>
      <c r="F6248" t="s">
        <v>56</v>
      </c>
      <c r="G6248" t="s">
        <v>4</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x14ac:dyDescent="0.35">
      <c r="A6249">
        <v>1676</v>
      </c>
      <c r="B6249" t="s">
        <v>76</v>
      </c>
      <c r="C6249">
        <v>16</v>
      </c>
      <c r="D6249" s="12">
        <v>42703</v>
      </c>
      <c r="E6249" t="s">
        <v>60</v>
      </c>
      <c r="F6249" t="s">
        <v>62</v>
      </c>
      <c r="G6249" t="s">
        <v>4</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x14ac:dyDescent="0.35">
      <c r="A6250">
        <v>1776</v>
      </c>
      <c r="B6250" t="s">
        <v>76</v>
      </c>
      <c r="C6250">
        <v>17</v>
      </c>
      <c r="D6250" s="12">
        <v>42705</v>
      </c>
      <c r="E6250" t="s">
        <v>57</v>
      </c>
      <c r="F6250" t="s">
        <v>80</v>
      </c>
      <c r="G6250" t="s">
        <v>4</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x14ac:dyDescent="0.35">
      <c r="A6251">
        <v>1876</v>
      </c>
      <c r="B6251" t="s">
        <v>76</v>
      </c>
      <c r="C6251">
        <v>18</v>
      </c>
      <c r="D6251" s="12">
        <v>42707</v>
      </c>
      <c r="E6251" t="s">
        <v>60</v>
      </c>
      <c r="F6251" t="s">
        <v>80</v>
      </c>
      <c r="G6251" t="s">
        <v>4</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x14ac:dyDescent="0.35">
      <c r="A6252">
        <v>1976</v>
      </c>
      <c r="B6252" t="s">
        <v>76</v>
      </c>
      <c r="C6252">
        <v>19</v>
      </c>
      <c r="D6252" s="12">
        <v>42709</v>
      </c>
      <c r="E6252" t="s">
        <v>60</v>
      </c>
      <c r="F6252" t="s">
        <v>67</v>
      </c>
      <c r="G6252" t="s">
        <v>5</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x14ac:dyDescent="0.35">
      <c r="A6253">
        <v>2076</v>
      </c>
      <c r="B6253" t="s">
        <v>76</v>
      </c>
      <c r="C6253">
        <v>20</v>
      </c>
      <c r="D6253" s="12">
        <v>42711</v>
      </c>
      <c r="E6253" t="s">
        <v>60</v>
      </c>
      <c r="F6253" t="s">
        <v>84</v>
      </c>
      <c r="G6253" t="s">
        <v>4</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x14ac:dyDescent="0.35">
      <c r="A6254">
        <v>21115</v>
      </c>
      <c r="B6254" t="s">
        <v>76</v>
      </c>
      <c r="C6254">
        <v>21</v>
      </c>
      <c r="D6254" s="12">
        <v>42713</v>
      </c>
      <c r="E6254" t="s">
        <v>60</v>
      </c>
      <c r="F6254" t="s">
        <v>61</v>
      </c>
      <c r="G6254" t="s">
        <v>5</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x14ac:dyDescent="0.35">
      <c r="A6255">
        <v>2284</v>
      </c>
      <c r="B6255" t="s">
        <v>76</v>
      </c>
      <c r="C6255">
        <v>22</v>
      </c>
      <c r="D6255" s="12">
        <v>42714</v>
      </c>
      <c r="E6255" t="s">
        <v>57</v>
      </c>
      <c r="F6255" t="s">
        <v>58</v>
      </c>
      <c r="G6255" t="s">
        <v>5</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x14ac:dyDescent="0.35">
      <c r="A6256">
        <v>2376</v>
      </c>
      <c r="B6256" t="s">
        <v>76</v>
      </c>
      <c r="C6256">
        <v>23</v>
      </c>
      <c r="D6256" s="12">
        <v>42716</v>
      </c>
      <c r="E6256" t="s">
        <v>57</v>
      </c>
      <c r="F6256" t="s">
        <v>74</v>
      </c>
      <c r="G6256" t="s">
        <v>5</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x14ac:dyDescent="0.35">
      <c r="A6257">
        <v>2476</v>
      </c>
      <c r="B6257" t="s">
        <v>76</v>
      </c>
      <c r="C6257">
        <v>24</v>
      </c>
      <c r="D6257" s="12">
        <v>42719</v>
      </c>
      <c r="E6257" t="s">
        <v>60</v>
      </c>
      <c r="F6257" t="s">
        <v>64</v>
      </c>
      <c r="G6257" t="s">
        <v>4</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x14ac:dyDescent="0.35">
      <c r="A6258">
        <v>2576</v>
      </c>
      <c r="B6258" t="s">
        <v>76</v>
      </c>
      <c r="C6258">
        <v>25</v>
      </c>
      <c r="D6258" s="12">
        <v>42720</v>
      </c>
      <c r="E6258" t="s">
        <v>57</v>
      </c>
      <c r="F6258" t="s">
        <v>64</v>
      </c>
      <c r="G6258" t="s">
        <v>4</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x14ac:dyDescent="0.35">
      <c r="A6259">
        <v>2676</v>
      </c>
      <c r="B6259" t="s">
        <v>76</v>
      </c>
      <c r="C6259">
        <v>26</v>
      </c>
      <c r="D6259" s="12">
        <v>42724</v>
      </c>
      <c r="E6259" t="s">
        <v>60</v>
      </c>
      <c r="F6259" t="s">
        <v>62</v>
      </c>
      <c r="G6259" t="s">
        <v>5</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x14ac:dyDescent="0.35">
      <c r="A6260">
        <v>2776</v>
      </c>
      <c r="B6260" t="s">
        <v>76</v>
      </c>
      <c r="C6260">
        <v>27</v>
      </c>
      <c r="D6260" s="12">
        <v>42725</v>
      </c>
      <c r="E6260" t="s">
        <v>57</v>
      </c>
      <c r="F6260" t="s">
        <v>62</v>
      </c>
      <c r="G6260" t="s">
        <v>5</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x14ac:dyDescent="0.35">
      <c r="A6261">
        <v>2876</v>
      </c>
      <c r="B6261" t="s">
        <v>76</v>
      </c>
      <c r="C6261">
        <v>28</v>
      </c>
      <c r="D6261" s="12">
        <v>42727</v>
      </c>
      <c r="E6261" t="s">
        <v>60</v>
      </c>
      <c r="F6261" t="s">
        <v>58</v>
      </c>
      <c r="G6261" t="s">
        <v>4</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x14ac:dyDescent="0.35">
      <c r="A6262">
        <v>2976</v>
      </c>
      <c r="B6262" t="s">
        <v>76</v>
      </c>
      <c r="C6262">
        <v>29</v>
      </c>
      <c r="D6262" s="12">
        <v>42730</v>
      </c>
      <c r="E6262" t="s">
        <v>57</v>
      </c>
      <c r="F6262" t="s">
        <v>58</v>
      </c>
      <c r="G6262" t="s">
        <v>5</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x14ac:dyDescent="0.35">
      <c r="A6263">
        <v>3076</v>
      </c>
      <c r="B6263" t="s">
        <v>76</v>
      </c>
      <c r="C6263">
        <v>30</v>
      </c>
      <c r="D6263" s="12">
        <v>42732</v>
      </c>
      <c r="E6263" t="s">
        <v>57</v>
      </c>
      <c r="F6263" t="s">
        <v>66</v>
      </c>
      <c r="G6263" t="s">
        <v>4</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x14ac:dyDescent="0.35">
      <c r="A6264">
        <v>31115</v>
      </c>
      <c r="B6264" t="s">
        <v>76</v>
      </c>
      <c r="C6264">
        <v>31</v>
      </c>
      <c r="D6264" s="12">
        <v>42734</v>
      </c>
      <c r="E6264" t="s">
        <v>57</v>
      </c>
      <c r="F6264" t="s">
        <v>71</v>
      </c>
      <c r="G6264" t="s">
        <v>5</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x14ac:dyDescent="0.35">
      <c r="A6265">
        <v>3284</v>
      </c>
      <c r="B6265" t="s">
        <v>76</v>
      </c>
      <c r="C6265">
        <v>32</v>
      </c>
      <c r="D6265" s="12">
        <v>42735</v>
      </c>
      <c r="E6265" t="s">
        <v>57</v>
      </c>
      <c r="F6265" t="s">
        <v>64</v>
      </c>
      <c r="G6265" t="s">
        <v>4</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x14ac:dyDescent="0.35">
      <c r="A6266">
        <v>3376</v>
      </c>
      <c r="B6266" t="s">
        <v>76</v>
      </c>
      <c r="C6266">
        <v>33</v>
      </c>
      <c r="D6266" s="12">
        <v>42737</v>
      </c>
      <c r="E6266" t="s">
        <v>60</v>
      </c>
      <c r="F6266" t="s">
        <v>78</v>
      </c>
      <c r="G6266" t="s">
        <v>4</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x14ac:dyDescent="0.35">
      <c r="A6267">
        <v>3476</v>
      </c>
      <c r="B6267" t="s">
        <v>76</v>
      </c>
      <c r="C6267">
        <v>34</v>
      </c>
      <c r="D6267" s="12">
        <v>42739</v>
      </c>
      <c r="E6267" t="s">
        <v>57</v>
      </c>
      <c r="F6267" t="s">
        <v>68</v>
      </c>
      <c r="G6267" t="s">
        <v>4</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x14ac:dyDescent="0.35">
      <c r="A6268">
        <v>3576</v>
      </c>
      <c r="B6268" t="s">
        <v>76</v>
      </c>
      <c r="C6268">
        <v>35</v>
      </c>
      <c r="D6268" s="12">
        <v>42741</v>
      </c>
      <c r="E6268" t="s">
        <v>60</v>
      </c>
      <c r="F6268" t="s">
        <v>68</v>
      </c>
      <c r="G6268" t="s">
        <v>5</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x14ac:dyDescent="0.35">
      <c r="A6269">
        <v>3676</v>
      </c>
      <c r="B6269" t="s">
        <v>76</v>
      </c>
      <c r="C6269">
        <v>36</v>
      </c>
      <c r="D6269" s="12">
        <v>42743</v>
      </c>
      <c r="E6269" t="s">
        <v>60</v>
      </c>
      <c r="F6269" t="s">
        <v>58</v>
      </c>
      <c r="G6269" t="s">
        <v>5</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x14ac:dyDescent="0.35">
      <c r="A6270">
        <v>3776</v>
      </c>
      <c r="B6270" t="s">
        <v>76</v>
      </c>
      <c r="C6270">
        <v>37</v>
      </c>
      <c r="D6270" s="12">
        <v>42745</v>
      </c>
      <c r="E6270" t="s">
        <v>57</v>
      </c>
      <c r="F6270" t="s">
        <v>67</v>
      </c>
      <c r="G6270" t="s">
        <v>4</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x14ac:dyDescent="0.35">
      <c r="A6271">
        <v>3876</v>
      </c>
      <c r="B6271" t="s">
        <v>76</v>
      </c>
      <c r="C6271">
        <v>38</v>
      </c>
      <c r="D6271" s="12">
        <v>42748</v>
      </c>
      <c r="E6271" t="s">
        <v>60</v>
      </c>
      <c r="F6271" t="s">
        <v>72</v>
      </c>
      <c r="G6271" t="s">
        <v>4</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x14ac:dyDescent="0.35">
      <c r="A6272">
        <v>3976</v>
      </c>
      <c r="B6272" t="s">
        <v>76</v>
      </c>
      <c r="C6272">
        <v>39</v>
      </c>
      <c r="D6272" s="12">
        <v>42750</v>
      </c>
      <c r="E6272" t="s">
        <v>57</v>
      </c>
      <c r="F6272" t="s">
        <v>61</v>
      </c>
      <c r="G6272" t="s">
        <v>5</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x14ac:dyDescent="0.35">
      <c r="A6273">
        <v>4076</v>
      </c>
      <c r="B6273" t="s">
        <v>76</v>
      </c>
      <c r="C6273">
        <v>40</v>
      </c>
      <c r="D6273" s="12">
        <v>42751</v>
      </c>
      <c r="E6273" t="s">
        <v>60</v>
      </c>
      <c r="F6273" t="s">
        <v>77</v>
      </c>
      <c r="G6273" t="s">
        <v>5</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x14ac:dyDescent="0.35">
      <c r="A6274">
        <v>41115</v>
      </c>
      <c r="B6274" t="s">
        <v>76</v>
      </c>
      <c r="C6274">
        <v>41</v>
      </c>
      <c r="D6274" s="12">
        <v>42753</v>
      </c>
      <c r="E6274" t="s">
        <v>57</v>
      </c>
      <c r="F6274" t="s">
        <v>63</v>
      </c>
      <c r="G6274" t="s">
        <v>5</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x14ac:dyDescent="0.35">
      <c r="A6275">
        <v>4284</v>
      </c>
      <c r="B6275" t="s">
        <v>76</v>
      </c>
      <c r="C6275">
        <v>42</v>
      </c>
      <c r="D6275" s="12">
        <v>42755</v>
      </c>
      <c r="E6275" t="s">
        <v>57</v>
      </c>
      <c r="F6275" t="s">
        <v>56</v>
      </c>
      <c r="G6275" t="s">
        <v>5</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x14ac:dyDescent="0.35">
      <c r="A6276">
        <v>4376</v>
      </c>
      <c r="B6276" t="s">
        <v>76</v>
      </c>
      <c r="C6276">
        <v>43</v>
      </c>
      <c r="D6276" s="12">
        <v>42756</v>
      </c>
      <c r="E6276" t="s">
        <v>57</v>
      </c>
      <c r="F6276" t="s">
        <v>72</v>
      </c>
      <c r="G6276" t="s">
        <v>5</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x14ac:dyDescent="0.35">
      <c r="A6277">
        <v>4476</v>
      </c>
      <c r="B6277" t="s">
        <v>76</v>
      </c>
      <c r="C6277">
        <v>44</v>
      </c>
      <c r="D6277" s="12">
        <v>42758</v>
      </c>
      <c r="E6277" t="s">
        <v>60</v>
      </c>
      <c r="F6277" t="s">
        <v>63</v>
      </c>
      <c r="G6277" t="s">
        <v>4</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x14ac:dyDescent="0.35">
      <c r="A6278">
        <v>4576</v>
      </c>
      <c r="B6278" t="s">
        <v>76</v>
      </c>
      <c r="C6278">
        <v>45</v>
      </c>
      <c r="D6278" s="12">
        <v>42760</v>
      </c>
      <c r="E6278" t="s">
        <v>60</v>
      </c>
      <c r="F6278" t="s">
        <v>77</v>
      </c>
      <c r="G6278" t="s">
        <v>5</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x14ac:dyDescent="0.35">
      <c r="A6279">
        <v>4676</v>
      </c>
      <c r="B6279" t="s">
        <v>76</v>
      </c>
      <c r="C6279">
        <v>46</v>
      </c>
      <c r="D6279" s="12">
        <v>42762</v>
      </c>
      <c r="E6279" t="s">
        <v>57</v>
      </c>
      <c r="F6279" t="s">
        <v>74</v>
      </c>
      <c r="G6279" t="s">
        <v>5</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x14ac:dyDescent="0.35">
      <c r="A6280">
        <v>4776</v>
      </c>
      <c r="B6280" t="s">
        <v>76</v>
      </c>
      <c r="C6280">
        <v>47</v>
      </c>
      <c r="D6280" s="12">
        <v>42763</v>
      </c>
      <c r="E6280" t="s">
        <v>60</v>
      </c>
      <c r="F6280" t="s">
        <v>59</v>
      </c>
      <c r="G6280" t="s">
        <v>5</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x14ac:dyDescent="0.35">
      <c r="A6281">
        <v>4876</v>
      </c>
      <c r="B6281" t="s">
        <v>76</v>
      </c>
      <c r="C6281">
        <v>48</v>
      </c>
      <c r="D6281" s="12">
        <v>42767</v>
      </c>
      <c r="E6281" t="s">
        <v>57</v>
      </c>
      <c r="F6281" t="s">
        <v>81</v>
      </c>
      <c r="G6281" t="s">
        <v>5</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x14ac:dyDescent="0.35">
      <c r="A6282">
        <v>4976</v>
      </c>
      <c r="B6282" t="s">
        <v>76</v>
      </c>
      <c r="C6282">
        <v>49</v>
      </c>
      <c r="D6282" s="12">
        <v>42769</v>
      </c>
      <c r="E6282" t="s">
        <v>57</v>
      </c>
      <c r="F6282" t="s">
        <v>69</v>
      </c>
      <c r="G6282" t="s">
        <v>5</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x14ac:dyDescent="0.35">
      <c r="A6283">
        <v>5076</v>
      </c>
      <c r="B6283" t="s">
        <v>76</v>
      </c>
      <c r="C6283">
        <v>50</v>
      </c>
      <c r="D6283" s="12">
        <v>42770</v>
      </c>
      <c r="E6283" t="s">
        <v>57</v>
      </c>
      <c r="F6283" t="s">
        <v>83</v>
      </c>
      <c r="G6283" t="s">
        <v>4</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x14ac:dyDescent="0.35">
      <c r="A6284">
        <v>51115</v>
      </c>
      <c r="B6284" t="s">
        <v>76</v>
      </c>
      <c r="C6284">
        <v>51</v>
      </c>
      <c r="D6284" s="12">
        <v>42774</v>
      </c>
      <c r="E6284" t="s">
        <v>60</v>
      </c>
      <c r="F6284" t="s">
        <v>72</v>
      </c>
      <c r="G6284" t="s">
        <v>5</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x14ac:dyDescent="0.35">
      <c r="A6285">
        <v>5284</v>
      </c>
      <c r="B6285" t="s">
        <v>76</v>
      </c>
      <c r="C6285">
        <v>52</v>
      </c>
      <c r="D6285" s="12">
        <v>42776</v>
      </c>
      <c r="E6285" t="s">
        <v>60</v>
      </c>
      <c r="F6285" t="s">
        <v>25</v>
      </c>
      <c r="G6285" t="s">
        <v>5</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x14ac:dyDescent="0.35">
      <c r="A6286">
        <v>5376</v>
      </c>
      <c r="B6286" t="s">
        <v>76</v>
      </c>
      <c r="C6286">
        <v>53</v>
      </c>
      <c r="D6286" s="12">
        <v>42777</v>
      </c>
      <c r="E6286" t="s">
        <v>57</v>
      </c>
      <c r="F6286" t="s">
        <v>70</v>
      </c>
      <c r="G6286" t="s">
        <v>4</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x14ac:dyDescent="0.35">
      <c r="A6287">
        <v>5476</v>
      </c>
      <c r="B6287" t="s">
        <v>76</v>
      </c>
      <c r="C6287">
        <v>54</v>
      </c>
      <c r="D6287" s="12">
        <v>42779</v>
      </c>
      <c r="E6287" t="s">
        <v>60</v>
      </c>
      <c r="F6287" t="s">
        <v>66</v>
      </c>
      <c r="G6287" t="s">
        <v>4</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x14ac:dyDescent="0.35">
      <c r="A6288">
        <v>5576</v>
      </c>
      <c r="B6288" t="s">
        <v>76</v>
      </c>
      <c r="C6288">
        <v>55</v>
      </c>
      <c r="D6288" s="12">
        <v>42781</v>
      </c>
      <c r="E6288" t="s">
        <v>57</v>
      </c>
      <c r="F6288" t="s">
        <v>80</v>
      </c>
      <c r="G6288" t="s">
        <v>4</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x14ac:dyDescent="0.35">
      <c r="A6289">
        <v>5676</v>
      </c>
      <c r="B6289" t="s">
        <v>76</v>
      </c>
      <c r="C6289">
        <v>56</v>
      </c>
      <c r="D6289" s="12">
        <v>42790</v>
      </c>
      <c r="E6289" t="s">
        <v>60</v>
      </c>
      <c r="F6289" t="s">
        <v>81</v>
      </c>
      <c r="G6289" t="s">
        <v>5</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x14ac:dyDescent="0.35">
      <c r="A6290">
        <v>5776</v>
      </c>
      <c r="B6290" t="s">
        <v>76</v>
      </c>
      <c r="C6290">
        <v>57</v>
      </c>
      <c r="D6290" s="12">
        <v>42792</v>
      </c>
      <c r="E6290" t="s">
        <v>60</v>
      </c>
      <c r="F6290" t="s">
        <v>83</v>
      </c>
      <c r="G6290" t="s">
        <v>4</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x14ac:dyDescent="0.35">
      <c r="A6291">
        <v>5876</v>
      </c>
      <c r="B6291" t="s">
        <v>76</v>
      </c>
      <c r="C6291">
        <v>58</v>
      </c>
      <c r="D6291" s="12">
        <v>42793</v>
      </c>
      <c r="E6291" t="s">
        <v>57</v>
      </c>
      <c r="F6291" t="s">
        <v>62</v>
      </c>
      <c r="G6291" t="s">
        <v>5</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x14ac:dyDescent="0.35">
      <c r="A6292">
        <v>5976</v>
      </c>
      <c r="B6292" t="s">
        <v>76</v>
      </c>
      <c r="C6292">
        <v>59</v>
      </c>
      <c r="D6292" s="12">
        <v>42795</v>
      </c>
      <c r="E6292" t="s">
        <v>60</v>
      </c>
      <c r="F6292" t="s">
        <v>69</v>
      </c>
      <c r="G6292" t="s">
        <v>5</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x14ac:dyDescent="0.35">
      <c r="A6293">
        <v>6076</v>
      </c>
      <c r="B6293" t="s">
        <v>76</v>
      </c>
      <c r="C6293">
        <v>60</v>
      </c>
      <c r="D6293" s="12">
        <v>42797</v>
      </c>
      <c r="E6293" t="s">
        <v>60</v>
      </c>
      <c r="F6293" t="s">
        <v>24</v>
      </c>
      <c r="G6293" t="s">
        <v>4</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x14ac:dyDescent="0.35">
      <c r="A6294">
        <v>61115</v>
      </c>
      <c r="B6294" t="s">
        <v>76</v>
      </c>
      <c r="C6294">
        <v>61</v>
      </c>
      <c r="D6294" s="12">
        <v>42798</v>
      </c>
      <c r="E6294" t="s">
        <v>60</v>
      </c>
      <c r="F6294" t="s">
        <v>74</v>
      </c>
      <c r="G6294" t="s">
        <v>4</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x14ac:dyDescent="0.35">
      <c r="A6295">
        <v>6284</v>
      </c>
      <c r="B6295" t="s">
        <v>76</v>
      </c>
      <c r="C6295">
        <v>62</v>
      </c>
      <c r="D6295" s="12">
        <v>42800</v>
      </c>
      <c r="E6295" t="s">
        <v>57</v>
      </c>
      <c r="F6295" t="s">
        <v>77</v>
      </c>
      <c r="G6295" t="s">
        <v>4</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x14ac:dyDescent="0.35">
      <c r="A6296">
        <v>6376</v>
      </c>
      <c r="B6296" t="s">
        <v>76</v>
      </c>
      <c r="C6296">
        <v>63</v>
      </c>
      <c r="D6296" s="12">
        <v>42802</v>
      </c>
      <c r="E6296" t="s">
        <v>60</v>
      </c>
      <c r="F6296" t="s">
        <v>68</v>
      </c>
      <c r="G6296" t="s">
        <v>4</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x14ac:dyDescent="0.35">
      <c r="A6297">
        <v>6476</v>
      </c>
      <c r="B6297" t="s">
        <v>76</v>
      </c>
      <c r="C6297">
        <v>64</v>
      </c>
      <c r="D6297" s="12">
        <v>42804</v>
      </c>
      <c r="E6297" t="s">
        <v>60</v>
      </c>
      <c r="F6297" t="s">
        <v>70</v>
      </c>
      <c r="G6297" t="s">
        <v>4</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x14ac:dyDescent="0.35">
      <c r="A6298">
        <v>6576</v>
      </c>
      <c r="B6298" t="s">
        <v>76</v>
      </c>
      <c r="C6298">
        <v>65</v>
      </c>
      <c r="D6298" s="12">
        <v>42805</v>
      </c>
      <c r="E6298" t="s">
        <v>60</v>
      </c>
      <c r="F6298" t="s">
        <v>71</v>
      </c>
      <c r="G6298" t="s">
        <v>4</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x14ac:dyDescent="0.35">
      <c r="A6299">
        <v>6676</v>
      </c>
      <c r="B6299" t="s">
        <v>76</v>
      </c>
      <c r="C6299">
        <v>66</v>
      </c>
      <c r="D6299" s="12">
        <v>42807</v>
      </c>
      <c r="E6299" t="s">
        <v>57</v>
      </c>
      <c r="F6299" t="s">
        <v>82</v>
      </c>
      <c r="G6299" t="s">
        <v>5</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x14ac:dyDescent="0.35">
      <c r="A6300">
        <v>6776</v>
      </c>
      <c r="B6300" t="s">
        <v>76</v>
      </c>
      <c r="C6300">
        <v>67</v>
      </c>
      <c r="D6300" s="12">
        <v>42809</v>
      </c>
      <c r="E6300" t="s">
        <v>57</v>
      </c>
      <c r="F6300" t="s">
        <v>24</v>
      </c>
      <c r="G6300" t="s">
        <v>4</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x14ac:dyDescent="0.35">
      <c r="A6301">
        <v>6876</v>
      </c>
      <c r="B6301" t="s">
        <v>76</v>
      </c>
      <c r="C6301">
        <v>68</v>
      </c>
      <c r="D6301" s="12">
        <v>42811</v>
      </c>
      <c r="E6301" t="s">
        <v>57</v>
      </c>
      <c r="F6301" t="s">
        <v>25</v>
      </c>
      <c r="G6301" t="s">
        <v>4</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x14ac:dyDescent="0.35">
      <c r="A6302">
        <v>6976</v>
      </c>
      <c r="B6302" t="s">
        <v>76</v>
      </c>
      <c r="C6302">
        <v>69</v>
      </c>
      <c r="D6302" s="12">
        <v>42812</v>
      </c>
      <c r="E6302" t="s">
        <v>57</v>
      </c>
      <c r="F6302" t="s">
        <v>75</v>
      </c>
      <c r="G6302" t="s">
        <v>5</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x14ac:dyDescent="0.35">
      <c r="A6303">
        <v>7076</v>
      </c>
      <c r="B6303" t="s">
        <v>76</v>
      </c>
      <c r="C6303">
        <v>70</v>
      </c>
      <c r="D6303" s="12">
        <v>42815</v>
      </c>
      <c r="E6303" t="s">
        <v>57</v>
      </c>
      <c r="F6303" t="s">
        <v>84</v>
      </c>
      <c r="G6303" t="s">
        <v>4</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x14ac:dyDescent="0.35">
      <c r="A6304">
        <v>71115</v>
      </c>
      <c r="B6304" t="s">
        <v>76</v>
      </c>
      <c r="C6304">
        <v>71</v>
      </c>
      <c r="D6304" s="12">
        <v>42816</v>
      </c>
      <c r="E6304" t="s">
        <v>57</v>
      </c>
      <c r="F6304" t="s">
        <v>85</v>
      </c>
      <c r="G6304" t="s">
        <v>4</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x14ac:dyDescent="0.35">
      <c r="A6305">
        <v>7284</v>
      </c>
      <c r="B6305" t="s">
        <v>76</v>
      </c>
      <c r="C6305">
        <v>72</v>
      </c>
      <c r="D6305" s="12">
        <v>42818</v>
      </c>
      <c r="E6305" t="s">
        <v>60</v>
      </c>
      <c r="F6305" t="s">
        <v>61</v>
      </c>
      <c r="G6305" t="s">
        <v>4</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x14ac:dyDescent="0.35">
      <c r="A6306">
        <v>7376</v>
      </c>
      <c r="B6306" t="s">
        <v>76</v>
      </c>
      <c r="C6306">
        <v>73</v>
      </c>
      <c r="D6306" s="12">
        <v>42820</v>
      </c>
      <c r="E6306" t="s">
        <v>60</v>
      </c>
      <c r="F6306" t="s">
        <v>64</v>
      </c>
      <c r="G6306" t="s">
        <v>5</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x14ac:dyDescent="0.35">
      <c r="A6307">
        <v>7476</v>
      </c>
      <c r="B6307" t="s">
        <v>76</v>
      </c>
      <c r="C6307">
        <v>74</v>
      </c>
      <c r="D6307" s="12">
        <v>42822</v>
      </c>
      <c r="E6307" t="s">
        <v>57</v>
      </c>
      <c r="F6307" t="s">
        <v>65</v>
      </c>
      <c r="G6307" t="s">
        <v>4</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x14ac:dyDescent="0.35">
      <c r="A6308">
        <v>7576</v>
      </c>
      <c r="B6308" t="s">
        <v>76</v>
      </c>
      <c r="C6308">
        <v>75</v>
      </c>
      <c r="D6308" s="12">
        <v>42823</v>
      </c>
      <c r="E6308" t="s">
        <v>57</v>
      </c>
      <c r="F6308" t="s">
        <v>59</v>
      </c>
      <c r="G6308" t="s">
        <v>4</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x14ac:dyDescent="0.35">
      <c r="A6309">
        <v>7676</v>
      </c>
      <c r="B6309" t="s">
        <v>76</v>
      </c>
      <c r="C6309">
        <v>76</v>
      </c>
      <c r="D6309" s="12">
        <v>42825</v>
      </c>
      <c r="E6309" t="s">
        <v>60</v>
      </c>
      <c r="F6309" t="s">
        <v>66</v>
      </c>
      <c r="G6309" t="s">
        <v>4</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x14ac:dyDescent="0.35">
      <c r="A6310">
        <v>7776</v>
      </c>
      <c r="B6310" t="s">
        <v>76</v>
      </c>
      <c r="C6310">
        <v>77</v>
      </c>
      <c r="D6310" s="12">
        <v>42827</v>
      </c>
      <c r="E6310" t="s">
        <v>60</v>
      </c>
      <c r="F6310" t="s">
        <v>79</v>
      </c>
      <c r="G6310" t="s">
        <v>5</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x14ac:dyDescent="0.35">
      <c r="A6311">
        <v>7876</v>
      </c>
      <c r="B6311" t="s">
        <v>76</v>
      </c>
      <c r="C6311">
        <v>78</v>
      </c>
      <c r="D6311" s="12">
        <v>42829</v>
      </c>
      <c r="E6311" t="s">
        <v>57</v>
      </c>
      <c r="F6311" t="s">
        <v>78</v>
      </c>
      <c r="G6311" t="s">
        <v>5</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x14ac:dyDescent="0.35">
      <c r="A6312">
        <v>7976</v>
      </c>
      <c r="B6312" t="s">
        <v>76</v>
      </c>
      <c r="C6312">
        <v>79</v>
      </c>
      <c r="D6312" s="12">
        <v>42831</v>
      </c>
      <c r="E6312" t="s">
        <v>57</v>
      </c>
      <c r="F6312" t="s">
        <v>70</v>
      </c>
      <c r="G6312" t="s">
        <v>5</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x14ac:dyDescent="0.35">
      <c r="A6313">
        <v>8076</v>
      </c>
      <c r="B6313" t="s">
        <v>76</v>
      </c>
      <c r="C6313">
        <v>80</v>
      </c>
      <c r="D6313" s="12">
        <v>42833</v>
      </c>
      <c r="E6313" t="s">
        <v>57</v>
      </c>
      <c r="F6313" t="s">
        <v>77</v>
      </c>
      <c r="G6313" t="s">
        <v>4</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x14ac:dyDescent="0.35">
      <c r="A6314">
        <v>8177</v>
      </c>
      <c r="B6314" t="s">
        <v>76</v>
      </c>
      <c r="C6314">
        <v>81</v>
      </c>
      <c r="D6314" s="12">
        <v>42835</v>
      </c>
      <c r="E6314" t="s">
        <v>60</v>
      </c>
      <c r="F6314" t="s">
        <v>65</v>
      </c>
      <c r="G6314" t="s">
        <v>4</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x14ac:dyDescent="0.35">
      <c r="A6315">
        <v>8276</v>
      </c>
      <c r="B6315" t="s">
        <v>76</v>
      </c>
      <c r="C6315">
        <v>82</v>
      </c>
      <c r="D6315" s="12">
        <v>42837</v>
      </c>
      <c r="E6315" t="s">
        <v>57</v>
      </c>
      <c r="F6315" t="s">
        <v>59</v>
      </c>
      <c r="G6315" t="s">
        <v>5</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x14ac:dyDescent="0.35">
      <c r="A6316">
        <v>1285</v>
      </c>
      <c r="B6316" t="s">
        <v>71</v>
      </c>
      <c r="C6316">
        <v>1</v>
      </c>
      <c r="D6316" s="12">
        <v>42669</v>
      </c>
      <c r="E6316" t="s">
        <v>57</v>
      </c>
      <c r="F6316" t="s">
        <v>82</v>
      </c>
      <c r="G6316" t="s">
        <v>5</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x14ac:dyDescent="0.35">
      <c r="A6317">
        <v>2285</v>
      </c>
      <c r="B6317" t="s">
        <v>71</v>
      </c>
      <c r="C6317">
        <v>2</v>
      </c>
      <c r="D6317" s="12">
        <v>42672</v>
      </c>
      <c r="E6317" t="s">
        <v>57</v>
      </c>
      <c r="F6317" t="s">
        <v>85</v>
      </c>
      <c r="G6317" t="s">
        <v>5</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x14ac:dyDescent="0.35">
      <c r="A6318">
        <v>3285</v>
      </c>
      <c r="B6318" t="s">
        <v>71</v>
      </c>
      <c r="C6318">
        <v>3</v>
      </c>
      <c r="D6318" s="12">
        <v>42675</v>
      </c>
      <c r="E6318" t="s">
        <v>60</v>
      </c>
      <c r="F6318" t="s">
        <v>82</v>
      </c>
      <c r="G6318" t="s">
        <v>4</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x14ac:dyDescent="0.35">
      <c r="A6319">
        <v>4285</v>
      </c>
      <c r="B6319" t="s">
        <v>71</v>
      </c>
      <c r="C6319">
        <v>4</v>
      </c>
      <c r="D6319" s="12">
        <v>42677</v>
      </c>
      <c r="E6319" t="s">
        <v>60</v>
      </c>
      <c r="F6319" t="s">
        <v>69</v>
      </c>
      <c r="G6319" t="s">
        <v>5</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x14ac:dyDescent="0.35">
      <c r="A6320">
        <v>5285</v>
      </c>
      <c r="B6320" t="s">
        <v>71</v>
      </c>
      <c r="C6320">
        <v>5</v>
      </c>
      <c r="D6320" s="12">
        <v>42679</v>
      </c>
      <c r="E6320" t="s">
        <v>57</v>
      </c>
      <c r="F6320" t="s">
        <v>78</v>
      </c>
      <c r="G6320" t="s">
        <v>5</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x14ac:dyDescent="0.35">
      <c r="A6321">
        <v>6285</v>
      </c>
      <c r="B6321" t="s">
        <v>71</v>
      </c>
      <c r="C6321">
        <v>6</v>
      </c>
      <c r="D6321" s="12">
        <v>42682</v>
      </c>
      <c r="E6321" t="s">
        <v>57</v>
      </c>
      <c r="F6321" t="s">
        <v>80</v>
      </c>
      <c r="G6321" t="s">
        <v>5</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x14ac:dyDescent="0.35">
      <c r="A6322">
        <v>7285</v>
      </c>
      <c r="B6322" t="s">
        <v>71</v>
      </c>
      <c r="C6322">
        <v>7</v>
      </c>
      <c r="D6322" s="12">
        <v>42683</v>
      </c>
      <c r="E6322" t="s">
        <v>57</v>
      </c>
      <c r="F6322" t="s">
        <v>56</v>
      </c>
      <c r="G6322" t="s">
        <v>4</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x14ac:dyDescent="0.35">
      <c r="A6323">
        <v>896</v>
      </c>
      <c r="B6323" t="s">
        <v>71</v>
      </c>
      <c r="C6323">
        <v>8</v>
      </c>
      <c r="D6323" s="12">
        <v>42686</v>
      </c>
      <c r="E6323" t="s">
        <v>60</v>
      </c>
      <c r="F6323" t="s">
        <v>24</v>
      </c>
      <c r="G6323" t="s">
        <v>5</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x14ac:dyDescent="0.35">
      <c r="A6324">
        <v>977</v>
      </c>
      <c r="B6324" t="s">
        <v>71</v>
      </c>
      <c r="C6324">
        <v>9</v>
      </c>
      <c r="D6324" s="12">
        <v>42687</v>
      </c>
      <c r="E6324" t="s">
        <v>60</v>
      </c>
      <c r="F6324" t="s">
        <v>25</v>
      </c>
      <c r="G6324" t="s">
        <v>4</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x14ac:dyDescent="0.35">
      <c r="A6325">
        <v>1077</v>
      </c>
      <c r="B6325" t="s">
        <v>71</v>
      </c>
      <c r="C6325">
        <v>10</v>
      </c>
      <c r="D6325" s="12">
        <v>42689</v>
      </c>
      <c r="E6325" t="s">
        <v>60</v>
      </c>
      <c r="F6325" t="s">
        <v>65</v>
      </c>
      <c r="G6325" t="s">
        <v>5</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x14ac:dyDescent="0.35">
      <c r="A6326">
        <v>11116</v>
      </c>
      <c r="B6326" t="s">
        <v>71</v>
      </c>
      <c r="C6326">
        <v>11</v>
      </c>
      <c r="D6326" s="12">
        <v>42691</v>
      </c>
      <c r="E6326" t="s">
        <v>60</v>
      </c>
      <c r="F6326" t="s">
        <v>77</v>
      </c>
      <c r="G6326" t="s">
        <v>4</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x14ac:dyDescent="0.35">
      <c r="A6327">
        <v>1286</v>
      </c>
      <c r="B6327" t="s">
        <v>71</v>
      </c>
      <c r="C6327">
        <v>12</v>
      </c>
      <c r="D6327" s="12">
        <v>42693</v>
      </c>
      <c r="E6327" t="s">
        <v>57</v>
      </c>
      <c r="F6327" t="s">
        <v>82</v>
      </c>
      <c r="G6327" t="s">
        <v>5</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x14ac:dyDescent="0.35">
      <c r="A6328">
        <v>1377</v>
      </c>
      <c r="B6328" t="s">
        <v>71</v>
      </c>
      <c r="C6328">
        <v>13</v>
      </c>
      <c r="D6328" s="12">
        <v>42695</v>
      </c>
      <c r="E6328" t="s">
        <v>60</v>
      </c>
      <c r="F6328" t="s">
        <v>59</v>
      </c>
      <c r="G6328" t="s">
        <v>5</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x14ac:dyDescent="0.35">
      <c r="A6329">
        <v>1477</v>
      </c>
      <c r="B6329" t="s">
        <v>71</v>
      </c>
      <c r="C6329">
        <v>14</v>
      </c>
      <c r="D6329" s="12">
        <v>42697</v>
      </c>
      <c r="E6329" t="s">
        <v>57</v>
      </c>
      <c r="F6329" t="s">
        <v>73</v>
      </c>
      <c r="G6329" t="s">
        <v>5</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x14ac:dyDescent="0.35">
      <c r="A6330">
        <v>1577</v>
      </c>
      <c r="B6330" t="s">
        <v>71</v>
      </c>
      <c r="C6330">
        <v>15</v>
      </c>
      <c r="D6330" s="12">
        <v>42699</v>
      </c>
      <c r="E6330" t="s">
        <v>57</v>
      </c>
      <c r="F6330" t="s">
        <v>83</v>
      </c>
      <c r="G6330" t="s">
        <v>4</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x14ac:dyDescent="0.35">
      <c r="A6331">
        <v>1677</v>
      </c>
      <c r="B6331" t="s">
        <v>71</v>
      </c>
      <c r="C6331">
        <v>16</v>
      </c>
      <c r="D6331" s="12">
        <v>42700</v>
      </c>
      <c r="E6331" t="s">
        <v>57</v>
      </c>
      <c r="F6331" t="s">
        <v>75</v>
      </c>
      <c r="G6331" t="s">
        <v>5</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x14ac:dyDescent="0.35">
      <c r="A6332">
        <v>1777</v>
      </c>
      <c r="B6332" t="s">
        <v>71</v>
      </c>
      <c r="C6332">
        <v>17</v>
      </c>
      <c r="D6332" s="12">
        <v>42702</v>
      </c>
      <c r="E6332" t="s">
        <v>60</v>
      </c>
      <c r="F6332" t="s">
        <v>81</v>
      </c>
      <c r="G6332" t="s">
        <v>5</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x14ac:dyDescent="0.35">
      <c r="A6333">
        <v>1877</v>
      </c>
      <c r="B6333" t="s">
        <v>71</v>
      </c>
      <c r="C6333">
        <v>18</v>
      </c>
      <c r="D6333" s="12">
        <v>42704</v>
      </c>
      <c r="E6333" t="s">
        <v>60</v>
      </c>
      <c r="F6333" t="s">
        <v>68</v>
      </c>
      <c r="G6333" t="s">
        <v>5</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x14ac:dyDescent="0.35">
      <c r="A6334">
        <v>1977</v>
      </c>
      <c r="B6334" t="s">
        <v>71</v>
      </c>
      <c r="C6334">
        <v>19</v>
      </c>
      <c r="D6334" s="12">
        <v>42706</v>
      </c>
      <c r="E6334" t="s">
        <v>57</v>
      </c>
      <c r="F6334" t="s">
        <v>68</v>
      </c>
      <c r="G6334" t="s">
        <v>5</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x14ac:dyDescent="0.35">
      <c r="A6335">
        <v>2077</v>
      </c>
      <c r="B6335" t="s">
        <v>71</v>
      </c>
      <c r="C6335">
        <v>20</v>
      </c>
      <c r="D6335" s="12">
        <v>42707</v>
      </c>
      <c r="E6335" t="s">
        <v>57</v>
      </c>
      <c r="F6335" t="s">
        <v>65</v>
      </c>
      <c r="G6335" t="s">
        <v>4</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x14ac:dyDescent="0.35">
      <c r="A6336">
        <v>21116</v>
      </c>
      <c r="B6336" t="s">
        <v>71</v>
      </c>
      <c r="C6336">
        <v>21</v>
      </c>
      <c r="D6336" s="12">
        <v>42710</v>
      </c>
      <c r="E6336" t="s">
        <v>60</v>
      </c>
      <c r="F6336" t="s">
        <v>67</v>
      </c>
      <c r="G6336" t="s">
        <v>5</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x14ac:dyDescent="0.35">
      <c r="A6337">
        <v>2286</v>
      </c>
      <c r="B6337" t="s">
        <v>71</v>
      </c>
      <c r="C6337">
        <v>22</v>
      </c>
      <c r="D6337" s="12">
        <v>42712</v>
      </c>
      <c r="E6337" t="s">
        <v>57</v>
      </c>
      <c r="F6337" t="s">
        <v>74</v>
      </c>
      <c r="G6337" t="s">
        <v>5</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x14ac:dyDescent="0.35">
      <c r="A6338">
        <v>2377</v>
      </c>
      <c r="B6338" t="s">
        <v>71</v>
      </c>
      <c r="C6338">
        <v>23</v>
      </c>
      <c r="D6338" s="12">
        <v>42713</v>
      </c>
      <c r="E6338" t="s">
        <v>60</v>
      </c>
      <c r="F6338" t="s">
        <v>66</v>
      </c>
      <c r="G6338" t="s">
        <v>5</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x14ac:dyDescent="0.35">
      <c r="A6339">
        <v>2477</v>
      </c>
      <c r="B6339" t="s">
        <v>71</v>
      </c>
      <c r="C6339">
        <v>24</v>
      </c>
      <c r="D6339" s="12">
        <v>42715</v>
      </c>
      <c r="E6339" t="s">
        <v>60</v>
      </c>
      <c r="F6339" t="s">
        <v>75</v>
      </c>
      <c r="G6339" t="s">
        <v>5</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x14ac:dyDescent="0.35">
      <c r="A6340">
        <v>2577</v>
      </c>
      <c r="B6340" t="s">
        <v>71</v>
      </c>
      <c r="C6340">
        <v>25</v>
      </c>
      <c r="D6340" s="12">
        <v>42717</v>
      </c>
      <c r="E6340" t="s">
        <v>57</v>
      </c>
      <c r="F6340" t="s">
        <v>64</v>
      </c>
      <c r="G6340" t="s">
        <v>4</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x14ac:dyDescent="0.35">
      <c r="A6341">
        <v>2677</v>
      </c>
      <c r="B6341" t="s">
        <v>71</v>
      </c>
      <c r="C6341">
        <v>26</v>
      </c>
      <c r="D6341" s="12">
        <v>42721</v>
      </c>
      <c r="E6341" t="s">
        <v>60</v>
      </c>
      <c r="F6341" t="s">
        <v>63</v>
      </c>
      <c r="G6341" t="s">
        <v>5</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x14ac:dyDescent="0.35">
      <c r="A6342">
        <v>2777</v>
      </c>
      <c r="B6342" t="s">
        <v>71</v>
      </c>
      <c r="C6342">
        <v>27</v>
      </c>
      <c r="D6342" s="12">
        <v>42723</v>
      </c>
      <c r="E6342" t="s">
        <v>60</v>
      </c>
      <c r="F6342" t="s">
        <v>83</v>
      </c>
      <c r="G6342" t="s">
        <v>4</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x14ac:dyDescent="0.35">
      <c r="A6343">
        <v>2877</v>
      </c>
      <c r="B6343" t="s">
        <v>71</v>
      </c>
      <c r="C6343">
        <v>28</v>
      </c>
      <c r="D6343" s="12">
        <v>42725</v>
      </c>
      <c r="E6343" t="s">
        <v>57</v>
      </c>
      <c r="F6343" t="s">
        <v>61</v>
      </c>
      <c r="G6343" t="s">
        <v>4</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x14ac:dyDescent="0.35">
      <c r="A6344">
        <v>2977</v>
      </c>
      <c r="B6344" t="s">
        <v>71</v>
      </c>
      <c r="C6344">
        <v>29</v>
      </c>
      <c r="D6344" s="12">
        <v>42727</v>
      </c>
      <c r="E6344" t="s">
        <v>60</v>
      </c>
      <c r="F6344" t="s">
        <v>85</v>
      </c>
      <c r="G6344" t="s">
        <v>5</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x14ac:dyDescent="0.35">
      <c r="A6345">
        <v>3077</v>
      </c>
      <c r="B6345" t="s">
        <v>71</v>
      </c>
      <c r="C6345">
        <v>30</v>
      </c>
      <c r="D6345" s="12">
        <v>42729</v>
      </c>
      <c r="E6345" t="s">
        <v>57</v>
      </c>
      <c r="F6345" t="s">
        <v>78</v>
      </c>
      <c r="G6345" t="s">
        <v>5</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x14ac:dyDescent="0.35">
      <c r="A6346">
        <v>31116</v>
      </c>
      <c r="B6346" t="s">
        <v>71</v>
      </c>
      <c r="C6346">
        <v>31</v>
      </c>
      <c r="D6346" s="12">
        <v>42730</v>
      </c>
      <c r="E6346" t="s">
        <v>60</v>
      </c>
      <c r="F6346" t="s">
        <v>61</v>
      </c>
      <c r="G6346" t="s">
        <v>4</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x14ac:dyDescent="0.35">
      <c r="A6347">
        <v>3286</v>
      </c>
      <c r="B6347" t="s">
        <v>71</v>
      </c>
      <c r="C6347">
        <v>32</v>
      </c>
      <c r="D6347" s="12">
        <v>42732</v>
      </c>
      <c r="E6347" t="s">
        <v>57</v>
      </c>
      <c r="F6347" t="s">
        <v>69</v>
      </c>
      <c r="G6347" t="s">
        <v>5</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x14ac:dyDescent="0.35">
      <c r="A6348">
        <v>3377</v>
      </c>
      <c r="B6348" t="s">
        <v>71</v>
      </c>
      <c r="C6348">
        <v>33</v>
      </c>
      <c r="D6348" s="12">
        <v>42734</v>
      </c>
      <c r="E6348" t="s">
        <v>60</v>
      </c>
      <c r="F6348" t="s">
        <v>76</v>
      </c>
      <c r="G6348" t="s">
        <v>4</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x14ac:dyDescent="0.35">
      <c r="A6349">
        <v>3477</v>
      </c>
      <c r="B6349" t="s">
        <v>71</v>
      </c>
      <c r="C6349">
        <v>34</v>
      </c>
      <c r="D6349" s="12">
        <v>42736</v>
      </c>
      <c r="E6349" t="s">
        <v>60</v>
      </c>
      <c r="F6349" t="s">
        <v>84</v>
      </c>
      <c r="G6349" t="s">
        <v>5</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x14ac:dyDescent="0.35">
      <c r="A6350">
        <v>3577</v>
      </c>
      <c r="B6350" t="s">
        <v>71</v>
      </c>
      <c r="C6350">
        <v>35</v>
      </c>
      <c r="D6350" s="12">
        <v>42738</v>
      </c>
      <c r="E6350" t="s">
        <v>57</v>
      </c>
      <c r="F6350" t="s">
        <v>77</v>
      </c>
      <c r="G6350" t="s">
        <v>5</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x14ac:dyDescent="0.35">
      <c r="A6351">
        <v>3677</v>
      </c>
      <c r="B6351" t="s">
        <v>71</v>
      </c>
      <c r="C6351">
        <v>36</v>
      </c>
      <c r="D6351" s="12">
        <v>42741</v>
      </c>
      <c r="E6351" t="s">
        <v>57</v>
      </c>
      <c r="F6351" t="s">
        <v>58</v>
      </c>
      <c r="G6351" t="s">
        <v>5</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x14ac:dyDescent="0.35">
      <c r="A6352">
        <v>3777</v>
      </c>
      <c r="B6352" t="s">
        <v>71</v>
      </c>
      <c r="C6352">
        <v>37</v>
      </c>
      <c r="D6352" s="12">
        <v>42742</v>
      </c>
      <c r="E6352" t="s">
        <v>60</v>
      </c>
      <c r="F6352" t="s">
        <v>81</v>
      </c>
      <c r="G6352" t="s">
        <v>5</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x14ac:dyDescent="0.35">
      <c r="A6353">
        <v>3877</v>
      </c>
      <c r="B6353" t="s">
        <v>71</v>
      </c>
      <c r="C6353">
        <v>38</v>
      </c>
      <c r="D6353" s="12">
        <v>42744</v>
      </c>
      <c r="E6353" t="s">
        <v>60</v>
      </c>
      <c r="F6353" t="s">
        <v>79</v>
      </c>
      <c r="G6353" t="s">
        <v>4</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x14ac:dyDescent="0.35">
      <c r="A6354">
        <v>3977</v>
      </c>
      <c r="B6354" t="s">
        <v>71</v>
      </c>
      <c r="C6354">
        <v>39</v>
      </c>
      <c r="D6354" s="12">
        <v>42746</v>
      </c>
      <c r="E6354" t="s">
        <v>60</v>
      </c>
      <c r="F6354" t="s">
        <v>63</v>
      </c>
      <c r="G6354" t="s">
        <v>4</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x14ac:dyDescent="0.35">
      <c r="A6355">
        <v>4077</v>
      </c>
      <c r="B6355" t="s">
        <v>71</v>
      </c>
      <c r="C6355">
        <v>40</v>
      </c>
      <c r="D6355" s="12">
        <v>42748</v>
      </c>
      <c r="E6355" t="s">
        <v>60</v>
      </c>
      <c r="F6355" t="s">
        <v>78</v>
      </c>
      <c r="G6355" t="s">
        <v>4</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x14ac:dyDescent="0.35">
      <c r="A6356">
        <v>41116</v>
      </c>
      <c r="B6356" t="s">
        <v>71</v>
      </c>
      <c r="C6356">
        <v>41</v>
      </c>
      <c r="D6356" s="12">
        <v>42750</v>
      </c>
      <c r="E6356" t="s">
        <v>57</v>
      </c>
      <c r="F6356" t="s">
        <v>79</v>
      </c>
      <c r="G6356" t="s">
        <v>5</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x14ac:dyDescent="0.35">
      <c r="A6357">
        <v>4286</v>
      </c>
      <c r="B6357" t="s">
        <v>71</v>
      </c>
      <c r="C6357">
        <v>42</v>
      </c>
      <c r="D6357" s="12">
        <v>42752</v>
      </c>
      <c r="E6357" t="s">
        <v>57</v>
      </c>
      <c r="F6357" t="s">
        <v>67</v>
      </c>
      <c r="G6357" t="s">
        <v>5</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x14ac:dyDescent="0.35">
      <c r="A6358">
        <v>4377</v>
      </c>
      <c r="B6358" t="s">
        <v>71</v>
      </c>
      <c r="C6358">
        <v>43</v>
      </c>
      <c r="D6358" s="12">
        <v>42754</v>
      </c>
      <c r="E6358" t="s">
        <v>57</v>
      </c>
      <c r="F6358" t="s">
        <v>24</v>
      </c>
      <c r="G6358" t="s">
        <v>4</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x14ac:dyDescent="0.35">
      <c r="A6359">
        <v>4477</v>
      </c>
      <c r="B6359" t="s">
        <v>71</v>
      </c>
      <c r="C6359">
        <v>44</v>
      </c>
      <c r="D6359" s="12">
        <v>42757</v>
      </c>
      <c r="E6359" t="s">
        <v>60</v>
      </c>
      <c r="F6359" t="s">
        <v>69</v>
      </c>
      <c r="G6359" t="s">
        <v>4</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x14ac:dyDescent="0.35">
      <c r="A6360">
        <v>4577</v>
      </c>
      <c r="B6360" t="s">
        <v>71</v>
      </c>
      <c r="C6360">
        <v>45</v>
      </c>
      <c r="D6360" s="12">
        <v>42759</v>
      </c>
      <c r="E6360" t="s">
        <v>57</v>
      </c>
      <c r="F6360" t="s">
        <v>83</v>
      </c>
      <c r="G6360" t="s">
        <v>4</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x14ac:dyDescent="0.35">
      <c r="A6361">
        <v>4677</v>
      </c>
      <c r="B6361" t="s">
        <v>71</v>
      </c>
      <c r="C6361">
        <v>46</v>
      </c>
      <c r="D6361" s="12">
        <v>42761</v>
      </c>
      <c r="E6361" t="s">
        <v>60</v>
      </c>
      <c r="F6361" t="s">
        <v>70</v>
      </c>
      <c r="G6361" t="s">
        <v>5</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x14ac:dyDescent="0.35">
      <c r="A6362">
        <v>4777</v>
      </c>
      <c r="B6362" t="s">
        <v>71</v>
      </c>
      <c r="C6362">
        <v>47</v>
      </c>
      <c r="D6362" s="12">
        <v>42763</v>
      </c>
      <c r="E6362" t="s">
        <v>60</v>
      </c>
      <c r="F6362" t="s">
        <v>80</v>
      </c>
      <c r="G6362" t="s">
        <v>4</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x14ac:dyDescent="0.35">
      <c r="A6363">
        <v>4877</v>
      </c>
      <c r="B6363" t="s">
        <v>71</v>
      </c>
      <c r="C6363">
        <v>48</v>
      </c>
      <c r="D6363" s="12">
        <v>42765</v>
      </c>
      <c r="E6363" t="s">
        <v>60</v>
      </c>
      <c r="F6363" t="s">
        <v>56</v>
      </c>
      <c r="G6363" t="s">
        <v>4</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x14ac:dyDescent="0.35">
      <c r="A6364">
        <v>4977</v>
      </c>
      <c r="B6364" t="s">
        <v>71</v>
      </c>
      <c r="C6364">
        <v>49</v>
      </c>
      <c r="D6364" s="12">
        <v>42767</v>
      </c>
      <c r="E6364" t="s">
        <v>57</v>
      </c>
      <c r="F6364" t="s">
        <v>62</v>
      </c>
      <c r="G6364" t="s">
        <v>5</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x14ac:dyDescent="0.35">
      <c r="A6365">
        <v>5077</v>
      </c>
      <c r="B6365" t="s">
        <v>71</v>
      </c>
      <c r="C6365">
        <v>50</v>
      </c>
      <c r="D6365" s="12">
        <v>42769</v>
      </c>
      <c r="E6365" t="s">
        <v>57</v>
      </c>
      <c r="F6365" t="s">
        <v>66</v>
      </c>
      <c r="G6365" t="s">
        <v>5</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x14ac:dyDescent="0.35">
      <c r="A6366">
        <v>51116</v>
      </c>
      <c r="B6366" t="s">
        <v>71</v>
      </c>
      <c r="C6366">
        <v>51</v>
      </c>
      <c r="D6366" s="12">
        <v>42770</v>
      </c>
      <c r="E6366" t="s">
        <v>60</v>
      </c>
      <c r="F6366" t="s">
        <v>82</v>
      </c>
      <c r="G6366" t="s">
        <v>5</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x14ac:dyDescent="0.35">
      <c r="A6367">
        <v>5286</v>
      </c>
      <c r="B6367" t="s">
        <v>71</v>
      </c>
      <c r="C6367">
        <v>52</v>
      </c>
      <c r="D6367" s="12">
        <v>42772</v>
      </c>
      <c r="E6367" t="s">
        <v>60</v>
      </c>
      <c r="F6367" t="s">
        <v>72</v>
      </c>
      <c r="G6367" t="s">
        <v>5</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x14ac:dyDescent="0.35">
      <c r="A6368">
        <v>5377</v>
      </c>
      <c r="B6368" t="s">
        <v>71</v>
      </c>
      <c r="C6368">
        <v>53</v>
      </c>
      <c r="D6368" s="12">
        <v>42774</v>
      </c>
      <c r="E6368" t="s">
        <v>60</v>
      </c>
      <c r="F6368" t="s">
        <v>74</v>
      </c>
      <c r="G6368" t="s">
        <v>4</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x14ac:dyDescent="0.35">
      <c r="A6369">
        <v>5477</v>
      </c>
      <c r="B6369" t="s">
        <v>71</v>
      </c>
      <c r="C6369">
        <v>54</v>
      </c>
      <c r="D6369" s="12">
        <v>42776</v>
      </c>
      <c r="E6369" t="s">
        <v>60</v>
      </c>
      <c r="F6369" t="s">
        <v>73</v>
      </c>
      <c r="G6369" t="s">
        <v>5</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x14ac:dyDescent="0.35">
      <c r="A6370">
        <v>5577</v>
      </c>
      <c r="B6370" t="s">
        <v>71</v>
      </c>
      <c r="C6370">
        <v>55</v>
      </c>
      <c r="D6370" s="12">
        <v>42778</v>
      </c>
      <c r="E6370" t="s">
        <v>60</v>
      </c>
      <c r="F6370" t="s">
        <v>64</v>
      </c>
      <c r="G6370" t="s">
        <v>4</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x14ac:dyDescent="0.35">
      <c r="A6371">
        <v>5677</v>
      </c>
      <c r="B6371" t="s">
        <v>71</v>
      </c>
      <c r="C6371">
        <v>56</v>
      </c>
      <c r="D6371" s="12">
        <v>42780</v>
      </c>
      <c r="E6371" t="s">
        <v>60</v>
      </c>
      <c r="F6371" t="s">
        <v>62</v>
      </c>
      <c r="G6371" t="s">
        <v>5</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x14ac:dyDescent="0.35">
      <c r="A6372">
        <v>5777</v>
      </c>
      <c r="B6372" t="s">
        <v>71</v>
      </c>
      <c r="C6372">
        <v>57</v>
      </c>
      <c r="D6372" s="12">
        <v>42781</v>
      </c>
      <c r="E6372" t="s">
        <v>57</v>
      </c>
      <c r="F6372" t="s">
        <v>69</v>
      </c>
      <c r="G6372" t="s">
        <v>4</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x14ac:dyDescent="0.35">
      <c r="A6373">
        <v>5877</v>
      </c>
      <c r="B6373" t="s">
        <v>71</v>
      </c>
      <c r="C6373">
        <v>58</v>
      </c>
      <c r="D6373" s="12">
        <v>42790</v>
      </c>
      <c r="E6373" t="s">
        <v>60</v>
      </c>
      <c r="F6373" t="s">
        <v>79</v>
      </c>
      <c r="G6373" t="s">
        <v>4</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x14ac:dyDescent="0.35">
      <c r="A6374">
        <v>5977</v>
      </c>
      <c r="B6374" t="s">
        <v>71</v>
      </c>
      <c r="C6374">
        <v>59</v>
      </c>
      <c r="D6374" s="12">
        <v>42791</v>
      </c>
      <c r="E6374" t="s">
        <v>57</v>
      </c>
      <c r="F6374" t="s">
        <v>63</v>
      </c>
      <c r="G6374" t="s">
        <v>5</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x14ac:dyDescent="0.35">
      <c r="A6375">
        <v>6077</v>
      </c>
      <c r="B6375" t="s">
        <v>71</v>
      </c>
      <c r="C6375">
        <v>60</v>
      </c>
      <c r="D6375" s="12">
        <v>42793</v>
      </c>
      <c r="E6375" t="s">
        <v>57</v>
      </c>
      <c r="F6375" t="s">
        <v>85</v>
      </c>
      <c r="G6375" t="s">
        <v>4</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x14ac:dyDescent="0.35">
      <c r="A6376">
        <v>61116</v>
      </c>
      <c r="B6376" t="s">
        <v>71</v>
      </c>
      <c r="C6376">
        <v>61</v>
      </c>
      <c r="D6376" s="12">
        <v>42795</v>
      </c>
      <c r="E6376" t="s">
        <v>57</v>
      </c>
      <c r="F6376" t="s">
        <v>81</v>
      </c>
      <c r="G6376" t="s">
        <v>4</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x14ac:dyDescent="0.35">
      <c r="A6377">
        <v>6286</v>
      </c>
      <c r="B6377" t="s">
        <v>71</v>
      </c>
      <c r="C6377">
        <v>62</v>
      </c>
      <c r="D6377" s="12">
        <v>42798</v>
      </c>
      <c r="E6377" t="s">
        <v>57</v>
      </c>
      <c r="F6377" t="s">
        <v>67</v>
      </c>
      <c r="G6377" t="s">
        <v>5</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x14ac:dyDescent="0.35">
      <c r="A6378">
        <v>6377</v>
      </c>
      <c r="B6378" t="s">
        <v>71</v>
      </c>
      <c r="C6378">
        <v>63</v>
      </c>
      <c r="D6378" s="12">
        <v>42802</v>
      </c>
      <c r="E6378" t="s">
        <v>60</v>
      </c>
      <c r="F6378" t="s">
        <v>24</v>
      </c>
      <c r="G6378" t="s">
        <v>4</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x14ac:dyDescent="0.35">
      <c r="A6379">
        <v>6477</v>
      </c>
      <c r="B6379" t="s">
        <v>71</v>
      </c>
      <c r="C6379">
        <v>64</v>
      </c>
      <c r="D6379" s="12">
        <v>42804</v>
      </c>
      <c r="E6379" t="s">
        <v>60</v>
      </c>
      <c r="F6379" t="s">
        <v>75</v>
      </c>
      <c r="G6379" t="s">
        <v>4</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x14ac:dyDescent="0.35">
      <c r="A6380">
        <v>6577</v>
      </c>
      <c r="B6380" t="s">
        <v>71</v>
      </c>
      <c r="C6380">
        <v>65</v>
      </c>
      <c r="D6380" s="12">
        <v>42805</v>
      </c>
      <c r="E6380" t="s">
        <v>57</v>
      </c>
      <c r="F6380" t="s">
        <v>76</v>
      </c>
      <c r="G6380" t="s">
        <v>5</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x14ac:dyDescent="0.35">
      <c r="A6381">
        <v>6677</v>
      </c>
      <c r="B6381" t="s">
        <v>71</v>
      </c>
      <c r="C6381">
        <v>66</v>
      </c>
      <c r="D6381" s="12">
        <v>42807</v>
      </c>
      <c r="E6381" t="s">
        <v>60</v>
      </c>
      <c r="F6381" t="s">
        <v>58</v>
      </c>
      <c r="G6381" t="s">
        <v>4</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x14ac:dyDescent="0.35">
      <c r="A6382">
        <v>6777</v>
      </c>
      <c r="B6382" t="s">
        <v>71</v>
      </c>
      <c r="C6382">
        <v>67</v>
      </c>
      <c r="D6382" s="12">
        <v>42809</v>
      </c>
      <c r="E6382" t="s">
        <v>57</v>
      </c>
      <c r="F6382" t="s">
        <v>59</v>
      </c>
      <c r="G6382" t="s">
        <v>5</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x14ac:dyDescent="0.35">
      <c r="A6383">
        <v>6877</v>
      </c>
      <c r="B6383" t="s">
        <v>71</v>
      </c>
      <c r="C6383">
        <v>68</v>
      </c>
      <c r="D6383" s="12">
        <v>42811</v>
      </c>
      <c r="E6383" t="s">
        <v>57</v>
      </c>
      <c r="F6383" t="s">
        <v>72</v>
      </c>
      <c r="G6383" t="s">
        <v>5</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x14ac:dyDescent="0.35">
      <c r="A6384">
        <v>6977</v>
      </c>
      <c r="B6384" t="s">
        <v>71</v>
      </c>
      <c r="C6384">
        <v>69</v>
      </c>
      <c r="D6384" s="12">
        <v>42813</v>
      </c>
      <c r="E6384" t="s">
        <v>57</v>
      </c>
      <c r="F6384" t="s">
        <v>73</v>
      </c>
      <c r="G6384" t="s">
        <v>5</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x14ac:dyDescent="0.35">
      <c r="A6385">
        <v>7077</v>
      </c>
      <c r="B6385" t="s">
        <v>71</v>
      </c>
      <c r="C6385">
        <v>70</v>
      </c>
      <c r="D6385" s="12">
        <v>42815</v>
      </c>
      <c r="E6385" t="s">
        <v>60</v>
      </c>
      <c r="F6385" t="s">
        <v>67</v>
      </c>
      <c r="G6385" t="s">
        <v>5</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x14ac:dyDescent="0.35">
      <c r="A6386">
        <v>71116</v>
      </c>
      <c r="B6386" t="s">
        <v>71</v>
      </c>
      <c r="C6386">
        <v>71</v>
      </c>
      <c r="D6386" s="12">
        <v>42818</v>
      </c>
      <c r="E6386" t="s">
        <v>57</v>
      </c>
      <c r="F6386" t="s">
        <v>25</v>
      </c>
      <c r="G6386" t="s">
        <v>5</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x14ac:dyDescent="0.35">
      <c r="A6387">
        <v>7286</v>
      </c>
      <c r="B6387" t="s">
        <v>71</v>
      </c>
      <c r="C6387">
        <v>72</v>
      </c>
      <c r="D6387" s="12">
        <v>42819</v>
      </c>
      <c r="E6387" t="s">
        <v>57</v>
      </c>
      <c r="F6387" t="s">
        <v>84</v>
      </c>
      <c r="G6387" t="s">
        <v>5</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x14ac:dyDescent="0.35">
      <c r="A6388">
        <v>7377</v>
      </c>
      <c r="B6388" t="s">
        <v>71</v>
      </c>
      <c r="C6388">
        <v>73</v>
      </c>
      <c r="D6388" s="12">
        <v>42822</v>
      </c>
      <c r="E6388" t="s">
        <v>57</v>
      </c>
      <c r="F6388" t="s">
        <v>70</v>
      </c>
      <c r="G6388" t="s">
        <v>4</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x14ac:dyDescent="0.35">
      <c r="A6389">
        <v>7477</v>
      </c>
      <c r="B6389" t="s">
        <v>71</v>
      </c>
      <c r="C6389">
        <v>74</v>
      </c>
      <c r="D6389" s="12">
        <v>42824</v>
      </c>
      <c r="E6389" t="s">
        <v>60</v>
      </c>
      <c r="F6389" t="s">
        <v>25</v>
      </c>
      <c r="G6389" t="s">
        <v>4</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x14ac:dyDescent="0.35">
      <c r="A6390">
        <v>7577</v>
      </c>
      <c r="B6390" t="s">
        <v>71</v>
      </c>
      <c r="C6390">
        <v>75</v>
      </c>
      <c r="D6390" s="12">
        <v>42826</v>
      </c>
      <c r="E6390" t="s">
        <v>60</v>
      </c>
      <c r="F6390" t="s">
        <v>85</v>
      </c>
      <c r="G6390" t="s">
        <v>5</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x14ac:dyDescent="0.35">
      <c r="A6391">
        <v>7677</v>
      </c>
      <c r="B6391" t="s">
        <v>71</v>
      </c>
      <c r="C6391">
        <v>76</v>
      </c>
      <c r="D6391" s="12">
        <v>42828</v>
      </c>
      <c r="E6391" t="s">
        <v>60</v>
      </c>
      <c r="F6391" t="s">
        <v>84</v>
      </c>
      <c r="G6391" t="s">
        <v>4</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x14ac:dyDescent="0.35">
      <c r="A6392">
        <v>7777</v>
      </c>
      <c r="B6392" t="s">
        <v>71</v>
      </c>
      <c r="C6392">
        <v>77</v>
      </c>
      <c r="D6392" s="12">
        <v>42829</v>
      </c>
      <c r="E6392" t="s">
        <v>57</v>
      </c>
      <c r="F6392" t="s">
        <v>75</v>
      </c>
      <c r="G6392" t="s">
        <v>5</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x14ac:dyDescent="0.35">
      <c r="A6393">
        <v>7877</v>
      </c>
      <c r="B6393" t="s">
        <v>71</v>
      </c>
      <c r="C6393">
        <v>78</v>
      </c>
      <c r="D6393" s="12">
        <v>42831</v>
      </c>
      <c r="E6393" t="s">
        <v>57</v>
      </c>
      <c r="F6393" t="s">
        <v>84</v>
      </c>
      <c r="G6393" t="s">
        <v>5</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x14ac:dyDescent="0.35">
      <c r="A6394">
        <v>7977</v>
      </c>
      <c r="B6394" t="s">
        <v>71</v>
      </c>
      <c r="C6394">
        <v>79</v>
      </c>
      <c r="D6394" s="12">
        <v>42832</v>
      </c>
      <c r="E6394" t="s">
        <v>57</v>
      </c>
      <c r="F6394" t="s">
        <v>81</v>
      </c>
      <c r="G6394" t="s">
        <v>5</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x14ac:dyDescent="0.35">
      <c r="A6395">
        <v>8077</v>
      </c>
      <c r="B6395" t="s">
        <v>71</v>
      </c>
      <c r="C6395">
        <v>80</v>
      </c>
      <c r="D6395" s="12">
        <v>42834</v>
      </c>
      <c r="E6395" t="s">
        <v>57</v>
      </c>
      <c r="F6395" t="s">
        <v>25</v>
      </c>
      <c r="G6395" t="s">
        <v>5</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x14ac:dyDescent="0.35">
      <c r="A6396">
        <v>8178</v>
      </c>
      <c r="B6396" t="s">
        <v>71</v>
      </c>
      <c r="C6396">
        <v>81</v>
      </c>
      <c r="D6396" s="12">
        <v>42836</v>
      </c>
      <c r="E6396" t="s">
        <v>60</v>
      </c>
      <c r="F6396" t="s">
        <v>78</v>
      </c>
      <c r="G6396" t="s">
        <v>5</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x14ac:dyDescent="0.35">
      <c r="A6397">
        <v>8277</v>
      </c>
      <c r="B6397" t="s">
        <v>71</v>
      </c>
      <c r="C6397">
        <v>82</v>
      </c>
      <c r="D6397" s="12">
        <v>42837</v>
      </c>
      <c r="E6397" t="s">
        <v>57</v>
      </c>
      <c r="F6397" t="s">
        <v>63</v>
      </c>
      <c r="G6397" t="s">
        <v>5</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x14ac:dyDescent="0.35">
      <c r="A6398">
        <v>1287</v>
      </c>
      <c r="B6398" t="s">
        <v>73</v>
      </c>
      <c r="C6398">
        <v>1</v>
      </c>
      <c r="D6398" s="12">
        <v>42669</v>
      </c>
      <c r="E6398" t="s">
        <v>60</v>
      </c>
      <c r="F6398" t="s">
        <v>69</v>
      </c>
      <c r="G6398" t="s">
        <v>5</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x14ac:dyDescent="0.35">
      <c r="A6399">
        <v>2287</v>
      </c>
      <c r="B6399" t="s">
        <v>73</v>
      </c>
      <c r="C6399">
        <v>2</v>
      </c>
      <c r="D6399" s="12">
        <v>42671</v>
      </c>
      <c r="E6399" t="s">
        <v>60</v>
      </c>
      <c r="F6399" t="s">
        <v>75</v>
      </c>
      <c r="G6399" t="s">
        <v>5</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x14ac:dyDescent="0.35">
      <c r="A6400">
        <v>3287</v>
      </c>
      <c r="B6400" t="s">
        <v>73</v>
      </c>
      <c r="C6400">
        <v>3</v>
      </c>
      <c r="D6400" s="12">
        <v>42672</v>
      </c>
      <c r="E6400" t="s">
        <v>57</v>
      </c>
      <c r="F6400" t="s">
        <v>67</v>
      </c>
      <c r="G6400" t="s">
        <v>5</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x14ac:dyDescent="0.35">
      <c r="A6401">
        <v>4287</v>
      </c>
      <c r="B6401" t="s">
        <v>73</v>
      </c>
      <c r="C6401">
        <v>4</v>
      </c>
      <c r="D6401" s="12">
        <v>42675</v>
      </c>
      <c r="E6401" t="s">
        <v>60</v>
      </c>
      <c r="F6401" t="s">
        <v>76</v>
      </c>
      <c r="G6401" t="s">
        <v>5</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x14ac:dyDescent="0.35">
      <c r="A6402">
        <v>5287</v>
      </c>
      <c r="B6402" t="s">
        <v>73</v>
      </c>
      <c r="C6402">
        <v>5</v>
      </c>
      <c r="D6402" s="12">
        <v>42676</v>
      </c>
      <c r="E6402" t="s">
        <v>57</v>
      </c>
      <c r="F6402" t="s">
        <v>82</v>
      </c>
      <c r="G6402" t="s">
        <v>5</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x14ac:dyDescent="0.35">
      <c r="A6403">
        <v>6287</v>
      </c>
      <c r="B6403" t="s">
        <v>73</v>
      </c>
      <c r="C6403">
        <v>6</v>
      </c>
      <c r="D6403" s="12">
        <v>42678</v>
      </c>
      <c r="E6403" t="s">
        <v>60</v>
      </c>
      <c r="F6403" t="s">
        <v>83</v>
      </c>
      <c r="G6403" t="s">
        <v>5</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x14ac:dyDescent="0.35">
      <c r="A6404">
        <v>7287</v>
      </c>
      <c r="B6404" t="s">
        <v>73</v>
      </c>
      <c r="C6404">
        <v>7</v>
      </c>
      <c r="D6404" s="12">
        <v>42681</v>
      </c>
      <c r="E6404" t="s">
        <v>57</v>
      </c>
      <c r="F6404" t="s">
        <v>75</v>
      </c>
      <c r="G6404" t="s">
        <v>5</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x14ac:dyDescent="0.35">
      <c r="A6405">
        <v>897</v>
      </c>
      <c r="B6405" t="s">
        <v>73</v>
      </c>
      <c r="C6405">
        <v>8</v>
      </c>
      <c r="D6405" s="12">
        <v>42682</v>
      </c>
      <c r="E6405" t="s">
        <v>57</v>
      </c>
      <c r="F6405" t="s">
        <v>85</v>
      </c>
      <c r="G6405" t="s">
        <v>5</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x14ac:dyDescent="0.35">
      <c r="A6406">
        <v>978</v>
      </c>
      <c r="B6406" t="s">
        <v>73</v>
      </c>
      <c r="C6406">
        <v>9</v>
      </c>
      <c r="D6406" s="12">
        <v>42684</v>
      </c>
      <c r="E6406" t="s">
        <v>57</v>
      </c>
      <c r="F6406" t="s">
        <v>76</v>
      </c>
      <c r="G6406" t="s">
        <v>4</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x14ac:dyDescent="0.35">
      <c r="A6407">
        <v>1078</v>
      </c>
      <c r="B6407" t="s">
        <v>73</v>
      </c>
      <c r="C6407">
        <v>10</v>
      </c>
      <c r="D6407" s="12">
        <v>42686</v>
      </c>
      <c r="E6407" t="s">
        <v>60</v>
      </c>
      <c r="F6407" t="s">
        <v>25</v>
      </c>
      <c r="G6407" t="s">
        <v>5</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x14ac:dyDescent="0.35">
      <c r="A6408">
        <v>11117</v>
      </c>
      <c r="B6408" t="s">
        <v>73</v>
      </c>
      <c r="C6408">
        <v>11</v>
      </c>
      <c r="D6408" s="12">
        <v>42688</v>
      </c>
      <c r="E6408" t="s">
        <v>60</v>
      </c>
      <c r="F6408" t="s">
        <v>59</v>
      </c>
      <c r="G6408" t="s">
        <v>4</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x14ac:dyDescent="0.35">
      <c r="A6409">
        <v>1288</v>
      </c>
      <c r="B6409" t="s">
        <v>73</v>
      </c>
      <c r="C6409">
        <v>12</v>
      </c>
      <c r="D6409" s="12">
        <v>42690</v>
      </c>
      <c r="E6409" t="s">
        <v>57</v>
      </c>
      <c r="F6409" t="s">
        <v>56</v>
      </c>
      <c r="G6409" t="s">
        <v>5</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x14ac:dyDescent="0.35">
      <c r="A6410">
        <v>1378</v>
      </c>
      <c r="B6410" t="s">
        <v>73</v>
      </c>
      <c r="C6410">
        <v>13</v>
      </c>
      <c r="D6410" s="12">
        <v>42692</v>
      </c>
      <c r="E6410" t="s">
        <v>60</v>
      </c>
      <c r="F6410" t="s">
        <v>84</v>
      </c>
      <c r="G6410" t="s">
        <v>4</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x14ac:dyDescent="0.35">
      <c r="A6411">
        <v>1478</v>
      </c>
      <c r="B6411" t="s">
        <v>73</v>
      </c>
      <c r="C6411">
        <v>14</v>
      </c>
      <c r="D6411" s="12">
        <v>42693</v>
      </c>
      <c r="E6411" t="s">
        <v>60</v>
      </c>
      <c r="F6411" t="s">
        <v>65</v>
      </c>
      <c r="G6411" t="s">
        <v>4</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x14ac:dyDescent="0.35">
      <c r="A6412">
        <v>1578</v>
      </c>
      <c r="B6412" t="s">
        <v>73</v>
      </c>
      <c r="C6412">
        <v>15</v>
      </c>
      <c r="D6412" s="12">
        <v>42696</v>
      </c>
      <c r="E6412" t="s">
        <v>57</v>
      </c>
      <c r="F6412" t="s">
        <v>61</v>
      </c>
      <c r="G6412" t="s">
        <v>4</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x14ac:dyDescent="0.35">
      <c r="A6413">
        <v>1678</v>
      </c>
      <c r="B6413" t="s">
        <v>73</v>
      </c>
      <c r="C6413">
        <v>16</v>
      </c>
      <c r="D6413" s="12">
        <v>42697</v>
      </c>
      <c r="E6413" t="s">
        <v>60</v>
      </c>
      <c r="F6413" t="s">
        <v>71</v>
      </c>
      <c r="G6413" t="s">
        <v>4</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x14ac:dyDescent="0.35">
      <c r="A6414">
        <v>1778</v>
      </c>
      <c r="B6414" t="s">
        <v>73</v>
      </c>
      <c r="C6414">
        <v>17</v>
      </c>
      <c r="D6414" s="12">
        <v>42699</v>
      </c>
      <c r="E6414" t="s">
        <v>57</v>
      </c>
      <c r="F6414" t="s">
        <v>84</v>
      </c>
      <c r="G6414" t="s">
        <v>5</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x14ac:dyDescent="0.35">
      <c r="A6415">
        <v>1878</v>
      </c>
      <c r="B6415" t="s">
        <v>73</v>
      </c>
      <c r="C6415">
        <v>18</v>
      </c>
      <c r="D6415" s="12">
        <v>42701</v>
      </c>
      <c r="E6415" t="s">
        <v>57</v>
      </c>
      <c r="F6415" t="s">
        <v>79</v>
      </c>
      <c r="G6415" t="s">
        <v>5</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x14ac:dyDescent="0.35">
      <c r="A6416">
        <v>1978</v>
      </c>
      <c r="B6416" t="s">
        <v>73</v>
      </c>
      <c r="C6416">
        <v>19</v>
      </c>
      <c r="D6416" s="12">
        <v>42703</v>
      </c>
      <c r="E6416" t="s">
        <v>60</v>
      </c>
      <c r="F6416" t="s">
        <v>25</v>
      </c>
      <c r="G6416" t="s">
        <v>4</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x14ac:dyDescent="0.35">
      <c r="A6417">
        <v>2078</v>
      </c>
      <c r="B6417" t="s">
        <v>73</v>
      </c>
      <c r="C6417">
        <v>20</v>
      </c>
      <c r="D6417" s="12">
        <v>42706</v>
      </c>
      <c r="E6417" t="s">
        <v>60</v>
      </c>
      <c r="F6417" t="s">
        <v>24</v>
      </c>
      <c r="G6417" t="s">
        <v>5</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x14ac:dyDescent="0.35">
      <c r="A6418">
        <v>21117</v>
      </c>
      <c r="B6418" t="s">
        <v>73</v>
      </c>
      <c r="C6418">
        <v>21</v>
      </c>
      <c r="D6418" s="12">
        <v>42708</v>
      </c>
      <c r="E6418" t="s">
        <v>57</v>
      </c>
      <c r="F6418" t="s">
        <v>78</v>
      </c>
      <c r="G6418" t="s">
        <v>5</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x14ac:dyDescent="0.35">
      <c r="A6419">
        <v>2288</v>
      </c>
      <c r="B6419" t="s">
        <v>73</v>
      </c>
      <c r="C6419">
        <v>22</v>
      </c>
      <c r="D6419" s="12">
        <v>42709</v>
      </c>
      <c r="E6419" t="s">
        <v>60</v>
      </c>
      <c r="F6419" t="s">
        <v>82</v>
      </c>
      <c r="G6419" t="s">
        <v>5</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x14ac:dyDescent="0.35">
      <c r="A6420">
        <v>2378</v>
      </c>
      <c r="B6420" t="s">
        <v>73</v>
      </c>
      <c r="C6420">
        <v>23</v>
      </c>
      <c r="D6420" s="12">
        <v>42712</v>
      </c>
      <c r="E6420" t="s">
        <v>60</v>
      </c>
      <c r="F6420" t="s">
        <v>77</v>
      </c>
      <c r="G6420" t="s">
        <v>5</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x14ac:dyDescent="0.35">
      <c r="A6421">
        <v>2478</v>
      </c>
      <c r="B6421" t="s">
        <v>73</v>
      </c>
      <c r="C6421">
        <v>24</v>
      </c>
      <c r="D6421" s="12">
        <v>42714</v>
      </c>
      <c r="E6421" t="s">
        <v>57</v>
      </c>
      <c r="F6421" t="s">
        <v>24</v>
      </c>
      <c r="G6421" t="s">
        <v>5</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x14ac:dyDescent="0.35">
      <c r="A6422">
        <v>2578</v>
      </c>
      <c r="B6422" t="s">
        <v>73</v>
      </c>
      <c r="C6422">
        <v>25</v>
      </c>
      <c r="D6422" s="12">
        <v>42715</v>
      </c>
      <c r="E6422" t="s">
        <v>57</v>
      </c>
      <c r="F6422" t="s">
        <v>83</v>
      </c>
      <c r="G6422" t="s">
        <v>4</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x14ac:dyDescent="0.35">
      <c r="A6423">
        <v>2678</v>
      </c>
      <c r="B6423" t="s">
        <v>73</v>
      </c>
      <c r="C6423">
        <v>26</v>
      </c>
      <c r="D6423" s="12">
        <v>42717</v>
      </c>
      <c r="E6423" t="s">
        <v>60</v>
      </c>
      <c r="F6423" t="s">
        <v>75</v>
      </c>
      <c r="G6423" t="s">
        <v>5</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x14ac:dyDescent="0.35">
      <c r="A6424">
        <v>2778</v>
      </c>
      <c r="B6424" t="s">
        <v>73</v>
      </c>
      <c r="C6424">
        <v>27</v>
      </c>
      <c r="D6424" s="12">
        <v>42719</v>
      </c>
      <c r="E6424" t="s">
        <v>60</v>
      </c>
      <c r="F6424" t="s">
        <v>70</v>
      </c>
      <c r="G6424" t="s">
        <v>4</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x14ac:dyDescent="0.35">
      <c r="A6425">
        <v>2878</v>
      </c>
      <c r="B6425" t="s">
        <v>73</v>
      </c>
      <c r="C6425">
        <v>28</v>
      </c>
      <c r="D6425" s="12">
        <v>42720</v>
      </c>
      <c r="E6425" t="s">
        <v>57</v>
      </c>
      <c r="F6425" t="s">
        <v>63</v>
      </c>
      <c r="G6425" t="s">
        <v>5</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x14ac:dyDescent="0.35">
      <c r="A6426">
        <v>2978</v>
      </c>
      <c r="B6426" t="s">
        <v>73</v>
      </c>
      <c r="C6426">
        <v>29</v>
      </c>
      <c r="D6426" s="12">
        <v>42722</v>
      </c>
      <c r="E6426" t="s">
        <v>57</v>
      </c>
      <c r="F6426" t="s">
        <v>67</v>
      </c>
      <c r="G6426" t="s">
        <v>5</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x14ac:dyDescent="0.35">
      <c r="A6427">
        <v>3078</v>
      </c>
      <c r="B6427" t="s">
        <v>73</v>
      </c>
      <c r="C6427">
        <v>30</v>
      </c>
      <c r="D6427" s="12">
        <v>42724</v>
      </c>
      <c r="E6427" t="s">
        <v>57</v>
      </c>
      <c r="F6427" t="s">
        <v>77</v>
      </c>
      <c r="G6427" t="s">
        <v>4</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x14ac:dyDescent="0.35">
      <c r="A6428">
        <v>31117</v>
      </c>
      <c r="B6428" t="s">
        <v>73</v>
      </c>
      <c r="C6428">
        <v>31</v>
      </c>
      <c r="D6428" s="12">
        <v>42725</v>
      </c>
      <c r="E6428" t="s">
        <v>60</v>
      </c>
      <c r="F6428" t="s">
        <v>78</v>
      </c>
      <c r="G6428" t="s">
        <v>5</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x14ac:dyDescent="0.35">
      <c r="A6429">
        <v>3288</v>
      </c>
      <c r="B6429" t="s">
        <v>73</v>
      </c>
      <c r="C6429">
        <v>32</v>
      </c>
      <c r="D6429" s="12">
        <v>42727</v>
      </c>
      <c r="E6429" t="s">
        <v>60</v>
      </c>
      <c r="F6429" t="s">
        <v>72</v>
      </c>
      <c r="G6429" t="s">
        <v>4</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x14ac:dyDescent="0.35">
      <c r="A6430">
        <v>3378</v>
      </c>
      <c r="B6430" t="s">
        <v>73</v>
      </c>
      <c r="C6430">
        <v>33</v>
      </c>
      <c r="D6430" s="12">
        <v>42730</v>
      </c>
      <c r="E6430" t="s">
        <v>60</v>
      </c>
      <c r="F6430" t="s">
        <v>79</v>
      </c>
      <c r="G6430" t="s">
        <v>4</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x14ac:dyDescent="0.35">
      <c r="A6431">
        <v>3478</v>
      </c>
      <c r="B6431" t="s">
        <v>73</v>
      </c>
      <c r="C6431">
        <v>34</v>
      </c>
      <c r="D6431" s="12">
        <v>42732</v>
      </c>
      <c r="E6431" t="s">
        <v>60</v>
      </c>
      <c r="F6431" t="s">
        <v>24</v>
      </c>
      <c r="G6431" t="s">
        <v>4</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x14ac:dyDescent="0.35">
      <c r="A6432">
        <v>3578</v>
      </c>
      <c r="B6432" t="s">
        <v>73</v>
      </c>
      <c r="C6432">
        <v>35</v>
      </c>
      <c r="D6432" s="12">
        <v>42734</v>
      </c>
      <c r="E6432" t="s">
        <v>60</v>
      </c>
      <c r="F6432" t="s">
        <v>68</v>
      </c>
      <c r="G6432" t="s">
        <v>4</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x14ac:dyDescent="0.35">
      <c r="A6433">
        <v>3678</v>
      </c>
      <c r="B6433" t="s">
        <v>73</v>
      </c>
      <c r="C6433">
        <v>36</v>
      </c>
      <c r="D6433" s="12">
        <v>42737</v>
      </c>
      <c r="E6433" t="s">
        <v>57</v>
      </c>
      <c r="F6433" t="s">
        <v>62</v>
      </c>
      <c r="G6433" t="s">
        <v>5</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x14ac:dyDescent="0.35">
      <c r="A6434">
        <v>3778</v>
      </c>
      <c r="B6434" t="s">
        <v>73</v>
      </c>
      <c r="C6434">
        <v>37</v>
      </c>
      <c r="D6434" s="12">
        <v>42740</v>
      </c>
      <c r="E6434" t="s">
        <v>60</v>
      </c>
      <c r="F6434" t="s">
        <v>61</v>
      </c>
      <c r="G6434" t="s">
        <v>5</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x14ac:dyDescent="0.35">
      <c r="A6435">
        <v>3878</v>
      </c>
      <c r="B6435" t="s">
        <v>73</v>
      </c>
      <c r="C6435">
        <v>38</v>
      </c>
      <c r="D6435" s="12">
        <v>42742</v>
      </c>
      <c r="E6435" t="s">
        <v>57</v>
      </c>
      <c r="F6435" t="s">
        <v>59</v>
      </c>
      <c r="G6435" t="s">
        <v>5</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x14ac:dyDescent="0.35">
      <c r="A6436">
        <v>3978</v>
      </c>
      <c r="B6436" t="s">
        <v>73</v>
      </c>
      <c r="C6436">
        <v>39</v>
      </c>
      <c r="D6436" s="12">
        <v>42744</v>
      </c>
      <c r="E6436" t="s">
        <v>57</v>
      </c>
      <c r="F6436" t="s">
        <v>68</v>
      </c>
      <c r="G6436" t="s">
        <v>4</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x14ac:dyDescent="0.35">
      <c r="A6437">
        <v>4078</v>
      </c>
      <c r="B6437" t="s">
        <v>73</v>
      </c>
      <c r="C6437">
        <v>40</v>
      </c>
      <c r="D6437" s="12">
        <v>42747</v>
      </c>
      <c r="E6437" t="s">
        <v>57</v>
      </c>
      <c r="F6437" t="s">
        <v>80</v>
      </c>
      <c r="G6437" t="s">
        <v>4</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x14ac:dyDescent="0.35">
      <c r="A6438">
        <v>41117</v>
      </c>
      <c r="B6438" t="s">
        <v>73</v>
      </c>
      <c r="C6438">
        <v>41</v>
      </c>
      <c r="D6438" s="12">
        <v>42749</v>
      </c>
      <c r="E6438" t="s">
        <v>57</v>
      </c>
      <c r="F6438" t="s">
        <v>64</v>
      </c>
      <c r="G6438" t="s">
        <v>5</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x14ac:dyDescent="0.35">
      <c r="A6439">
        <v>4288</v>
      </c>
      <c r="B6439" t="s">
        <v>73</v>
      </c>
      <c r="C6439">
        <v>42</v>
      </c>
      <c r="D6439" s="12">
        <v>42751</v>
      </c>
      <c r="E6439" t="s">
        <v>57</v>
      </c>
      <c r="F6439" t="s">
        <v>70</v>
      </c>
      <c r="G6439" t="s">
        <v>5</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x14ac:dyDescent="0.35">
      <c r="A6440">
        <v>4378</v>
      </c>
      <c r="B6440" t="s">
        <v>73</v>
      </c>
      <c r="C6440">
        <v>43</v>
      </c>
      <c r="D6440" s="12">
        <v>42753</v>
      </c>
      <c r="E6440" t="s">
        <v>60</v>
      </c>
      <c r="F6440" t="s">
        <v>56</v>
      </c>
      <c r="G6440" t="s">
        <v>4</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x14ac:dyDescent="0.35">
      <c r="A6441">
        <v>4478</v>
      </c>
      <c r="B6441" t="s">
        <v>73</v>
      </c>
      <c r="C6441">
        <v>44</v>
      </c>
      <c r="D6441" s="12">
        <v>42755</v>
      </c>
      <c r="E6441" t="s">
        <v>60</v>
      </c>
      <c r="F6441" t="s">
        <v>80</v>
      </c>
      <c r="G6441" t="s">
        <v>5</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x14ac:dyDescent="0.35">
      <c r="A6442">
        <v>4578</v>
      </c>
      <c r="B6442" t="s">
        <v>73</v>
      </c>
      <c r="C6442">
        <v>45</v>
      </c>
      <c r="D6442" s="12">
        <v>42758</v>
      </c>
      <c r="E6442" t="s">
        <v>60</v>
      </c>
      <c r="F6442" t="s">
        <v>62</v>
      </c>
      <c r="G6442" t="s">
        <v>4</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x14ac:dyDescent="0.35">
      <c r="A6443">
        <v>4678</v>
      </c>
      <c r="B6443" t="s">
        <v>73</v>
      </c>
      <c r="C6443">
        <v>46</v>
      </c>
      <c r="D6443" s="12">
        <v>42760</v>
      </c>
      <c r="E6443" t="s">
        <v>60</v>
      </c>
      <c r="F6443" t="s">
        <v>78</v>
      </c>
      <c r="G6443" t="s">
        <v>5</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x14ac:dyDescent="0.35">
      <c r="A6444">
        <v>4778</v>
      </c>
      <c r="B6444" t="s">
        <v>73</v>
      </c>
      <c r="C6444">
        <v>47</v>
      </c>
      <c r="D6444" s="12">
        <v>42762</v>
      </c>
      <c r="E6444" t="s">
        <v>60</v>
      </c>
      <c r="F6444" t="s">
        <v>67</v>
      </c>
      <c r="G6444" t="s">
        <v>4</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x14ac:dyDescent="0.35">
      <c r="A6445">
        <v>4878</v>
      </c>
      <c r="B6445" t="s">
        <v>73</v>
      </c>
      <c r="C6445">
        <v>48</v>
      </c>
      <c r="D6445" s="12">
        <v>42764</v>
      </c>
      <c r="E6445" t="s">
        <v>60</v>
      </c>
      <c r="F6445" t="s">
        <v>58</v>
      </c>
      <c r="G6445" t="s">
        <v>5</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x14ac:dyDescent="0.35">
      <c r="A6446">
        <v>4978</v>
      </c>
      <c r="B6446" t="s">
        <v>73</v>
      </c>
      <c r="C6446">
        <v>49</v>
      </c>
      <c r="D6446" s="12">
        <v>42766</v>
      </c>
      <c r="E6446" t="s">
        <v>57</v>
      </c>
      <c r="F6446" t="s">
        <v>74</v>
      </c>
      <c r="G6446" t="s">
        <v>5</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x14ac:dyDescent="0.35">
      <c r="A6447">
        <v>5078</v>
      </c>
      <c r="B6447" t="s">
        <v>73</v>
      </c>
      <c r="C6447">
        <v>50</v>
      </c>
      <c r="D6447" s="12">
        <v>42767</v>
      </c>
      <c r="E6447" t="s">
        <v>57</v>
      </c>
      <c r="F6447" t="s">
        <v>66</v>
      </c>
      <c r="G6447" t="s">
        <v>5</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x14ac:dyDescent="0.35">
      <c r="A6448">
        <v>51117</v>
      </c>
      <c r="B6448" t="s">
        <v>73</v>
      </c>
      <c r="C6448">
        <v>51</v>
      </c>
      <c r="D6448" s="12">
        <v>42770</v>
      </c>
      <c r="E6448" t="s">
        <v>57</v>
      </c>
      <c r="F6448" t="s">
        <v>58</v>
      </c>
      <c r="G6448" t="s">
        <v>5</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x14ac:dyDescent="0.35">
      <c r="A6449">
        <v>5288</v>
      </c>
      <c r="B6449" t="s">
        <v>73</v>
      </c>
      <c r="C6449">
        <v>52</v>
      </c>
      <c r="D6449" s="12">
        <v>42772</v>
      </c>
      <c r="E6449" t="s">
        <v>60</v>
      </c>
      <c r="F6449" t="s">
        <v>83</v>
      </c>
      <c r="G6449" t="s">
        <v>4</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x14ac:dyDescent="0.35">
      <c r="A6450">
        <v>5378</v>
      </c>
      <c r="B6450" t="s">
        <v>73</v>
      </c>
      <c r="C6450">
        <v>53</v>
      </c>
      <c r="D6450" s="12">
        <v>42774</v>
      </c>
      <c r="E6450" t="s">
        <v>60</v>
      </c>
      <c r="F6450" t="s">
        <v>81</v>
      </c>
      <c r="G6450" t="s">
        <v>5</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x14ac:dyDescent="0.35">
      <c r="A6451">
        <v>5478</v>
      </c>
      <c r="B6451" t="s">
        <v>73</v>
      </c>
      <c r="C6451">
        <v>54</v>
      </c>
      <c r="D6451" s="12">
        <v>42776</v>
      </c>
      <c r="E6451" t="s">
        <v>57</v>
      </c>
      <c r="F6451" t="s">
        <v>71</v>
      </c>
      <c r="G6451" t="s">
        <v>4</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x14ac:dyDescent="0.35">
      <c r="A6452">
        <v>5578</v>
      </c>
      <c r="B6452" t="s">
        <v>73</v>
      </c>
      <c r="C6452">
        <v>55</v>
      </c>
      <c r="D6452" s="12">
        <v>42778</v>
      </c>
      <c r="E6452" t="s">
        <v>57</v>
      </c>
      <c r="F6452" t="s">
        <v>85</v>
      </c>
      <c r="G6452" t="s">
        <v>5</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x14ac:dyDescent="0.35">
      <c r="A6453">
        <v>5678</v>
      </c>
      <c r="B6453" t="s">
        <v>73</v>
      </c>
      <c r="C6453">
        <v>56</v>
      </c>
      <c r="D6453" s="12">
        <v>42779</v>
      </c>
      <c r="E6453" t="s">
        <v>57</v>
      </c>
      <c r="F6453" t="s">
        <v>83</v>
      </c>
      <c r="G6453" t="s">
        <v>4</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x14ac:dyDescent="0.35">
      <c r="A6454">
        <v>5778</v>
      </c>
      <c r="B6454" t="s">
        <v>73</v>
      </c>
      <c r="C6454">
        <v>57</v>
      </c>
      <c r="D6454" s="12">
        <v>42781</v>
      </c>
      <c r="E6454" t="s">
        <v>57</v>
      </c>
      <c r="F6454" t="s">
        <v>82</v>
      </c>
      <c r="G6454" t="s">
        <v>4</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x14ac:dyDescent="0.35">
      <c r="A6455">
        <v>5878</v>
      </c>
      <c r="B6455" t="s">
        <v>73</v>
      </c>
      <c r="C6455">
        <v>58</v>
      </c>
      <c r="D6455" s="12">
        <v>42789</v>
      </c>
      <c r="E6455" t="s">
        <v>60</v>
      </c>
      <c r="F6455" t="s">
        <v>63</v>
      </c>
      <c r="G6455" t="s">
        <v>5</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x14ac:dyDescent="0.35">
      <c r="A6456">
        <v>5978</v>
      </c>
      <c r="B6456" t="s">
        <v>73</v>
      </c>
      <c r="C6456">
        <v>59</v>
      </c>
      <c r="D6456" s="12">
        <v>42791</v>
      </c>
      <c r="E6456" t="s">
        <v>57</v>
      </c>
      <c r="F6456" t="s">
        <v>79</v>
      </c>
      <c r="G6456" t="s">
        <v>5</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x14ac:dyDescent="0.35">
      <c r="A6457">
        <v>6078</v>
      </c>
      <c r="B6457" t="s">
        <v>73</v>
      </c>
      <c r="C6457">
        <v>60</v>
      </c>
      <c r="D6457" s="12">
        <v>42792</v>
      </c>
      <c r="E6457" t="s">
        <v>57</v>
      </c>
      <c r="F6457" t="s">
        <v>78</v>
      </c>
      <c r="G6457" t="s">
        <v>5</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x14ac:dyDescent="0.35">
      <c r="A6458">
        <v>61117</v>
      </c>
      <c r="B6458" t="s">
        <v>73</v>
      </c>
      <c r="C6458">
        <v>61</v>
      </c>
      <c r="D6458" s="12">
        <v>42795</v>
      </c>
      <c r="E6458" t="s">
        <v>60</v>
      </c>
      <c r="F6458" t="s">
        <v>66</v>
      </c>
      <c r="G6458" t="s">
        <v>4</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x14ac:dyDescent="0.35">
      <c r="A6459">
        <v>6288</v>
      </c>
      <c r="B6459" t="s">
        <v>73</v>
      </c>
      <c r="C6459">
        <v>62</v>
      </c>
      <c r="D6459" s="12">
        <v>42797</v>
      </c>
      <c r="E6459" t="s">
        <v>60</v>
      </c>
      <c r="F6459" t="s">
        <v>67</v>
      </c>
      <c r="G6459" t="s">
        <v>5</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x14ac:dyDescent="0.35">
      <c r="A6460">
        <v>6378</v>
      </c>
      <c r="B6460" t="s">
        <v>73</v>
      </c>
      <c r="C6460">
        <v>63</v>
      </c>
      <c r="D6460" s="12">
        <v>42799</v>
      </c>
      <c r="E6460" t="s">
        <v>57</v>
      </c>
      <c r="F6460" t="s">
        <v>25</v>
      </c>
      <c r="G6460" t="s">
        <v>4</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x14ac:dyDescent="0.35">
      <c r="A6461">
        <v>6478</v>
      </c>
      <c r="B6461" t="s">
        <v>73</v>
      </c>
      <c r="C6461">
        <v>64</v>
      </c>
      <c r="D6461" s="12">
        <v>42800</v>
      </c>
      <c r="E6461" t="s">
        <v>57</v>
      </c>
      <c r="F6461" t="s">
        <v>81</v>
      </c>
      <c r="G6461" t="s">
        <v>5</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x14ac:dyDescent="0.35">
      <c r="A6462">
        <v>6578</v>
      </c>
      <c r="B6462" t="s">
        <v>73</v>
      </c>
      <c r="C6462">
        <v>65</v>
      </c>
      <c r="D6462" s="12">
        <v>42802</v>
      </c>
      <c r="E6462" t="s">
        <v>60</v>
      </c>
      <c r="F6462" t="s">
        <v>74</v>
      </c>
      <c r="G6462" t="s">
        <v>5</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x14ac:dyDescent="0.35">
      <c r="A6463">
        <v>6678</v>
      </c>
      <c r="B6463" t="s">
        <v>73</v>
      </c>
      <c r="C6463">
        <v>66</v>
      </c>
      <c r="D6463" s="12">
        <v>42805</v>
      </c>
      <c r="E6463" t="s">
        <v>57</v>
      </c>
      <c r="F6463" t="s">
        <v>65</v>
      </c>
      <c r="G6463" t="s">
        <v>4</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x14ac:dyDescent="0.35">
      <c r="A6464">
        <v>6778</v>
      </c>
      <c r="B6464" t="s">
        <v>73</v>
      </c>
      <c r="C6464">
        <v>67</v>
      </c>
      <c r="D6464" s="12">
        <v>42808</v>
      </c>
      <c r="E6464" t="s">
        <v>60</v>
      </c>
      <c r="F6464" t="s">
        <v>84</v>
      </c>
      <c r="G6464" t="s">
        <v>4</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x14ac:dyDescent="0.35">
      <c r="A6465">
        <v>6878</v>
      </c>
      <c r="B6465" t="s">
        <v>73</v>
      </c>
      <c r="C6465">
        <v>68</v>
      </c>
      <c r="D6465" s="12">
        <v>42809</v>
      </c>
      <c r="E6465" t="s">
        <v>57</v>
      </c>
      <c r="F6465" t="s">
        <v>72</v>
      </c>
      <c r="G6465" t="s">
        <v>5</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x14ac:dyDescent="0.35">
      <c r="A6466">
        <v>6978</v>
      </c>
      <c r="B6466" t="s">
        <v>73</v>
      </c>
      <c r="C6466">
        <v>69</v>
      </c>
      <c r="D6466" s="12">
        <v>42811</v>
      </c>
      <c r="E6466" t="s">
        <v>60</v>
      </c>
      <c r="F6466" t="s">
        <v>63</v>
      </c>
      <c r="G6466" t="s">
        <v>4</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x14ac:dyDescent="0.35">
      <c r="A6467">
        <v>7078</v>
      </c>
      <c r="B6467" t="s">
        <v>73</v>
      </c>
      <c r="C6467">
        <v>70</v>
      </c>
      <c r="D6467" s="12">
        <v>42813</v>
      </c>
      <c r="E6467" t="s">
        <v>60</v>
      </c>
      <c r="F6467" t="s">
        <v>71</v>
      </c>
      <c r="G6467" t="s">
        <v>4</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x14ac:dyDescent="0.35">
      <c r="A6468">
        <v>71117</v>
      </c>
      <c r="B6468" t="s">
        <v>73</v>
      </c>
      <c r="C6468">
        <v>71</v>
      </c>
      <c r="D6468" s="12">
        <v>42815</v>
      </c>
      <c r="E6468" t="s">
        <v>60</v>
      </c>
      <c r="F6468" t="s">
        <v>82</v>
      </c>
      <c r="G6468" t="s">
        <v>4</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x14ac:dyDescent="0.35">
      <c r="A6469">
        <v>7288</v>
      </c>
      <c r="B6469" t="s">
        <v>73</v>
      </c>
      <c r="C6469">
        <v>72</v>
      </c>
      <c r="D6469" s="12">
        <v>42818</v>
      </c>
      <c r="E6469" t="s">
        <v>57</v>
      </c>
      <c r="F6469" t="s">
        <v>63</v>
      </c>
      <c r="G6469" t="s">
        <v>5</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x14ac:dyDescent="0.35">
      <c r="A6470">
        <v>7378</v>
      </c>
      <c r="B6470" t="s">
        <v>73</v>
      </c>
      <c r="C6470">
        <v>73</v>
      </c>
      <c r="D6470" s="12">
        <v>42820</v>
      </c>
      <c r="E6470" t="s">
        <v>57</v>
      </c>
      <c r="F6470" t="s">
        <v>69</v>
      </c>
      <c r="G6470" t="s">
        <v>4</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x14ac:dyDescent="0.35">
      <c r="A6471">
        <v>7478</v>
      </c>
      <c r="B6471" t="s">
        <v>73</v>
      </c>
      <c r="C6471">
        <v>74</v>
      </c>
      <c r="D6471" s="12">
        <v>42821</v>
      </c>
      <c r="E6471" t="s">
        <v>57</v>
      </c>
      <c r="F6471" t="s">
        <v>81</v>
      </c>
      <c r="G6471" t="s">
        <v>5</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x14ac:dyDescent="0.35">
      <c r="A6472">
        <v>7578</v>
      </c>
      <c r="B6472" t="s">
        <v>73</v>
      </c>
      <c r="C6472">
        <v>75</v>
      </c>
      <c r="D6472" s="12">
        <v>42823</v>
      </c>
      <c r="E6472" t="s">
        <v>60</v>
      </c>
      <c r="F6472" t="s">
        <v>79</v>
      </c>
      <c r="G6472" t="s">
        <v>4</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x14ac:dyDescent="0.35">
      <c r="A6473">
        <v>7678</v>
      </c>
      <c r="B6473" t="s">
        <v>73</v>
      </c>
      <c r="C6473">
        <v>76</v>
      </c>
      <c r="D6473" s="12">
        <v>42825</v>
      </c>
      <c r="E6473" t="s">
        <v>60</v>
      </c>
      <c r="F6473" t="s">
        <v>85</v>
      </c>
      <c r="G6473" t="s">
        <v>4</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x14ac:dyDescent="0.35">
      <c r="A6474">
        <v>7778</v>
      </c>
      <c r="B6474" t="s">
        <v>73</v>
      </c>
      <c r="C6474">
        <v>77</v>
      </c>
      <c r="D6474" s="12">
        <v>42827</v>
      </c>
      <c r="E6474" t="s">
        <v>60</v>
      </c>
      <c r="F6474" t="s">
        <v>64</v>
      </c>
      <c r="G6474" t="s">
        <v>5</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x14ac:dyDescent="0.35">
      <c r="A6475">
        <v>7878</v>
      </c>
      <c r="B6475" t="s">
        <v>73</v>
      </c>
      <c r="C6475">
        <v>78</v>
      </c>
      <c r="D6475" s="12">
        <v>42829</v>
      </c>
      <c r="E6475" t="s">
        <v>60</v>
      </c>
      <c r="F6475" t="s">
        <v>69</v>
      </c>
      <c r="G6475" t="s">
        <v>5</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x14ac:dyDescent="0.35">
      <c r="A6476">
        <v>7978</v>
      </c>
      <c r="B6476" t="s">
        <v>73</v>
      </c>
      <c r="C6476">
        <v>79</v>
      </c>
      <c r="D6476" s="12">
        <v>42832</v>
      </c>
      <c r="E6476" t="s">
        <v>57</v>
      </c>
      <c r="F6476" t="s">
        <v>69</v>
      </c>
      <c r="G6476" t="s">
        <v>5</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x14ac:dyDescent="0.35">
      <c r="A6477">
        <v>8078</v>
      </c>
      <c r="B6477" t="s">
        <v>73</v>
      </c>
      <c r="C6477">
        <v>80</v>
      </c>
      <c r="D6477" s="12">
        <v>42833</v>
      </c>
      <c r="E6477" t="s">
        <v>57</v>
      </c>
      <c r="F6477" t="s">
        <v>75</v>
      </c>
      <c r="G6477" t="s">
        <v>5</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x14ac:dyDescent="0.35">
      <c r="A6478">
        <v>8179</v>
      </c>
      <c r="B6478" t="s">
        <v>73</v>
      </c>
      <c r="C6478">
        <v>81</v>
      </c>
      <c r="D6478" s="12">
        <v>42836</v>
      </c>
      <c r="E6478" t="s">
        <v>57</v>
      </c>
      <c r="F6478" t="s">
        <v>25</v>
      </c>
      <c r="G6478" t="s">
        <v>5</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x14ac:dyDescent="0.35">
      <c r="A6479">
        <v>8278</v>
      </c>
      <c r="B6479" t="s">
        <v>73</v>
      </c>
      <c r="C6479">
        <v>82</v>
      </c>
      <c r="D6479" s="12">
        <v>42837</v>
      </c>
      <c r="E6479" t="s">
        <v>57</v>
      </c>
      <c r="F6479" t="s">
        <v>84</v>
      </c>
      <c r="G6479" t="s">
        <v>4</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x14ac:dyDescent="0.35">
      <c r="A6480">
        <v>1289</v>
      </c>
      <c r="B6480" t="s">
        <v>68</v>
      </c>
      <c r="C6480">
        <v>1</v>
      </c>
      <c r="D6480" s="12">
        <v>42668</v>
      </c>
      <c r="E6480" t="s">
        <v>57</v>
      </c>
      <c r="F6480" t="s">
        <v>62</v>
      </c>
      <c r="G6480" t="s">
        <v>5</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x14ac:dyDescent="0.35">
      <c r="A6481">
        <v>2289</v>
      </c>
      <c r="B6481" t="s">
        <v>68</v>
      </c>
      <c r="C6481">
        <v>2</v>
      </c>
      <c r="D6481" s="12">
        <v>42672</v>
      </c>
      <c r="E6481" t="s">
        <v>60</v>
      </c>
      <c r="F6481" t="s">
        <v>82</v>
      </c>
      <c r="G6481" t="s">
        <v>4</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x14ac:dyDescent="0.35">
      <c r="A6482">
        <v>3289</v>
      </c>
      <c r="B6482" t="s">
        <v>68</v>
      </c>
      <c r="C6482">
        <v>3</v>
      </c>
      <c r="D6482" s="12">
        <v>42675</v>
      </c>
      <c r="E6482" t="s">
        <v>57</v>
      </c>
      <c r="F6482" t="s">
        <v>66</v>
      </c>
      <c r="G6482" t="s">
        <v>5</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x14ac:dyDescent="0.35">
      <c r="A6483">
        <v>4289</v>
      </c>
      <c r="B6483" t="s">
        <v>68</v>
      </c>
      <c r="C6483">
        <v>4</v>
      </c>
      <c r="D6483" s="12">
        <v>42676</v>
      </c>
      <c r="E6483" t="s">
        <v>60</v>
      </c>
      <c r="F6483" t="s">
        <v>63</v>
      </c>
      <c r="G6483" t="s">
        <v>5</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x14ac:dyDescent="0.35">
      <c r="A6484">
        <v>5289</v>
      </c>
      <c r="B6484" t="s">
        <v>68</v>
      </c>
      <c r="C6484">
        <v>5</v>
      </c>
      <c r="D6484" s="12">
        <v>42678</v>
      </c>
      <c r="E6484" t="s">
        <v>57</v>
      </c>
      <c r="F6484" t="s">
        <v>64</v>
      </c>
      <c r="G6484" t="s">
        <v>4</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x14ac:dyDescent="0.35">
      <c r="A6485">
        <v>6289</v>
      </c>
      <c r="B6485" t="s">
        <v>68</v>
      </c>
      <c r="C6485">
        <v>6</v>
      </c>
      <c r="D6485" s="12">
        <v>42680</v>
      </c>
      <c r="E6485" t="s">
        <v>60</v>
      </c>
      <c r="F6485" t="s">
        <v>81</v>
      </c>
      <c r="G6485" t="s">
        <v>5</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x14ac:dyDescent="0.35">
      <c r="A6486">
        <v>7289</v>
      </c>
      <c r="B6486" t="s">
        <v>68</v>
      </c>
      <c r="C6486">
        <v>7</v>
      </c>
      <c r="D6486" s="12">
        <v>42683</v>
      </c>
      <c r="E6486" t="s">
        <v>60</v>
      </c>
      <c r="F6486" t="s">
        <v>80</v>
      </c>
      <c r="G6486" t="s">
        <v>4</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x14ac:dyDescent="0.35">
      <c r="A6487">
        <v>898</v>
      </c>
      <c r="B6487" t="s">
        <v>68</v>
      </c>
      <c r="C6487">
        <v>8</v>
      </c>
      <c r="D6487" s="12">
        <v>42685</v>
      </c>
      <c r="E6487" t="s">
        <v>57</v>
      </c>
      <c r="F6487" t="s">
        <v>59</v>
      </c>
      <c r="G6487" t="s">
        <v>5</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x14ac:dyDescent="0.35">
      <c r="A6488">
        <v>979</v>
      </c>
      <c r="B6488" t="s">
        <v>68</v>
      </c>
      <c r="C6488">
        <v>9</v>
      </c>
      <c r="D6488" s="12">
        <v>42686</v>
      </c>
      <c r="E6488" t="s">
        <v>57</v>
      </c>
      <c r="F6488" t="s">
        <v>74</v>
      </c>
      <c r="G6488" t="s">
        <v>5</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x14ac:dyDescent="0.35">
      <c r="A6489">
        <v>1079</v>
      </c>
      <c r="B6489" t="s">
        <v>68</v>
      </c>
      <c r="C6489">
        <v>10</v>
      </c>
      <c r="D6489" s="12">
        <v>42688</v>
      </c>
      <c r="E6489" t="s">
        <v>60</v>
      </c>
      <c r="F6489" t="s">
        <v>79</v>
      </c>
      <c r="G6489" t="s">
        <v>4</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x14ac:dyDescent="0.35">
      <c r="A6490">
        <v>11118</v>
      </c>
      <c r="B6490" t="s">
        <v>68</v>
      </c>
      <c r="C6490">
        <v>11</v>
      </c>
      <c r="D6490" s="12">
        <v>42690</v>
      </c>
      <c r="E6490" t="s">
        <v>60</v>
      </c>
      <c r="F6490" t="s">
        <v>66</v>
      </c>
      <c r="G6490" t="s">
        <v>4</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x14ac:dyDescent="0.35">
      <c r="A6491">
        <v>1290</v>
      </c>
      <c r="B6491" t="s">
        <v>68</v>
      </c>
      <c r="C6491">
        <v>12</v>
      </c>
      <c r="D6491" s="12">
        <v>42691</v>
      </c>
      <c r="E6491" t="s">
        <v>57</v>
      </c>
      <c r="F6491" t="s">
        <v>58</v>
      </c>
      <c r="G6491" t="s">
        <v>5</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x14ac:dyDescent="0.35">
      <c r="A6492">
        <v>1379</v>
      </c>
      <c r="B6492" t="s">
        <v>68</v>
      </c>
      <c r="C6492">
        <v>13</v>
      </c>
      <c r="D6492" s="12">
        <v>42694</v>
      </c>
      <c r="E6492" t="s">
        <v>60</v>
      </c>
      <c r="F6492" t="s">
        <v>61</v>
      </c>
      <c r="G6492" t="s">
        <v>4</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x14ac:dyDescent="0.35">
      <c r="A6493">
        <v>1479</v>
      </c>
      <c r="B6493" t="s">
        <v>68</v>
      </c>
      <c r="C6493">
        <v>14</v>
      </c>
      <c r="D6493" s="12">
        <v>42696</v>
      </c>
      <c r="E6493" t="s">
        <v>60</v>
      </c>
      <c r="F6493" t="s">
        <v>84</v>
      </c>
      <c r="G6493" t="s">
        <v>4</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x14ac:dyDescent="0.35">
      <c r="A6494">
        <v>1579</v>
      </c>
      <c r="B6494" t="s">
        <v>68</v>
      </c>
      <c r="C6494">
        <v>15</v>
      </c>
      <c r="D6494" s="12">
        <v>42699</v>
      </c>
      <c r="E6494" t="s">
        <v>60</v>
      </c>
      <c r="F6494" t="s">
        <v>65</v>
      </c>
      <c r="G6494" t="s">
        <v>4</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x14ac:dyDescent="0.35">
      <c r="A6495">
        <v>1679</v>
      </c>
      <c r="B6495" t="s">
        <v>68</v>
      </c>
      <c r="C6495">
        <v>16</v>
      </c>
      <c r="D6495" s="12">
        <v>42700</v>
      </c>
      <c r="E6495" t="s">
        <v>57</v>
      </c>
      <c r="F6495" t="s">
        <v>65</v>
      </c>
      <c r="G6495" t="s">
        <v>5</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x14ac:dyDescent="0.35">
      <c r="A6496">
        <v>1779</v>
      </c>
      <c r="B6496" t="s">
        <v>68</v>
      </c>
      <c r="C6496">
        <v>17</v>
      </c>
      <c r="D6496" s="12">
        <v>42702</v>
      </c>
      <c r="E6496" t="s">
        <v>60</v>
      </c>
      <c r="F6496" t="s">
        <v>78</v>
      </c>
      <c r="G6496" t="s">
        <v>5</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x14ac:dyDescent="0.35">
      <c r="A6497">
        <v>1879</v>
      </c>
      <c r="B6497" t="s">
        <v>68</v>
      </c>
      <c r="C6497">
        <v>18</v>
      </c>
      <c r="D6497" s="12">
        <v>42704</v>
      </c>
      <c r="E6497" t="s">
        <v>57</v>
      </c>
      <c r="F6497" t="s">
        <v>71</v>
      </c>
      <c r="G6497" t="s">
        <v>4</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x14ac:dyDescent="0.35">
      <c r="A6498">
        <v>1979</v>
      </c>
      <c r="B6498" t="s">
        <v>68</v>
      </c>
      <c r="C6498">
        <v>19</v>
      </c>
      <c r="D6498" s="12">
        <v>42706</v>
      </c>
      <c r="E6498" t="s">
        <v>60</v>
      </c>
      <c r="F6498" t="s">
        <v>71</v>
      </c>
      <c r="G6498" t="s">
        <v>4</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x14ac:dyDescent="0.35">
      <c r="A6499">
        <v>2079</v>
      </c>
      <c r="B6499" t="s">
        <v>68</v>
      </c>
      <c r="C6499">
        <v>20</v>
      </c>
      <c r="D6499" s="12">
        <v>42708</v>
      </c>
      <c r="E6499" t="s">
        <v>60</v>
      </c>
      <c r="F6499" t="s">
        <v>85</v>
      </c>
      <c r="G6499" t="s">
        <v>4</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x14ac:dyDescent="0.35">
      <c r="A6500">
        <v>21118</v>
      </c>
      <c r="B6500" t="s">
        <v>68</v>
      </c>
      <c r="C6500">
        <v>21</v>
      </c>
      <c r="D6500" s="12">
        <v>42710</v>
      </c>
      <c r="E6500" t="s">
        <v>57</v>
      </c>
      <c r="F6500" t="s">
        <v>72</v>
      </c>
      <c r="G6500" t="s">
        <v>4</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x14ac:dyDescent="0.35">
      <c r="A6501">
        <v>2290</v>
      </c>
      <c r="B6501" t="s">
        <v>68</v>
      </c>
      <c r="C6501">
        <v>22</v>
      </c>
      <c r="D6501" s="12">
        <v>42711</v>
      </c>
      <c r="E6501" t="s">
        <v>60</v>
      </c>
      <c r="F6501" t="s">
        <v>62</v>
      </c>
      <c r="G6501" t="s">
        <v>5</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x14ac:dyDescent="0.35">
      <c r="A6502">
        <v>2379</v>
      </c>
      <c r="B6502" t="s">
        <v>68</v>
      </c>
      <c r="C6502">
        <v>23</v>
      </c>
      <c r="D6502" s="12">
        <v>42713</v>
      </c>
      <c r="E6502" t="s">
        <v>57</v>
      </c>
      <c r="F6502" t="s">
        <v>85</v>
      </c>
      <c r="G6502" t="s">
        <v>4</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x14ac:dyDescent="0.35">
      <c r="A6503">
        <v>2479</v>
      </c>
      <c r="B6503" t="s">
        <v>68</v>
      </c>
      <c r="C6503">
        <v>24</v>
      </c>
      <c r="D6503" s="12">
        <v>42715</v>
      </c>
      <c r="E6503" t="s">
        <v>57</v>
      </c>
      <c r="F6503" t="s">
        <v>25</v>
      </c>
      <c r="G6503" t="s">
        <v>4</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x14ac:dyDescent="0.35">
      <c r="A6504">
        <v>2579</v>
      </c>
      <c r="B6504" t="s">
        <v>68</v>
      </c>
      <c r="C6504">
        <v>25</v>
      </c>
      <c r="D6504" s="12">
        <v>42717</v>
      </c>
      <c r="E6504" t="s">
        <v>57</v>
      </c>
      <c r="F6504" t="s">
        <v>83</v>
      </c>
      <c r="G6504" t="s">
        <v>5</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x14ac:dyDescent="0.35">
      <c r="A6505">
        <v>2679</v>
      </c>
      <c r="B6505" t="s">
        <v>68</v>
      </c>
      <c r="C6505">
        <v>26</v>
      </c>
      <c r="D6505" s="12">
        <v>42719</v>
      </c>
      <c r="E6505" t="s">
        <v>57</v>
      </c>
      <c r="F6505" t="s">
        <v>75</v>
      </c>
      <c r="G6505" t="s">
        <v>5</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x14ac:dyDescent="0.35">
      <c r="A6506">
        <v>2779</v>
      </c>
      <c r="B6506" t="s">
        <v>68</v>
      </c>
      <c r="C6506">
        <v>27</v>
      </c>
      <c r="D6506" s="12">
        <v>42721</v>
      </c>
      <c r="E6506" t="s">
        <v>57</v>
      </c>
      <c r="F6506" t="s">
        <v>69</v>
      </c>
      <c r="G6506" t="s">
        <v>5</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x14ac:dyDescent="0.35">
      <c r="A6507">
        <v>2879</v>
      </c>
      <c r="B6507" t="s">
        <v>68</v>
      </c>
      <c r="C6507">
        <v>28</v>
      </c>
      <c r="D6507" s="12">
        <v>42724</v>
      </c>
      <c r="E6507" t="s">
        <v>60</v>
      </c>
      <c r="F6507" t="s">
        <v>70</v>
      </c>
      <c r="G6507" t="s">
        <v>4</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x14ac:dyDescent="0.35">
      <c r="A6508">
        <v>2979</v>
      </c>
      <c r="B6508" t="s">
        <v>68</v>
      </c>
      <c r="C6508">
        <v>29</v>
      </c>
      <c r="D6508" s="12">
        <v>42726</v>
      </c>
      <c r="E6508" t="s">
        <v>60</v>
      </c>
      <c r="F6508" t="s">
        <v>56</v>
      </c>
      <c r="G6508" t="s">
        <v>4</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x14ac:dyDescent="0.35">
      <c r="A6509">
        <v>3079</v>
      </c>
      <c r="B6509" t="s">
        <v>68</v>
      </c>
      <c r="C6509">
        <v>30</v>
      </c>
      <c r="D6509" s="12">
        <v>42729</v>
      </c>
      <c r="E6509" t="s">
        <v>60</v>
      </c>
      <c r="F6509" t="s">
        <v>59</v>
      </c>
      <c r="G6509" t="s">
        <v>5</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x14ac:dyDescent="0.35">
      <c r="A6510">
        <v>31118</v>
      </c>
      <c r="B6510" t="s">
        <v>68</v>
      </c>
      <c r="C6510">
        <v>31</v>
      </c>
      <c r="D6510" s="12">
        <v>42732</v>
      </c>
      <c r="E6510" t="s">
        <v>57</v>
      </c>
      <c r="F6510" t="s">
        <v>61</v>
      </c>
      <c r="G6510" t="s">
        <v>5</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x14ac:dyDescent="0.35">
      <c r="A6511">
        <v>3290</v>
      </c>
      <c r="B6511" t="s">
        <v>68</v>
      </c>
      <c r="C6511">
        <v>32</v>
      </c>
      <c r="D6511" s="12">
        <v>42734</v>
      </c>
      <c r="E6511" t="s">
        <v>57</v>
      </c>
      <c r="F6511" t="s">
        <v>73</v>
      </c>
      <c r="G6511" t="s">
        <v>5</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x14ac:dyDescent="0.35">
      <c r="A6512">
        <v>3379</v>
      </c>
      <c r="B6512" t="s">
        <v>68</v>
      </c>
      <c r="C6512">
        <v>33</v>
      </c>
      <c r="D6512" s="12">
        <v>42735</v>
      </c>
      <c r="E6512" t="s">
        <v>57</v>
      </c>
      <c r="F6512" t="s">
        <v>63</v>
      </c>
      <c r="G6512" t="s">
        <v>5</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x14ac:dyDescent="0.35">
      <c r="A6513">
        <v>3479</v>
      </c>
      <c r="B6513" t="s">
        <v>68</v>
      </c>
      <c r="C6513">
        <v>34</v>
      </c>
      <c r="D6513" s="12">
        <v>42737</v>
      </c>
      <c r="E6513" t="s">
        <v>60</v>
      </c>
      <c r="F6513" t="s">
        <v>56</v>
      </c>
      <c r="G6513" t="s">
        <v>5</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x14ac:dyDescent="0.35">
      <c r="A6514">
        <v>3579</v>
      </c>
      <c r="B6514" t="s">
        <v>68</v>
      </c>
      <c r="C6514">
        <v>35</v>
      </c>
      <c r="D6514" s="12">
        <v>42739</v>
      </c>
      <c r="E6514" t="s">
        <v>60</v>
      </c>
      <c r="F6514" t="s">
        <v>76</v>
      </c>
      <c r="G6514" t="s">
        <v>5</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x14ac:dyDescent="0.35">
      <c r="A6515">
        <v>3679</v>
      </c>
      <c r="B6515" t="s">
        <v>68</v>
      </c>
      <c r="C6515">
        <v>36</v>
      </c>
      <c r="D6515" s="12">
        <v>42741</v>
      </c>
      <c r="E6515" t="s">
        <v>57</v>
      </c>
      <c r="F6515" t="s">
        <v>76</v>
      </c>
      <c r="G6515" t="s">
        <v>4</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x14ac:dyDescent="0.35">
      <c r="A6516">
        <v>3779</v>
      </c>
      <c r="B6516" t="s">
        <v>68</v>
      </c>
      <c r="C6516">
        <v>37</v>
      </c>
      <c r="D6516" s="12">
        <v>42742</v>
      </c>
      <c r="E6516" t="s">
        <v>57</v>
      </c>
      <c r="F6516" t="s">
        <v>70</v>
      </c>
      <c r="G6516" t="s">
        <v>5</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x14ac:dyDescent="0.35">
      <c r="A6517">
        <v>3879</v>
      </c>
      <c r="B6517" t="s">
        <v>68</v>
      </c>
      <c r="C6517">
        <v>38</v>
      </c>
      <c r="D6517" s="12">
        <v>42744</v>
      </c>
      <c r="E6517" t="s">
        <v>60</v>
      </c>
      <c r="F6517" t="s">
        <v>73</v>
      </c>
      <c r="G6517" t="s">
        <v>5</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x14ac:dyDescent="0.35">
      <c r="A6518">
        <v>3979</v>
      </c>
      <c r="B6518" t="s">
        <v>68</v>
      </c>
      <c r="C6518">
        <v>39</v>
      </c>
      <c r="D6518" s="12">
        <v>42746</v>
      </c>
      <c r="E6518" t="s">
        <v>57</v>
      </c>
      <c r="F6518" t="s">
        <v>77</v>
      </c>
      <c r="G6518" t="s">
        <v>5</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x14ac:dyDescent="0.35">
      <c r="A6519">
        <v>4079</v>
      </c>
      <c r="B6519" t="s">
        <v>68</v>
      </c>
      <c r="C6519">
        <v>40</v>
      </c>
      <c r="D6519" s="12">
        <v>42747</v>
      </c>
      <c r="E6519" t="s">
        <v>60</v>
      </c>
      <c r="F6519" t="s">
        <v>64</v>
      </c>
      <c r="G6519" t="s">
        <v>4</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x14ac:dyDescent="0.35">
      <c r="A6520">
        <v>41118</v>
      </c>
      <c r="B6520" t="s">
        <v>68</v>
      </c>
      <c r="C6520">
        <v>41</v>
      </c>
      <c r="D6520" s="12">
        <v>42750</v>
      </c>
      <c r="E6520" t="s">
        <v>57</v>
      </c>
      <c r="F6520" t="s">
        <v>74</v>
      </c>
      <c r="G6520" t="s">
        <v>5</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x14ac:dyDescent="0.35">
      <c r="A6521">
        <v>4290</v>
      </c>
      <c r="B6521" t="s">
        <v>68</v>
      </c>
      <c r="C6521">
        <v>42</v>
      </c>
      <c r="D6521" s="12">
        <v>42751</v>
      </c>
      <c r="E6521" t="s">
        <v>60</v>
      </c>
      <c r="F6521" t="s">
        <v>61</v>
      </c>
      <c r="G6521" t="s">
        <v>5</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x14ac:dyDescent="0.35">
      <c r="A6522">
        <v>4379</v>
      </c>
      <c r="B6522" t="s">
        <v>68</v>
      </c>
      <c r="C6522">
        <v>43</v>
      </c>
      <c r="D6522" s="12">
        <v>42753</v>
      </c>
      <c r="E6522" t="s">
        <v>57</v>
      </c>
      <c r="F6522" t="s">
        <v>59</v>
      </c>
      <c r="G6522" t="s">
        <v>4</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x14ac:dyDescent="0.35">
      <c r="A6523">
        <v>4479</v>
      </c>
      <c r="B6523" t="s">
        <v>68</v>
      </c>
      <c r="C6523">
        <v>44</v>
      </c>
      <c r="D6523" s="12">
        <v>42754</v>
      </c>
      <c r="E6523" t="s">
        <v>60</v>
      </c>
      <c r="F6523" t="s">
        <v>58</v>
      </c>
      <c r="G6523" t="s">
        <v>5</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x14ac:dyDescent="0.35">
      <c r="A6524">
        <v>4579</v>
      </c>
      <c r="B6524" t="s">
        <v>68</v>
      </c>
      <c r="C6524">
        <v>45</v>
      </c>
      <c r="D6524" s="12">
        <v>42756</v>
      </c>
      <c r="E6524" t="s">
        <v>60</v>
      </c>
      <c r="F6524" t="s">
        <v>83</v>
      </c>
      <c r="G6524" t="s">
        <v>5</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x14ac:dyDescent="0.35">
      <c r="A6525">
        <v>4679</v>
      </c>
      <c r="B6525" t="s">
        <v>68</v>
      </c>
      <c r="C6525">
        <v>46</v>
      </c>
      <c r="D6525" s="12">
        <v>42758</v>
      </c>
      <c r="E6525" t="s">
        <v>57</v>
      </c>
      <c r="F6525" t="s">
        <v>70</v>
      </c>
      <c r="G6525" t="s">
        <v>4</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x14ac:dyDescent="0.35">
      <c r="A6526">
        <v>4779</v>
      </c>
      <c r="B6526" t="s">
        <v>68</v>
      </c>
      <c r="C6526">
        <v>47</v>
      </c>
      <c r="D6526" s="12">
        <v>42760</v>
      </c>
      <c r="E6526" t="s">
        <v>57</v>
      </c>
      <c r="F6526" t="s">
        <v>79</v>
      </c>
      <c r="G6526" t="s">
        <v>5</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x14ac:dyDescent="0.35">
      <c r="A6527">
        <v>4879</v>
      </c>
      <c r="B6527" t="s">
        <v>68</v>
      </c>
      <c r="C6527">
        <v>48</v>
      </c>
      <c r="D6527" s="12">
        <v>42762</v>
      </c>
      <c r="E6527" t="s">
        <v>60</v>
      </c>
      <c r="F6527" t="s">
        <v>65</v>
      </c>
      <c r="G6527" t="s">
        <v>4</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x14ac:dyDescent="0.35">
      <c r="A6528">
        <v>4979</v>
      </c>
      <c r="B6528" t="s">
        <v>68</v>
      </c>
      <c r="C6528">
        <v>49</v>
      </c>
      <c r="D6528" s="12">
        <v>42764</v>
      </c>
      <c r="E6528" t="s">
        <v>57</v>
      </c>
      <c r="F6528" t="s">
        <v>61</v>
      </c>
      <c r="G6528" t="s">
        <v>5</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x14ac:dyDescent="0.35">
      <c r="A6529">
        <v>5079</v>
      </c>
      <c r="B6529" t="s">
        <v>68</v>
      </c>
      <c r="C6529">
        <v>50</v>
      </c>
      <c r="D6529" s="12">
        <v>42766</v>
      </c>
      <c r="E6529" t="s">
        <v>57</v>
      </c>
      <c r="F6529" t="s">
        <v>58</v>
      </c>
      <c r="G6529" t="s">
        <v>5</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x14ac:dyDescent="0.35">
      <c r="A6530">
        <v>51118</v>
      </c>
      <c r="B6530" t="s">
        <v>68</v>
      </c>
      <c r="C6530">
        <v>51</v>
      </c>
      <c r="D6530" s="12">
        <v>42767</v>
      </c>
      <c r="E6530" t="s">
        <v>57</v>
      </c>
      <c r="F6530" t="s">
        <v>80</v>
      </c>
      <c r="G6530" t="s">
        <v>4</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x14ac:dyDescent="0.35">
      <c r="A6531">
        <v>5290</v>
      </c>
      <c r="B6531" t="s">
        <v>68</v>
      </c>
      <c r="C6531">
        <v>52</v>
      </c>
      <c r="D6531" s="12">
        <v>42770</v>
      </c>
      <c r="E6531" t="s">
        <v>60</v>
      </c>
      <c r="F6531" t="s">
        <v>62</v>
      </c>
      <c r="G6531" t="s">
        <v>5</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x14ac:dyDescent="0.35">
      <c r="A6532">
        <v>5379</v>
      </c>
      <c r="B6532" t="s">
        <v>68</v>
      </c>
      <c r="C6532">
        <v>53</v>
      </c>
      <c r="D6532" s="12">
        <v>42772</v>
      </c>
      <c r="E6532" t="s">
        <v>60</v>
      </c>
      <c r="F6532" t="s">
        <v>25</v>
      </c>
      <c r="G6532" t="s">
        <v>5</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x14ac:dyDescent="0.35">
      <c r="A6533">
        <v>5479</v>
      </c>
      <c r="B6533" t="s">
        <v>68</v>
      </c>
      <c r="C6533">
        <v>54</v>
      </c>
      <c r="D6533" s="12">
        <v>42774</v>
      </c>
      <c r="E6533" t="s">
        <v>60</v>
      </c>
      <c r="F6533" t="s">
        <v>24</v>
      </c>
      <c r="G6533" t="s">
        <v>5</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x14ac:dyDescent="0.35">
      <c r="A6534">
        <v>5579</v>
      </c>
      <c r="B6534" t="s">
        <v>68</v>
      </c>
      <c r="C6534">
        <v>55</v>
      </c>
      <c r="D6534" s="12">
        <v>42776</v>
      </c>
      <c r="E6534" t="s">
        <v>60</v>
      </c>
      <c r="F6534" t="s">
        <v>69</v>
      </c>
      <c r="G6534" t="s">
        <v>5</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x14ac:dyDescent="0.35">
      <c r="A6535">
        <v>5679</v>
      </c>
      <c r="B6535" t="s">
        <v>68</v>
      </c>
      <c r="C6535">
        <v>56</v>
      </c>
      <c r="D6535" s="12">
        <v>42778</v>
      </c>
      <c r="E6535" t="s">
        <v>60</v>
      </c>
      <c r="F6535" t="s">
        <v>67</v>
      </c>
      <c r="G6535" t="s">
        <v>4</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x14ac:dyDescent="0.35">
      <c r="A6536">
        <v>5779</v>
      </c>
      <c r="B6536" t="s">
        <v>68</v>
      </c>
      <c r="C6536">
        <v>57</v>
      </c>
      <c r="D6536" s="12">
        <v>42781</v>
      </c>
      <c r="E6536" t="s">
        <v>57</v>
      </c>
      <c r="F6536" t="s">
        <v>78</v>
      </c>
      <c r="G6536" t="s">
        <v>5</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x14ac:dyDescent="0.35">
      <c r="A6537">
        <v>5879</v>
      </c>
      <c r="B6537" t="s">
        <v>68</v>
      </c>
      <c r="C6537">
        <v>58</v>
      </c>
      <c r="D6537" s="12">
        <v>42789</v>
      </c>
      <c r="E6537" t="s">
        <v>57</v>
      </c>
      <c r="F6537" t="s">
        <v>62</v>
      </c>
      <c r="G6537" t="s">
        <v>5</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x14ac:dyDescent="0.35">
      <c r="A6538">
        <v>5979</v>
      </c>
      <c r="B6538" t="s">
        <v>68</v>
      </c>
      <c r="C6538">
        <v>59</v>
      </c>
      <c r="D6538" s="12">
        <v>42791</v>
      </c>
      <c r="E6538" t="s">
        <v>60</v>
      </c>
      <c r="F6538" t="s">
        <v>77</v>
      </c>
      <c r="G6538" t="s">
        <v>4</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x14ac:dyDescent="0.35">
      <c r="A6539">
        <v>6079</v>
      </c>
      <c r="B6539" t="s">
        <v>68</v>
      </c>
      <c r="C6539">
        <v>60</v>
      </c>
      <c r="D6539" s="12">
        <v>42793</v>
      </c>
      <c r="E6539" t="s">
        <v>60</v>
      </c>
      <c r="F6539" t="s">
        <v>74</v>
      </c>
      <c r="G6539" t="s">
        <v>5</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x14ac:dyDescent="0.35">
      <c r="A6540">
        <v>61118</v>
      </c>
      <c r="B6540" t="s">
        <v>68</v>
      </c>
      <c r="C6540">
        <v>61</v>
      </c>
      <c r="D6540" s="12">
        <v>42795</v>
      </c>
      <c r="E6540" t="s">
        <v>57</v>
      </c>
      <c r="F6540" t="s">
        <v>56</v>
      </c>
      <c r="G6540" t="s">
        <v>4</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x14ac:dyDescent="0.35">
      <c r="A6541">
        <v>6290</v>
      </c>
      <c r="B6541" t="s">
        <v>68</v>
      </c>
      <c r="C6541">
        <v>62</v>
      </c>
      <c r="D6541" s="12">
        <v>42797</v>
      </c>
      <c r="E6541" t="s">
        <v>57</v>
      </c>
      <c r="F6541" t="s">
        <v>77</v>
      </c>
      <c r="G6541" t="s">
        <v>5</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x14ac:dyDescent="0.35">
      <c r="A6542">
        <v>6379</v>
      </c>
      <c r="B6542" t="s">
        <v>68</v>
      </c>
      <c r="C6542">
        <v>63</v>
      </c>
      <c r="D6542" s="12">
        <v>42799</v>
      </c>
      <c r="E6542" t="s">
        <v>60</v>
      </c>
      <c r="F6542" t="s">
        <v>75</v>
      </c>
      <c r="G6542" t="s">
        <v>5</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x14ac:dyDescent="0.35">
      <c r="A6543">
        <v>6479</v>
      </c>
      <c r="B6543" t="s">
        <v>68</v>
      </c>
      <c r="C6543">
        <v>64</v>
      </c>
      <c r="D6543" s="12">
        <v>42800</v>
      </c>
      <c r="E6543" t="s">
        <v>57</v>
      </c>
      <c r="F6543" t="s">
        <v>56</v>
      </c>
      <c r="G6543" t="s">
        <v>4</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x14ac:dyDescent="0.35">
      <c r="A6544">
        <v>6579</v>
      </c>
      <c r="B6544" t="s">
        <v>68</v>
      </c>
      <c r="C6544">
        <v>65</v>
      </c>
      <c r="D6544" s="12">
        <v>42802</v>
      </c>
      <c r="E6544" t="s">
        <v>57</v>
      </c>
      <c r="F6544" t="s">
        <v>76</v>
      </c>
      <c r="G6544" t="s">
        <v>5</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x14ac:dyDescent="0.35">
      <c r="A6545">
        <v>6679</v>
      </c>
      <c r="B6545" t="s">
        <v>68</v>
      </c>
      <c r="C6545">
        <v>66</v>
      </c>
      <c r="D6545" s="12">
        <v>42805</v>
      </c>
      <c r="E6545" t="s">
        <v>57</v>
      </c>
      <c r="F6545" t="s">
        <v>66</v>
      </c>
      <c r="G6545" t="s">
        <v>5</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x14ac:dyDescent="0.35">
      <c r="A6546">
        <v>6779</v>
      </c>
      <c r="B6546" t="s">
        <v>68</v>
      </c>
      <c r="C6546">
        <v>67</v>
      </c>
      <c r="D6546" s="12">
        <v>42806</v>
      </c>
      <c r="E6546" t="s">
        <v>57</v>
      </c>
      <c r="F6546" t="s">
        <v>80</v>
      </c>
      <c r="G6546" t="s">
        <v>5</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x14ac:dyDescent="0.35">
      <c r="A6547">
        <v>6879</v>
      </c>
      <c r="B6547" t="s">
        <v>68</v>
      </c>
      <c r="C6547">
        <v>68</v>
      </c>
      <c r="D6547" s="12">
        <v>42808</v>
      </c>
      <c r="E6547" t="s">
        <v>60</v>
      </c>
      <c r="F6547" t="s">
        <v>70</v>
      </c>
      <c r="G6547" t="s">
        <v>4</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x14ac:dyDescent="0.35">
      <c r="A6548">
        <v>6979</v>
      </c>
      <c r="B6548" t="s">
        <v>68</v>
      </c>
      <c r="C6548">
        <v>69</v>
      </c>
      <c r="D6548" s="12">
        <v>42810</v>
      </c>
      <c r="E6548" t="s">
        <v>60</v>
      </c>
      <c r="F6548" t="s">
        <v>80</v>
      </c>
      <c r="G6548" t="s">
        <v>5</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x14ac:dyDescent="0.35">
      <c r="A6549">
        <v>7079</v>
      </c>
      <c r="B6549" t="s">
        <v>68</v>
      </c>
      <c r="C6549">
        <v>70</v>
      </c>
      <c r="D6549" s="12">
        <v>42814</v>
      </c>
      <c r="E6549" t="s">
        <v>57</v>
      </c>
      <c r="F6549" t="s">
        <v>24</v>
      </c>
      <c r="G6549" t="s">
        <v>5</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x14ac:dyDescent="0.35">
      <c r="A6550">
        <v>71118</v>
      </c>
      <c r="B6550" t="s">
        <v>68</v>
      </c>
      <c r="C6550">
        <v>71</v>
      </c>
      <c r="D6550" s="12">
        <v>42816</v>
      </c>
      <c r="E6550" t="s">
        <v>57</v>
      </c>
      <c r="F6550" t="s">
        <v>81</v>
      </c>
      <c r="G6550" t="s">
        <v>5</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x14ac:dyDescent="0.35">
      <c r="A6551">
        <v>7290</v>
      </c>
      <c r="B6551" t="s">
        <v>68</v>
      </c>
      <c r="C6551">
        <v>72</v>
      </c>
      <c r="D6551" s="12">
        <v>42817</v>
      </c>
      <c r="E6551" t="s">
        <v>57</v>
      </c>
      <c r="F6551" t="s">
        <v>84</v>
      </c>
      <c r="G6551" t="s">
        <v>5</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x14ac:dyDescent="0.35">
      <c r="A6552">
        <v>7379</v>
      </c>
      <c r="B6552" t="s">
        <v>68</v>
      </c>
      <c r="C6552">
        <v>73</v>
      </c>
      <c r="D6552" s="12">
        <v>42819</v>
      </c>
      <c r="E6552" t="s">
        <v>57</v>
      </c>
      <c r="F6552" t="s">
        <v>67</v>
      </c>
      <c r="G6552" t="s">
        <v>5</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x14ac:dyDescent="0.35">
      <c r="A6553">
        <v>7479</v>
      </c>
      <c r="B6553" t="s">
        <v>68</v>
      </c>
      <c r="C6553">
        <v>74</v>
      </c>
      <c r="D6553" s="12">
        <v>42821</v>
      </c>
      <c r="E6553" t="s">
        <v>60</v>
      </c>
      <c r="F6553" t="s">
        <v>66</v>
      </c>
      <c r="G6553" t="s">
        <v>4</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x14ac:dyDescent="0.35">
      <c r="A6554">
        <v>7579</v>
      </c>
      <c r="B6554" t="s">
        <v>68</v>
      </c>
      <c r="C6554">
        <v>75</v>
      </c>
      <c r="D6554" s="12">
        <v>42823</v>
      </c>
      <c r="E6554" t="s">
        <v>60</v>
      </c>
      <c r="F6554" t="s">
        <v>72</v>
      </c>
      <c r="G6554" t="s">
        <v>5</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x14ac:dyDescent="0.35">
      <c r="A6555">
        <v>7679</v>
      </c>
      <c r="B6555" t="s">
        <v>68</v>
      </c>
      <c r="C6555">
        <v>76</v>
      </c>
      <c r="D6555" s="12">
        <v>42825</v>
      </c>
      <c r="E6555" t="s">
        <v>57</v>
      </c>
      <c r="F6555" t="s">
        <v>72</v>
      </c>
      <c r="G6555" t="s">
        <v>4</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x14ac:dyDescent="0.35">
      <c r="A6556">
        <v>7779</v>
      </c>
      <c r="B6556" t="s">
        <v>68</v>
      </c>
      <c r="C6556">
        <v>77</v>
      </c>
      <c r="D6556" s="12">
        <v>42827</v>
      </c>
      <c r="E6556" t="s">
        <v>60</v>
      </c>
      <c r="F6556" t="s">
        <v>59</v>
      </c>
      <c r="G6556" t="s">
        <v>5</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x14ac:dyDescent="0.35">
      <c r="A6557">
        <v>7879</v>
      </c>
      <c r="B6557" t="s">
        <v>68</v>
      </c>
      <c r="C6557">
        <v>78</v>
      </c>
      <c r="D6557" s="12">
        <v>42829</v>
      </c>
      <c r="E6557" t="s">
        <v>60</v>
      </c>
      <c r="F6557" t="s">
        <v>64</v>
      </c>
      <c r="G6557" t="s">
        <v>4</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x14ac:dyDescent="0.35">
      <c r="A6558">
        <v>7979</v>
      </c>
      <c r="B6558" t="s">
        <v>68</v>
      </c>
      <c r="C6558">
        <v>79</v>
      </c>
      <c r="D6558" s="12">
        <v>42831</v>
      </c>
      <c r="E6558" t="s">
        <v>60</v>
      </c>
      <c r="F6558" t="s">
        <v>58</v>
      </c>
      <c r="G6558" t="s">
        <v>5</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x14ac:dyDescent="0.35">
      <c r="A6559">
        <v>8079</v>
      </c>
      <c r="B6559" t="s">
        <v>68</v>
      </c>
      <c r="C6559">
        <v>80</v>
      </c>
      <c r="D6559" s="12">
        <v>42832</v>
      </c>
      <c r="E6559" t="s">
        <v>57</v>
      </c>
      <c r="F6559" t="s">
        <v>82</v>
      </c>
      <c r="G6559" t="s">
        <v>5</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x14ac:dyDescent="0.35">
      <c r="A6560">
        <v>8180</v>
      </c>
      <c r="B6560" t="s">
        <v>68</v>
      </c>
      <c r="C6560">
        <v>81</v>
      </c>
      <c r="D6560" s="12">
        <v>42834</v>
      </c>
      <c r="E6560" t="s">
        <v>60</v>
      </c>
      <c r="F6560" t="s">
        <v>74</v>
      </c>
      <c r="G6560" t="s">
        <v>5</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x14ac:dyDescent="0.35">
      <c r="A6561">
        <v>8279</v>
      </c>
      <c r="B6561" t="s">
        <v>68</v>
      </c>
      <c r="C6561">
        <v>82</v>
      </c>
      <c r="D6561" s="12">
        <v>42837</v>
      </c>
      <c r="E6561" t="s">
        <v>60</v>
      </c>
      <c r="F6561" t="s">
        <v>77</v>
      </c>
      <c r="G6561" t="s">
        <v>4</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x14ac:dyDescent="0.35">
      <c r="A6562">
        <v>1291</v>
      </c>
      <c r="B6562" t="s">
        <v>78</v>
      </c>
      <c r="C6562">
        <v>1</v>
      </c>
      <c r="D6562" s="12">
        <v>42669</v>
      </c>
      <c r="E6562" t="s">
        <v>57</v>
      </c>
      <c r="F6562" t="s">
        <v>77</v>
      </c>
      <c r="G6562" t="s">
        <v>4</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x14ac:dyDescent="0.35">
      <c r="A6563">
        <v>2291</v>
      </c>
      <c r="B6563" t="s">
        <v>78</v>
      </c>
      <c r="C6563">
        <v>2</v>
      </c>
      <c r="D6563" s="12">
        <v>42671</v>
      </c>
      <c r="E6563" t="s">
        <v>60</v>
      </c>
      <c r="F6563" t="s">
        <v>83</v>
      </c>
      <c r="G6563" t="s">
        <v>4</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x14ac:dyDescent="0.35">
      <c r="A6564">
        <v>3291</v>
      </c>
      <c r="B6564" t="s">
        <v>78</v>
      </c>
      <c r="C6564">
        <v>3</v>
      </c>
      <c r="D6564" s="12">
        <v>42673</v>
      </c>
      <c r="E6564" t="s">
        <v>60</v>
      </c>
      <c r="F6564" t="s">
        <v>25</v>
      </c>
      <c r="G6564" t="s">
        <v>4</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x14ac:dyDescent="0.35">
      <c r="A6565">
        <v>4291</v>
      </c>
      <c r="B6565" t="s">
        <v>78</v>
      </c>
      <c r="C6565">
        <v>4</v>
      </c>
      <c r="D6565" s="12">
        <v>42676</v>
      </c>
      <c r="E6565" t="s">
        <v>57</v>
      </c>
      <c r="F6565" t="s">
        <v>24</v>
      </c>
      <c r="G6565" t="s">
        <v>4</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x14ac:dyDescent="0.35">
      <c r="A6566">
        <v>5291</v>
      </c>
      <c r="B6566" t="s">
        <v>78</v>
      </c>
      <c r="C6566">
        <v>5</v>
      </c>
      <c r="D6566" s="12">
        <v>42677</v>
      </c>
      <c r="E6566" t="s">
        <v>57</v>
      </c>
      <c r="F6566" t="s">
        <v>75</v>
      </c>
      <c r="G6566" t="s">
        <v>5</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x14ac:dyDescent="0.35">
      <c r="A6567">
        <v>6291</v>
      </c>
      <c r="B6567" t="s">
        <v>78</v>
      </c>
      <c r="C6567">
        <v>6</v>
      </c>
      <c r="D6567" s="12">
        <v>42679</v>
      </c>
      <c r="E6567" t="s">
        <v>60</v>
      </c>
      <c r="F6567" t="s">
        <v>71</v>
      </c>
      <c r="G6567" t="s">
        <v>4</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x14ac:dyDescent="0.35">
      <c r="A6568">
        <v>7291</v>
      </c>
      <c r="B6568" t="s">
        <v>78</v>
      </c>
      <c r="C6568">
        <v>7</v>
      </c>
      <c r="D6568" s="12">
        <v>42681</v>
      </c>
      <c r="E6568" t="s">
        <v>60</v>
      </c>
      <c r="F6568" t="s">
        <v>72</v>
      </c>
      <c r="G6568" t="s">
        <v>4</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x14ac:dyDescent="0.35">
      <c r="A6569">
        <v>899</v>
      </c>
      <c r="B6569" t="s">
        <v>78</v>
      </c>
      <c r="C6569">
        <v>8</v>
      </c>
      <c r="D6569" s="12">
        <v>42683</v>
      </c>
      <c r="E6569" t="s">
        <v>60</v>
      </c>
      <c r="F6569" t="s">
        <v>74</v>
      </c>
      <c r="G6569" t="s">
        <v>5</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x14ac:dyDescent="0.35">
      <c r="A6570">
        <v>980</v>
      </c>
      <c r="B6570" t="s">
        <v>78</v>
      </c>
      <c r="C6570">
        <v>9</v>
      </c>
      <c r="D6570" s="12">
        <v>42685</v>
      </c>
      <c r="E6570" t="s">
        <v>60</v>
      </c>
      <c r="F6570" t="s">
        <v>24</v>
      </c>
      <c r="G6570" t="s">
        <v>5</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x14ac:dyDescent="0.35">
      <c r="A6571">
        <v>1080</v>
      </c>
      <c r="B6571" t="s">
        <v>78</v>
      </c>
      <c r="C6571">
        <v>10</v>
      </c>
      <c r="D6571" s="12">
        <v>42687</v>
      </c>
      <c r="E6571" t="s">
        <v>60</v>
      </c>
      <c r="F6571" t="s">
        <v>56</v>
      </c>
      <c r="G6571" t="s">
        <v>5</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x14ac:dyDescent="0.35">
      <c r="A6572">
        <v>11119</v>
      </c>
      <c r="B6572" t="s">
        <v>78</v>
      </c>
      <c r="C6572">
        <v>11</v>
      </c>
      <c r="D6572" s="12">
        <v>42688</v>
      </c>
      <c r="E6572" t="s">
        <v>57</v>
      </c>
      <c r="F6572" t="s">
        <v>66</v>
      </c>
      <c r="G6572" t="s">
        <v>5</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x14ac:dyDescent="0.35">
      <c r="A6573">
        <v>1292</v>
      </c>
      <c r="B6573" t="s">
        <v>78</v>
      </c>
      <c r="C6573">
        <v>12</v>
      </c>
      <c r="D6573" s="12">
        <v>42690</v>
      </c>
      <c r="E6573" t="s">
        <v>60</v>
      </c>
      <c r="F6573" t="s">
        <v>63</v>
      </c>
      <c r="G6573" t="s">
        <v>4</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x14ac:dyDescent="0.35">
      <c r="A6574">
        <v>1380</v>
      </c>
      <c r="B6574" t="s">
        <v>78</v>
      </c>
      <c r="C6574">
        <v>13</v>
      </c>
      <c r="D6574" s="12">
        <v>42692</v>
      </c>
      <c r="E6574" t="s">
        <v>60</v>
      </c>
      <c r="F6574" t="s">
        <v>80</v>
      </c>
      <c r="G6574" t="s">
        <v>4</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x14ac:dyDescent="0.35">
      <c r="A6575">
        <v>1480</v>
      </c>
      <c r="B6575" t="s">
        <v>78</v>
      </c>
      <c r="C6575">
        <v>14</v>
      </c>
      <c r="D6575" s="12">
        <v>42694</v>
      </c>
      <c r="E6575" t="s">
        <v>60</v>
      </c>
      <c r="F6575" t="s">
        <v>70</v>
      </c>
      <c r="G6575" t="s">
        <v>5</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x14ac:dyDescent="0.35">
      <c r="A6576">
        <v>1580</v>
      </c>
      <c r="B6576" t="s">
        <v>78</v>
      </c>
      <c r="C6576">
        <v>15</v>
      </c>
      <c r="D6576" s="12">
        <v>42696</v>
      </c>
      <c r="E6576" t="s">
        <v>57</v>
      </c>
      <c r="F6576" t="s">
        <v>25</v>
      </c>
      <c r="G6576" t="s">
        <v>5</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x14ac:dyDescent="0.35">
      <c r="A6577">
        <v>1680</v>
      </c>
      <c r="B6577" t="s">
        <v>78</v>
      </c>
      <c r="C6577">
        <v>16</v>
      </c>
      <c r="D6577" s="12">
        <v>42697</v>
      </c>
      <c r="E6577" t="s">
        <v>57</v>
      </c>
      <c r="F6577" t="s">
        <v>85</v>
      </c>
      <c r="G6577" t="s">
        <v>5</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x14ac:dyDescent="0.35">
      <c r="A6578">
        <v>1780</v>
      </c>
      <c r="B6578" t="s">
        <v>78</v>
      </c>
      <c r="C6578">
        <v>17</v>
      </c>
      <c r="D6578" s="12">
        <v>42699</v>
      </c>
      <c r="E6578" t="s">
        <v>57</v>
      </c>
      <c r="F6578" t="s">
        <v>69</v>
      </c>
      <c r="G6578" t="s">
        <v>4</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x14ac:dyDescent="0.35">
      <c r="A6579">
        <v>1880</v>
      </c>
      <c r="B6579" t="s">
        <v>78</v>
      </c>
      <c r="C6579">
        <v>18</v>
      </c>
      <c r="D6579" s="12">
        <v>42700</v>
      </c>
      <c r="E6579" t="s">
        <v>60</v>
      </c>
      <c r="F6579" t="s">
        <v>66</v>
      </c>
      <c r="G6579" t="s">
        <v>4</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x14ac:dyDescent="0.35">
      <c r="A6580">
        <v>1980</v>
      </c>
      <c r="B6580" t="s">
        <v>78</v>
      </c>
      <c r="C6580">
        <v>19</v>
      </c>
      <c r="D6580" s="12">
        <v>42702</v>
      </c>
      <c r="E6580" t="s">
        <v>57</v>
      </c>
      <c r="F6580" t="s">
        <v>68</v>
      </c>
      <c r="G6580" t="s">
        <v>4</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x14ac:dyDescent="0.35">
      <c r="A6581">
        <v>2080</v>
      </c>
      <c r="B6581" t="s">
        <v>78</v>
      </c>
      <c r="C6581">
        <v>20</v>
      </c>
      <c r="D6581" s="12">
        <v>42704</v>
      </c>
      <c r="E6581" t="s">
        <v>60</v>
      </c>
      <c r="F6581" t="s">
        <v>58</v>
      </c>
      <c r="G6581" t="s">
        <v>4</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x14ac:dyDescent="0.35">
      <c r="A6582">
        <v>21119</v>
      </c>
      <c r="B6582" t="s">
        <v>78</v>
      </c>
      <c r="C6582">
        <v>21</v>
      </c>
      <c r="D6582" s="12">
        <v>42708</v>
      </c>
      <c r="E6582" t="s">
        <v>60</v>
      </c>
      <c r="F6582" t="s">
        <v>73</v>
      </c>
      <c r="G6582" t="s">
        <v>4</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x14ac:dyDescent="0.35">
      <c r="A6583">
        <v>2292</v>
      </c>
      <c r="B6583" t="s">
        <v>78</v>
      </c>
      <c r="C6583">
        <v>22</v>
      </c>
      <c r="D6583" s="12">
        <v>42709</v>
      </c>
      <c r="E6583" t="s">
        <v>57</v>
      </c>
      <c r="F6583" t="s">
        <v>61</v>
      </c>
      <c r="G6583" t="s">
        <v>4</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x14ac:dyDescent="0.35">
      <c r="A6584">
        <v>2380</v>
      </c>
      <c r="B6584" t="s">
        <v>78</v>
      </c>
      <c r="C6584">
        <v>23</v>
      </c>
      <c r="D6584" s="12">
        <v>42713</v>
      </c>
      <c r="E6584" t="s">
        <v>60</v>
      </c>
      <c r="F6584" t="s">
        <v>63</v>
      </c>
      <c r="G6584" t="s">
        <v>5</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x14ac:dyDescent="0.35">
      <c r="A6585">
        <v>2480</v>
      </c>
      <c r="B6585" t="s">
        <v>78</v>
      </c>
      <c r="C6585">
        <v>24</v>
      </c>
      <c r="D6585" s="12">
        <v>42715</v>
      </c>
      <c r="E6585" t="s">
        <v>60</v>
      </c>
      <c r="F6585" t="s">
        <v>59</v>
      </c>
      <c r="G6585" t="s">
        <v>4</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x14ac:dyDescent="0.35">
      <c r="A6586">
        <v>2580</v>
      </c>
      <c r="B6586" t="s">
        <v>78</v>
      </c>
      <c r="C6586">
        <v>25</v>
      </c>
      <c r="D6586" s="12">
        <v>42717</v>
      </c>
      <c r="E6586" t="s">
        <v>57</v>
      </c>
      <c r="F6586" t="s">
        <v>84</v>
      </c>
      <c r="G6586" t="s">
        <v>5</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x14ac:dyDescent="0.35">
      <c r="A6587">
        <v>2680</v>
      </c>
      <c r="B6587" t="s">
        <v>78</v>
      </c>
      <c r="C6587">
        <v>26</v>
      </c>
      <c r="D6587" s="12">
        <v>42718</v>
      </c>
      <c r="E6587" t="s">
        <v>57</v>
      </c>
      <c r="F6587" t="s">
        <v>81</v>
      </c>
      <c r="G6587" t="s">
        <v>5</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x14ac:dyDescent="0.35">
      <c r="A6588">
        <v>2780</v>
      </c>
      <c r="B6588" t="s">
        <v>78</v>
      </c>
      <c r="C6588">
        <v>27</v>
      </c>
      <c r="D6588" s="12">
        <v>42721</v>
      </c>
      <c r="E6588" t="s">
        <v>60</v>
      </c>
      <c r="F6588" t="s">
        <v>83</v>
      </c>
      <c r="G6588" t="s">
        <v>4</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x14ac:dyDescent="0.35">
      <c r="A6589">
        <v>2880</v>
      </c>
      <c r="B6589" t="s">
        <v>78</v>
      </c>
      <c r="C6589">
        <v>28</v>
      </c>
      <c r="D6589" s="12">
        <v>42723</v>
      </c>
      <c r="E6589" t="s">
        <v>60</v>
      </c>
      <c r="F6589" t="s">
        <v>61</v>
      </c>
      <c r="G6589" t="s">
        <v>5</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x14ac:dyDescent="0.35">
      <c r="A6590">
        <v>2980</v>
      </c>
      <c r="B6590" t="s">
        <v>78</v>
      </c>
      <c r="C6590">
        <v>29</v>
      </c>
      <c r="D6590" s="12">
        <v>42725</v>
      </c>
      <c r="E6590" t="s">
        <v>57</v>
      </c>
      <c r="F6590" t="s">
        <v>73</v>
      </c>
      <c r="G6590" t="s">
        <v>4</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x14ac:dyDescent="0.35">
      <c r="A6591">
        <v>3080</v>
      </c>
      <c r="B6591" t="s">
        <v>78</v>
      </c>
      <c r="C6591">
        <v>30</v>
      </c>
      <c r="D6591" s="12">
        <v>42727</v>
      </c>
      <c r="E6591" t="s">
        <v>57</v>
      </c>
      <c r="F6591" t="s">
        <v>59</v>
      </c>
      <c r="G6591" t="s">
        <v>4</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x14ac:dyDescent="0.35">
      <c r="A6592">
        <v>31119</v>
      </c>
      <c r="B6592" t="s">
        <v>78</v>
      </c>
      <c r="C6592">
        <v>31</v>
      </c>
      <c r="D6592" s="12">
        <v>42729</v>
      </c>
      <c r="E6592" t="s">
        <v>60</v>
      </c>
      <c r="F6592" t="s">
        <v>71</v>
      </c>
      <c r="G6592" t="s">
        <v>4</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x14ac:dyDescent="0.35">
      <c r="A6593">
        <v>3292</v>
      </c>
      <c r="B6593" t="s">
        <v>78</v>
      </c>
      <c r="C6593">
        <v>32</v>
      </c>
      <c r="D6593" s="12">
        <v>42731</v>
      </c>
      <c r="E6593" t="s">
        <v>57</v>
      </c>
      <c r="F6593" t="s">
        <v>72</v>
      </c>
      <c r="G6593" t="s">
        <v>4</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x14ac:dyDescent="0.35">
      <c r="A6594">
        <v>3380</v>
      </c>
      <c r="B6594" t="s">
        <v>78</v>
      </c>
      <c r="C6594">
        <v>33</v>
      </c>
      <c r="D6594" s="12">
        <v>42733</v>
      </c>
      <c r="E6594" t="s">
        <v>57</v>
      </c>
      <c r="F6594" t="s">
        <v>82</v>
      </c>
      <c r="G6594" t="s">
        <v>5</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x14ac:dyDescent="0.35">
      <c r="A6595">
        <v>3480</v>
      </c>
      <c r="B6595" t="s">
        <v>78</v>
      </c>
      <c r="C6595">
        <v>34</v>
      </c>
      <c r="D6595" s="12">
        <v>42735</v>
      </c>
      <c r="E6595" t="s">
        <v>60</v>
      </c>
      <c r="F6595" t="s">
        <v>24</v>
      </c>
      <c r="G6595" t="s">
        <v>4</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x14ac:dyDescent="0.35">
      <c r="A6596">
        <v>3580</v>
      </c>
      <c r="B6596" t="s">
        <v>78</v>
      </c>
      <c r="C6596">
        <v>35</v>
      </c>
      <c r="D6596" s="12">
        <v>42737</v>
      </c>
      <c r="E6596" t="s">
        <v>57</v>
      </c>
      <c r="F6596" t="s">
        <v>76</v>
      </c>
      <c r="G6596" t="s">
        <v>5</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x14ac:dyDescent="0.35">
      <c r="A6597">
        <v>3680</v>
      </c>
      <c r="B6597" t="s">
        <v>78</v>
      </c>
      <c r="C6597">
        <v>36</v>
      </c>
      <c r="D6597" s="12">
        <v>42739</v>
      </c>
      <c r="E6597" t="s">
        <v>57</v>
      </c>
      <c r="F6597" t="s">
        <v>65</v>
      </c>
      <c r="G6597" t="s">
        <v>5</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x14ac:dyDescent="0.35">
      <c r="A6598">
        <v>3780</v>
      </c>
      <c r="B6598" t="s">
        <v>78</v>
      </c>
      <c r="C6598">
        <v>37</v>
      </c>
      <c r="D6598" s="12">
        <v>42740</v>
      </c>
      <c r="E6598" t="s">
        <v>57</v>
      </c>
      <c r="F6598" t="s">
        <v>63</v>
      </c>
      <c r="G6598" t="s">
        <v>5</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x14ac:dyDescent="0.35">
      <c r="A6599">
        <v>3880</v>
      </c>
      <c r="B6599" t="s">
        <v>78</v>
      </c>
      <c r="C6599">
        <v>38</v>
      </c>
      <c r="D6599" s="12">
        <v>42742</v>
      </c>
      <c r="E6599" t="s">
        <v>60</v>
      </c>
      <c r="F6599" t="s">
        <v>69</v>
      </c>
      <c r="G6599" t="s">
        <v>4</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x14ac:dyDescent="0.35">
      <c r="A6600">
        <v>3980</v>
      </c>
      <c r="B6600" t="s">
        <v>78</v>
      </c>
      <c r="C6600">
        <v>39</v>
      </c>
      <c r="D6600" s="12">
        <v>42744</v>
      </c>
      <c r="E6600" t="s">
        <v>57</v>
      </c>
      <c r="F6600" t="s">
        <v>64</v>
      </c>
      <c r="G6600" t="s">
        <v>4</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x14ac:dyDescent="0.35">
      <c r="A6601">
        <v>4080</v>
      </c>
      <c r="B6601" t="s">
        <v>78</v>
      </c>
      <c r="C6601">
        <v>40</v>
      </c>
      <c r="D6601" s="12">
        <v>42746</v>
      </c>
      <c r="E6601" t="s">
        <v>60</v>
      </c>
      <c r="F6601" t="s">
        <v>82</v>
      </c>
      <c r="G6601" t="s">
        <v>4</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x14ac:dyDescent="0.35">
      <c r="A6602">
        <v>41119</v>
      </c>
      <c r="B6602" t="s">
        <v>78</v>
      </c>
      <c r="C6602">
        <v>41</v>
      </c>
      <c r="D6602" s="12">
        <v>42748</v>
      </c>
      <c r="E6602" t="s">
        <v>57</v>
      </c>
      <c r="F6602" t="s">
        <v>71</v>
      </c>
      <c r="G6602" t="s">
        <v>5</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x14ac:dyDescent="0.35">
      <c r="A6603">
        <v>4292</v>
      </c>
      <c r="B6603" t="s">
        <v>78</v>
      </c>
      <c r="C6603">
        <v>42</v>
      </c>
      <c r="D6603" s="12">
        <v>42750</v>
      </c>
      <c r="E6603" t="s">
        <v>57</v>
      </c>
      <c r="F6603" t="s">
        <v>85</v>
      </c>
      <c r="G6603" t="s">
        <v>4</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x14ac:dyDescent="0.35">
      <c r="A6604">
        <v>4380</v>
      </c>
      <c r="B6604" t="s">
        <v>78</v>
      </c>
      <c r="C6604">
        <v>43</v>
      </c>
      <c r="D6604" s="12">
        <v>42751</v>
      </c>
      <c r="E6604" t="s">
        <v>57</v>
      </c>
      <c r="F6604" t="s">
        <v>24</v>
      </c>
      <c r="G6604" t="s">
        <v>5</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x14ac:dyDescent="0.35">
      <c r="A6605">
        <v>4480</v>
      </c>
      <c r="B6605" t="s">
        <v>78</v>
      </c>
      <c r="C6605">
        <v>44</v>
      </c>
      <c r="D6605" s="12">
        <v>42753</v>
      </c>
      <c r="E6605" t="s">
        <v>57</v>
      </c>
      <c r="F6605" t="s">
        <v>75</v>
      </c>
      <c r="G6605" t="s">
        <v>5</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x14ac:dyDescent="0.35">
      <c r="A6606">
        <v>4580</v>
      </c>
      <c r="B6606" t="s">
        <v>78</v>
      </c>
      <c r="C6606">
        <v>45</v>
      </c>
      <c r="D6606" s="12">
        <v>42758</v>
      </c>
      <c r="E6606" t="s">
        <v>57</v>
      </c>
      <c r="F6606" t="s">
        <v>81</v>
      </c>
      <c r="G6606" t="s">
        <v>4</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x14ac:dyDescent="0.35">
      <c r="A6607">
        <v>4680</v>
      </c>
      <c r="B6607" t="s">
        <v>78</v>
      </c>
      <c r="C6607">
        <v>46</v>
      </c>
      <c r="D6607" s="12">
        <v>42760</v>
      </c>
      <c r="E6607" t="s">
        <v>57</v>
      </c>
      <c r="F6607" t="s">
        <v>73</v>
      </c>
      <c r="G6607" t="s">
        <v>4</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x14ac:dyDescent="0.35">
      <c r="A6608">
        <v>4780</v>
      </c>
      <c r="B6608" t="s">
        <v>78</v>
      </c>
      <c r="C6608">
        <v>47</v>
      </c>
      <c r="D6608" s="12">
        <v>42761</v>
      </c>
      <c r="E6608" t="s">
        <v>60</v>
      </c>
      <c r="F6608" t="s">
        <v>79</v>
      </c>
      <c r="G6608" t="s">
        <v>4</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x14ac:dyDescent="0.35">
      <c r="A6609">
        <v>4880</v>
      </c>
      <c r="B6609" t="s">
        <v>78</v>
      </c>
      <c r="C6609">
        <v>48</v>
      </c>
      <c r="D6609" s="12">
        <v>42764</v>
      </c>
      <c r="E6609" t="s">
        <v>57</v>
      </c>
      <c r="F6609" t="s">
        <v>62</v>
      </c>
      <c r="G6609" t="s">
        <v>5</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x14ac:dyDescent="0.35">
      <c r="A6610">
        <v>4980</v>
      </c>
      <c r="B6610" t="s">
        <v>78</v>
      </c>
      <c r="C6610">
        <v>49</v>
      </c>
      <c r="D6610" s="12">
        <v>42766</v>
      </c>
      <c r="E6610" t="s">
        <v>57</v>
      </c>
      <c r="F6610" t="s">
        <v>67</v>
      </c>
      <c r="G6610" t="s">
        <v>5</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x14ac:dyDescent="0.35">
      <c r="A6611">
        <v>5080</v>
      </c>
      <c r="B6611" t="s">
        <v>78</v>
      </c>
      <c r="C6611">
        <v>50</v>
      </c>
      <c r="D6611" s="12">
        <v>42767</v>
      </c>
      <c r="E6611" t="s">
        <v>60</v>
      </c>
      <c r="F6611" t="s">
        <v>64</v>
      </c>
      <c r="G6611" t="s">
        <v>5</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x14ac:dyDescent="0.35">
      <c r="A6612">
        <v>51119</v>
      </c>
      <c r="B6612" t="s">
        <v>78</v>
      </c>
      <c r="C6612">
        <v>51</v>
      </c>
      <c r="D6612" s="12">
        <v>42769</v>
      </c>
      <c r="E6612" t="s">
        <v>60</v>
      </c>
      <c r="F6612" t="s">
        <v>82</v>
      </c>
      <c r="G6612" t="s">
        <v>4</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x14ac:dyDescent="0.35">
      <c r="A6613">
        <v>5292</v>
      </c>
      <c r="B6613" t="s">
        <v>78</v>
      </c>
      <c r="C6613">
        <v>52</v>
      </c>
      <c r="D6613" s="12">
        <v>42771</v>
      </c>
      <c r="E6613" t="s">
        <v>60</v>
      </c>
      <c r="F6613" t="s">
        <v>84</v>
      </c>
      <c r="G6613" t="s">
        <v>4</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x14ac:dyDescent="0.35">
      <c r="A6614">
        <v>5380</v>
      </c>
      <c r="B6614" t="s">
        <v>78</v>
      </c>
      <c r="C6614">
        <v>53</v>
      </c>
      <c r="D6614" s="12">
        <v>42772</v>
      </c>
      <c r="E6614" t="s">
        <v>57</v>
      </c>
      <c r="F6614" t="s">
        <v>70</v>
      </c>
      <c r="G6614" t="s">
        <v>5</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x14ac:dyDescent="0.35">
      <c r="A6615">
        <v>5480</v>
      </c>
      <c r="B6615" t="s">
        <v>78</v>
      </c>
      <c r="C6615">
        <v>54</v>
      </c>
      <c r="D6615" s="12">
        <v>42775</v>
      </c>
      <c r="E6615" t="s">
        <v>60</v>
      </c>
      <c r="F6615" t="s">
        <v>62</v>
      </c>
      <c r="G6615" t="s">
        <v>4</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x14ac:dyDescent="0.35">
      <c r="A6616">
        <v>5580</v>
      </c>
      <c r="B6616" t="s">
        <v>78</v>
      </c>
      <c r="C6616">
        <v>55</v>
      </c>
      <c r="D6616" s="12">
        <v>42777</v>
      </c>
      <c r="E6616" t="s">
        <v>60</v>
      </c>
      <c r="F6616" t="s">
        <v>75</v>
      </c>
      <c r="G6616" t="s">
        <v>5</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x14ac:dyDescent="0.35">
      <c r="A6617">
        <v>5680</v>
      </c>
      <c r="B6617" t="s">
        <v>78</v>
      </c>
      <c r="C6617">
        <v>56</v>
      </c>
      <c r="D6617" s="12">
        <v>42779</v>
      </c>
      <c r="E6617" t="s">
        <v>57</v>
      </c>
      <c r="F6617" t="s">
        <v>58</v>
      </c>
      <c r="G6617" t="s">
        <v>5</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x14ac:dyDescent="0.35">
      <c r="A6618">
        <v>5780</v>
      </c>
      <c r="B6618" t="s">
        <v>78</v>
      </c>
      <c r="C6618">
        <v>57</v>
      </c>
      <c r="D6618" s="12">
        <v>42781</v>
      </c>
      <c r="E6618" t="s">
        <v>60</v>
      </c>
      <c r="F6618" t="s">
        <v>68</v>
      </c>
      <c r="G6618" t="s">
        <v>4</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x14ac:dyDescent="0.35">
      <c r="A6619">
        <v>5880</v>
      </c>
      <c r="B6619" t="s">
        <v>78</v>
      </c>
      <c r="C6619">
        <v>58</v>
      </c>
      <c r="D6619" s="12">
        <v>42790</v>
      </c>
      <c r="E6619" t="s">
        <v>60</v>
      </c>
      <c r="F6619" t="s">
        <v>25</v>
      </c>
      <c r="G6619" t="s">
        <v>4</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x14ac:dyDescent="0.35">
      <c r="A6620">
        <v>5980</v>
      </c>
      <c r="B6620" t="s">
        <v>78</v>
      </c>
      <c r="C6620">
        <v>59</v>
      </c>
      <c r="D6620" s="12">
        <v>42792</v>
      </c>
      <c r="E6620" t="s">
        <v>60</v>
      </c>
      <c r="F6620" t="s">
        <v>73</v>
      </c>
      <c r="G6620" t="s">
        <v>4</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x14ac:dyDescent="0.35">
      <c r="A6621">
        <v>6080</v>
      </c>
      <c r="B6621" t="s">
        <v>78</v>
      </c>
      <c r="C6621">
        <v>60</v>
      </c>
      <c r="D6621" s="12">
        <v>42794</v>
      </c>
      <c r="E6621" t="s">
        <v>60</v>
      </c>
      <c r="F6621" t="s">
        <v>81</v>
      </c>
      <c r="G6621" t="s">
        <v>4</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x14ac:dyDescent="0.35">
      <c r="A6622">
        <v>61119</v>
      </c>
      <c r="B6622" t="s">
        <v>78</v>
      </c>
      <c r="C6622">
        <v>61</v>
      </c>
      <c r="D6622" s="12">
        <v>42796</v>
      </c>
      <c r="E6622" t="s">
        <v>57</v>
      </c>
      <c r="F6622" t="s">
        <v>84</v>
      </c>
      <c r="G6622" t="s">
        <v>5</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x14ac:dyDescent="0.35">
      <c r="A6623">
        <v>6292</v>
      </c>
      <c r="B6623" t="s">
        <v>78</v>
      </c>
      <c r="C6623">
        <v>62</v>
      </c>
      <c r="D6623" s="12">
        <v>42797</v>
      </c>
      <c r="E6623" t="s">
        <v>57</v>
      </c>
      <c r="F6623" t="s">
        <v>83</v>
      </c>
      <c r="G6623" t="s">
        <v>5</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x14ac:dyDescent="0.35">
      <c r="A6624">
        <v>6380</v>
      </c>
      <c r="B6624" t="s">
        <v>78</v>
      </c>
      <c r="C6624">
        <v>63</v>
      </c>
      <c r="D6624" s="12">
        <v>42799</v>
      </c>
      <c r="E6624" t="s">
        <v>57</v>
      </c>
      <c r="F6624" t="s">
        <v>79</v>
      </c>
      <c r="G6624" t="s">
        <v>5</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x14ac:dyDescent="0.35">
      <c r="A6625">
        <v>6480</v>
      </c>
      <c r="B6625" t="s">
        <v>78</v>
      </c>
      <c r="C6625">
        <v>64</v>
      </c>
      <c r="D6625" s="12">
        <v>42801</v>
      </c>
      <c r="E6625" t="s">
        <v>60</v>
      </c>
      <c r="F6625" t="s">
        <v>84</v>
      </c>
      <c r="G6625" t="s">
        <v>5</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x14ac:dyDescent="0.35">
      <c r="A6626">
        <v>6580</v>
      </c>
      <c r="B6626" t="s">
        <v>78</v>
      </c>
      <c r="C6626">
        <v>65</v>
      </c>
      <c r="D6626" s="12">
        <v>42803</v>
      </c>
      <c r="E6626" t="s">
        <v>60</v>
      </c>
      <c r="F6626" t="s">
        <v>67</v>
      </c>
      <c r="G6626" t="s">
        <v>4</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x14ac:dyDescent="0.35">
      <c r="A6627">
        <v>6680</v>
      </c>
      <c r="B6627" t="s">
        <v>78</v>
      </c>
      <c r="C6627">
        <v>66</v>
      </c>
      <c r="D6627" s="12">
        <v>42805</v>
      </c>
      <c r="E6627" t="s">
        <v>60</v>
      </c>
      <c r="F6627" t="s">
        <v>81</v>
      </c>
      <c r="G6627" t="s">
        <v>4</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x14ac:dyDescent="0.35">
      <c r="A6628">
        <v>6780</v>
      </c>
      <c r="B6628" t="s">
        <v>78</v>
      </c>
      <c r="C6628">
        <v>67</v>
      </c>
      <c r="D6628" s="12">
        <v>42808</v>
      </c>
      <c r="E6628" t="s">
        <v>57</v>
      </c>
      <c r="F6628" t="s">
        <v>80</v>
      </c>
      <c r="G6628" t="s">
        <v>4</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x14ac:dyDescent="0.35">
      <c r="A6629">
        <v>6880</v>
      </c>
      <c r="B6629" t="s">
        <v>78</v>
      </c>
      <c r="C6629">
        <v>68</v>
      </c>
      <c r="D6629" s="12">
        <v>42810</v>
      </c>
      <c r="E6629" t="s">
        <v>57</v>
      </c>
      <c r="F6629" t="s">
        <v>74</v>
      </c>
      <c r="G6629" t="s">
        <v>4</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x14ac:dyDescent="0.35">
      <c r="A6630">
        <v>6980</v>
      </c>
      <c r="B6630" t="s">
        <v>78</v>
      </c>
      <c r="C6630">
        <v>69</v>
      </c>
      <c r="D6630" s="12">
        <v>42812</v>
      </c>
      <c r="E6630" t="s">
        <v>60</v>
      </c>
      <c r="F6630" t="s">
        <v>85</v>
      </c>
      <c r="G6630" t="s">
        <v>4</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x14ac:dyDescent="0.35">
      <c r="A6631">
        <v>7080</v>
      </c>
      <c r="B6631" t="s">
        <v>78</v>
      </c>
      <c r="C6631">
        <v>70</v>
      </c>
      <c r="D6631" s="12">
        <v>42814</v>
      </c>
      <c r="E6631" t="s">
        <v>60</v>
      </c>
      <c r="F6631" t="s">
        <v>75</v>
      </c>
      <c r="G6631" t="s">
        <v>5</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x14ac:dyDescent="0.35">
      <c r="A6632">
        <v>71119</v>
      </c>
      <c r="B6632" t="s">
        <v>78</v>
      </c>
      <c r="C6632">
        <v>71</v>
      </c>
      <c r="D6632" s="12">
        <v>42816</v>
      </c>
      <c r="E6632" t="s">
        <v>60</v>
      </c>
      <c r="F6632" t="s">
        <v>77</v>
      </c>
      <c r="G6632" t="s">
        <v>4</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x14ac:dyDescent="0.35">
      <c r="A6633">
        <v>7292</v>
      </c>
      <c r="B6633" t="s">
        <v>78</v>
      </c>
      <c r="C6633">
        <v>72</v>
      </c>
      <c r="D6633" s="12">
        <v>42820</v>
      </c>
      <c r="E6633" t="s">
        <v>57</v>
      </c>
      <c r="F6633" t="s">
        <v>63</v>
      </c>
      <c r="G6633" t="s">
        <v>5</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x14ac:dyDescent="0.35">
      <c r="A6634">
        <v>7380</v>
      </c>
      <c r="B6634" t="s">
        <v>78</v>
      </c>
      <c r="C6634">
        <v>73</v>
      </c>
      <c r="D6634" s="12">
        <v>42821</v>
      </c>
      <c r="E6634" t="s">
        <v>57</v>
      </c>
      <c r="F6634" t="s">
        <v>79</v>
      </c>
      <c r="G6634" t="s">
        <v>4</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x14ac:dyDescent="0.35">
      <c r="A6635">
        <v>7480</v>
      </c>
      <c r="B6635" t="s">
        <v>78</v>
      </c>
      <c r="C6635">
        <v>74</v>
      </c>
      <c r="D6635" s="12">
        <v>42823</v>
      </c>
      <c r="E6635" t="s">
        <v>57</v>
      </c>
      <c r="F6635" t="s">
        <v>56</v>
      </c>
      <c r="G6635" t="s">
        <v>4</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x14ac:dyDescent="0.35">
      <c r="A6636">
        <v>7580</v>
      </c>
      <c r="B6636" t="s">
        <v>78</v>
      </c>
      <c r="C6636">
        <v>75</v>
      </c>
      <c r="D6636" s="12">
        <v>42825</v>
      </c>
      <c r="E6636" t="s">
        <v>60</v>
      </c>
      <c r="F6636" t="s">
        <v>67</v>
      </c>
      <c r="G6636" t="s">
        <v>5</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x14ac:dyDescent="0.35">
      <c r="A6637">
        <v>7680</v>
      </c>
      <c r="B6637" t="s">
        <v>78</v>
      </c>
      <c r="C6637">
        <v>76</v>
      </c>
      <c r="D6637" s="12">
        <v>42827</v>
      </c>
      <c r="E6637" t="s">
        <v>60</v>
      </c>
      <c r="F6637" t="s">
        <v>65</v>
      </c>
      <c r="G6637" t="s">
        <v>5</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x14ac:dyDescent="0.35">
      <c r="A6638">
        <v>7780</v>
      </c>
      <c r="B6638" t="s">
        <v>78</v>
      </c>
      <c r="C6638">
        <v>77</v>
      </c>
      <c r="D6638" s="12">
        <v>42829</v>
      </c>
      <c r="E6638" t="s">
        <v>60</v>
      </c>
      <c r="F6638" t="s">
        <v>76</v>
      </c>
      <c r="G6638" t="s">
        <v>4</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x14ac:dyDescent="0.35">
      <c r="A6639">
        <v>7880</v>
      </c>
      <c r="B6639" t="s">
        <v>78</v>
      </c>
      <c r="C6639">
        <v>78</v>
      </c>
      <c r="D6639" s="12">
        <v>42830</v>
      </c>
      <c r="E6639" t="s">
        <v>57</v>
      </c>
      <c r="F6639" t="s">
        <v>82</v>
      </c>
      <c r="G6639" t="s">
        <v>4</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x14ac:dyDescent="0.35">
      <c r="A6640">
        <v>7980</v>
      </c>
      <c r="B6640" t="s">
        <v>78</v>
      </c>
      <c r="C6640">
        <v>79</v>
      </c>
      <c r="D6640" s="12">
        <v>42832</v>
      </c>
      <c r="E6640" t="s">
        <v>57</v>
      </c>
      <c r="F6640" t="s">
        <v>83</v>
      </c>
      <c r="G6640" t="s">
        <v>5</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x14ac:dyDescent="0.35">
      <c r="A6641">
        <v>8080</v>
      </c>
      <c r="B6641" t="s">
        <v>78</v>
      </c>
      <c r="C6641">
        <v>80</v>
      </c>
      <c r="D6641" s="12">
        <v>42834</v>
      </c>
      <c r="E6641" t="s">
        <v>57</v>
      </c>
      <c r="F6641" t="s">
        <v>69</v>
      </c>
      <c r="G6641" t="s">
        <v>4</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x14ac:dyDescent="0.35">
      <c r="A6642">
        <v>8181</v>
      </c>
      <c r="B6642" t="s">
        <v>78</v>
      </c>
      <c r="C6642">
        <v>81</v>
      </c>
      <c r="D6642" s="12">
        <v>42836</v>
      </c>
      <c r="E6642" t="s">
        <v>57</v>
      </c>
      <c r="F6642" t="s">
        <v>71</v>
      </c>
      <c r="G6642" t="s">
        <v>4</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x14ac:dyDescent="0.35">
      <c r="A6643">
        <v>8280</v>
      </c>
      <c r="B6643" t="s">
        <v>78</v>
      </c>
      <c r="C6643">
        <v>82</v>
      </c>
      <c r="D6643" s="12">
        <v>42837</v>
      </c>
      <c r="E6643" t="s">
        <v>60</v>
      </c>
      <c r="F6643" t="s">
        <v>69</v>
      </c>
      <c r="G6643" t="s">
        <v>5</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x14ac:dyDescent="0.35">
      <c r="A6644">
        <v>1293</v>
      </c>
      <c r="B6644" t="s">
        <v>56</v>
      </c>
      <c r="C6644">
        <v>1</v>
      </c>
      <c r="D6644" s="12">
        <v>42669</v>
      </c>
      <c r="E6644" t="s">
        <v>60</v>
      </c>
      <c r="F6644" t="s">
        <v>72</v>
      </c>
      <c r="G6644" t="s">
        <v>5</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x14ac:dyDescent="0.35">
      <c r="A6645">
        <v>2293</v>
      </c>
      <c r="B6645" t="s">
        <v>56</v>
      </c>
      <c r="C6645">
        <v>2</v>
      </c>
      <c r="D6645" s="12">
        <v>42671</v>
      </c>
      <c r="E6645" t="s">
        <v>57</v>
      </c>
      <c r="F6645" t="s">
        <v>66</v>
      </c>
      <c r="G6645" t="s">
        <v>5</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x14ac:dyDescent="0.35">
      <c r="A6646">
        <v>3293</v>
      </c>
      <c r="B6646" t="s">
        <v>56</v>
      </c>
      <c r="C6646">
        <v>3</v>
      </c>
      <c r="D6646" s="12">
        <v>42672</v>
      </c>
      <c r="E6646" t="s">
        <v>57</v>
      </c>
      <c r="F6646" t="s">
        <v>62</v>
      </c>
      <c r="G6646" t="s">
        <v>5</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x14ac:dyDescent="0.35">
      <c r="A6647">
        <v>4293</v>
      </c>
      <c r="B6647" t="s">
        <v>56</v>
      </c>
      <c r="C6647">
        <v>4</v>
      </c>
      <c r="D6647" s="12">
        <v>42675</v>
      </c>
      <c r="E6647" t="s">
        <v>57</v>
      </c>
      <c r="F6647" t="s">
        <v>77</v>
      </c>
      <c r="G6647" t="s">
        <v>4</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x14ac:dyDescent="0.35">
      <c r="A6648">
        <v>5293</v>
      </c>
      <c r="B6648" t="s">
        <v>56</v>
      </c>
      <c r="C6648">
        <v>5</v>
      </c>
      <c r="D6648" s="12">
        <v>42677</v>
      </c>
      <c r="E6648" t="s">
        <v>60</v>
      </c>
      <c r="F6648" t="s">
        <v>85</v>
      </c>
      <c r="G6648" t="s">
        <v>4</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x14ac:dyDescent="0.35">
      <c r="A6649">
        <v>6293</v>
      </c>
      <c r="B6649" t="s">
        <v>56</v>
      </c>
      <c r="C6649">
        <v>6</v>
      </c>
      <c r="D6649" s="12">
        <v>42679</v>
      </c>
      <c r="E6649" t="s">
        <v>60</v>
      </c>
      <c r="F6649" t="s">
        <v>58</v>
      </c>
      <c r="G6649" t="s">
        <v>4</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x14ac:dyDescent="0.35">
      <c r="A6650">
        <v>7293</v>
      </c>
      <c r="B6650" t="s">
        <v>56</v>
      </c>
      <c r="C6650">
        <v>7</v>
      </c>
      <c r="D6650" s="12">
        <v>42681</v>
      </c>
      <c r="E6650" t="s">
        <v>57</v>
      </c>
      <c r="F6650" t="s">
        <v>64</v>
      </c>
      <c r="G6650" t="s">
        <v>5</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x14ac:dyDescent="0.35">
      <c r="A6651">
        <v>8100</v>
      </c>
      <c r="B6651" t="s">
        <v>56</v>
      </c>
      <c r="C6651">
        <v>8</v>
      </c>
      <c r="D6651" s="12">
        <v>42683</v>
      </c>
      <c r="E6651" t="s">
        <v>60</v>
      </c>
      <c r="F6651" t="s">
        <v>71</v>
      </c>
      <c r="G6651" t="s">
        <v>5</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x14ac:dyDescent="0.35">
      <c r="A6652">
        <v>981</v>
      </c>
      <c r="B6652" t="s">
        <v>56</v>
      </c>
      <c r="C6652">
        <v>9</v>
      </c>
      <c r="D6652" s="12">
        <v>42685</v>
      </c>
      <c r="E6652" t="s">
        <v>60</v>
      </c>
      <c r="F6652" t="s">
        <v>81</v>
      </c>
      <c r="G6652" t="s">
        <v>5</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x14ac:dyDescent="0.35">
      <c r="A6653">
        <v>1081</v>
      </c>
      <c r="B6653" t="s">
        <v>56</v>
      </c>
      <c r="C6653">
        <v>10</v>
      </c>
      <c r="D6653" s="12">
        <v>42687</v>
      </c>
      <c r="E6653" t="s">
        <v>57</v>
      </c>
      <c r="F6653" t="s">
        <v>78</v>
      </c>
      <c r="G6653" t="s">
        <v>4</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x14ac:dyDescent="0.35">
      <c r="A6654">
        <v>11120</v>
      </c>
      <c r="B6654" t="s">
        <v>56</v>
      </c>
      <c r="C6654">
        <v>11</v>
      </c>
      <c r="D6654" s="12">
        <v>42688</v>
      </c>
      <c r="E6654" t="s">
        <v>57</v>
      </c>
      <c r="F6654" t="s">
        <v>70</v>
      </c>
      <c r="G6654" t="s">
        <v>5</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x14ac:dyDescent="0.35">
      <c r="A6655">
        <v>1294</v>
      </c>
      <c r="B6655" t="s">
        <v>56</v>
      </c>
      <c r="C6655">
        <v>12</v>
      </c>
      <c r="D6655" s="12">
        <v>42690</v>
      </c>
      <c r="E6655" t="s">
        <v>60</v>
      </c>
      <c r="F6655" t="s">
        <v>73</v>
      </c>
      <c r="G6655" t="s">
        <v>4</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x14ac:dyDescent="0.35">
      <c r="A6656">
        <v>1381</v>
      </c>
      <c r="B6656" t="s">
        <v>56</v>
      </c>
      <c r="C6656">
        <v>13</v>
      </c>
      <c r="D6656" s="12">
        <v>42693</v>
      </c>
      <c r="E6656" t="s">
        <v>60</v>
      </c>
      <c r="F6656" t="s">
        <v>79</v>
      </c>
      <c r="G6656" t="s">
        <v>4</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x14ac:dyDescent="0.35">
      <c r="A6657">
        <v>1481</v>
      </c>
      <c r="B6657" t="s">
        <v>56</v>
      </c>
      <c r="C6657">
        <v>14</v>
      </c>
      <c r="D6657" s="12">
        <v>42695</v>
      </c>
      <c r="E6657" t="s">
        <v>57</v>
      </c>
      <c r="F6657" t="s">
        <v>76</v>
      </c>
      <c r="G6657" t="s">
        <v>5</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x14ac:dyDescent="0.35">
      <c r="A6658">
        <v>1581</v>
      </c>
      <c r="B6658" t="s">
        <v>56</v>
      </c>
      <c r="C6658">
        <v>15</v>
      </c>
      <c r="D6658" s="12">
        <v>42697</v>
      </c>
      <c r="E6658" t="s">
        <v>60</v>
      </c>
      <c r="F6658" t="s">
        <v>83</v>
      </c>
      <c r="G6658" t="s">
        <v>5</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x14ac:dyDescent="0.35">
      <c r="A6659">
        <v>1681</v>
      </c>
      <c r="B6659" t="s">
        <v>56</v>
      </c>
      <c r="C6659">
        <v>16</v>
      </c>
      <c r="D6659" s="12">
        <v>42699</v>
      </c>
      <c r="E6659" t="s">
        <v>60</v>
      </c>
      <c r="F6659" t="s">
        <v>58</v>
      </c>
      <c r="G6659" t="s">
        <v>5</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x14ac:dyDescent="0.35">
      <c r="A6660">
        <v>1781</v>
      </c>
      <c r="B6660" t="s">
        <v>56</v>
      </c>
      <c r="C6660">
        <v>17</v>
      </c>
      <c r="D6660" s="12">
        <v>42701</v>
      </c>
      <c r="E6660" t="s">
        <v>60</v>
      </c>
      <c r="F6660" t="s">
        <v>76</v>
      </c>
      <c r="G6660" t="s">
        <v>5</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x14ac:dyDescent="0.35">
      <c r="A6661">
        <v>1881</v>
      </c>
      <c r="B6661" t="s">
        <v>56</v>
      </c>
      <c r="C6661">
        <v>18</v>
      </c>
      <c r="D6661" s="12">
        <v>42703</v>
      </c>
      <c r="E6661" t="s">
        <v>57</v>
      </c>
      <c r="F6661" t="s">
        <v>67</v>
      </c>
      <c r="G6661" t="s">
        <v>4</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x14ac:dyDescent="0.35">
      <c r="A6662">
        <v>1981</v>
      </c>
      <c r="B6662" t="s">
        <v>56</v>
      </c>
      <c r="C6662">
        <v>19</v>
      </c>
      <c r="D6662" s="12">
        <v>42705</v>
      </c>
      <c r="E6662" t="s">
        <v>57</v>
      </c>
      <c r="F6662" t="s">
        <v>82</v>
      </c>
      <c r="G6662" t="s">
        <v>5</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x14ac:dyDescent="0.35">
      <c r="A6663">
        <v>2081</v>
      </c>
      <c r="B6663" t="s">
        <v>56</v>
      </c>
      <c r="C6663">
        <v>20</v>
      </c>
      <c r="D6663" s="12">
        <v>42706</v>
      </c>
      <c r="E6663" t="s">
        <v>57</v>
      </c>
      <c r="F6663" t="s">
        <v>77</v>
      </c>
      <c r="G6663" t="s">
        <v>4</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x14ac:dyDescent="0.35">
      <c r="A6664">
        <v>21120</v>
      </c>
      <c r="B6664" t="s">
        <v>56</v>
      </c>
      <c r="C6664">
        <v>21</v>
      </c>
      <c r="D6664" s="12">
        <v>42708</v>
      </c>
      <c r="E6664" t="s">
        <v>57</v>
      </c>
      <c r="F6664" t="s">
        <v>66</v>
      </c>
      <c r="G6664" t="s">
        <v>4</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x14ac:dyDescent="0.35">
      <c r="A6665">
        <v>2294</v>
      </c>
      <c r="B6665" t="s">
        <v>56</v>
      </c>
      <c r="C6665">
        <v>22</v>
      </c>
      <c r="D6665" s="12">
        <v>42710</v>
      </c>
      <c r="E6665" t="s">
        <v>57</v>
      </c>
      <c r="F6665" t="s">
        <v>58</v>
      </c>
      <c r="G6665" t="s">
        <v>4</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x14ac:dyDescent="0.35">
      <c r="A6666">
        <v>2381</v>
      </c>
      <c r="B6666" t="s">
        <v>56</v>
      </c>
      <c r="C6666">
        <v>23</v>
      </c>
      <c r="D6666" s="12">
        <v>42711</v>
      </c>
      <c r="E6666" t="s">
        <v>60</v>
      </c>
      <c r="F6666" t="s">
        <v>59</v>
      </c>
      <c r="G6666" t="s">
        <v>5</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x14ac:dyDescent="0.35">
      <c r="A6667">
        <v>2481</v>
      </c>
      <c r="B6667" t="s">
        <v>56</v>
      </c>
      <c r="C6667">
        <v>24</v>
      </c>
      <c r="D6667" s="12">
        <v>42713</v>
      </c>
      <c r="E6667" t="s">
        <v>57</v>
      </c>
      <c r="F6667" t="s">
        <v>65</v>
      </c>
      <c r="G6667" t="s">
        <v>5</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x14ac:dyDescent="0.35">
      <c r="A6668">
        <v>2581</v>
      </c>
      <c r="B6668" t="s">
        <v>56</v>
      </c>
      <c r="C6668">
        <v>25</v>
      </c>
      <c r="D6668" s="12">
        <v>42714</v>
      </c>
      <c r="E6668" t="s">
        <v>60</v>
      </c>
      <c r="F6668" t="s">
        <v>69</v>
      </c>
      <c r="G6668" t="s">
        <v>5</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x14ac:dyDescent="0.35">
      <c r="A6669">
        <v>2681</v>
      </c>
      <c r="B6669" t="s">
        <v>56</v>
      </c>
      <c r="C6669">
        <v>26</v>
      </c>
      <c r="D6669" s="12">
        <v>42717</v>
      </c>
      <c r="E6669" t="s">
        <v>57</v>
      </c>
      <c r="F6669" t="s">
        <v>61</v>
      </c>
      <c r="G6669" t="s">
        <v>4</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x14ac:dyDescent="0.35">
      <c r="A6670">
        <v>2781</v>
      </c>
      <c r="B6670" t="s">
        <v>56</v>
      </c>
      <c r="C6670">
        <v>27</v>
      </c>
      <c r="D6670" s="12">
        <v>42718</v>
      </c>
      <c r="E6670" t="s">
        <v>60</v>
      </c>
      <c r="F6670" t="s">
        <v>24</v>
      </c>
      <c r="G6670" t="s">
        <v>5</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x14ac:dyDescent="0.35">
      <c r="A6671">
        <v>2881</v>
      </c>
      <c r="B6671" t="s">
        <v>56</v>
      </c>
      <c r="C6671">
        <v>28</v>
      </c>
      <c r="D6671" s="12">
        <v>42720</v>
      </c>
      <c r="E6671" t="s">
        <v>60</v>
      </c>
      <c r="F6671" t="s">
        <v>80</v>
      </c>
      <c r="G6671" t="s">
        <v>4</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x14ac:dyDescent="0.35">
      <c r="A6672">
        <v>2981</v>
      </c>
      <c r="B6672" t="s">
        <v>56</v>
      </c>
      <c r="C6672">
        <v>29</v>
      </c>
      <c r="D6672" s="12">
        <v>42722</v>
      </c>
      <c r="E6672" t="s">
        <v>60</v>
      </c>
      <c r="F6672" t="s">
        <v>74</v>
      </c>
      <c r="G6672" t="s">
        <v>5</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x14ac:dyDescent="0.35">
      <c r="A6673">
        <v>3081</v>
      </c>
      <c r="B6673" t="s">
        <v>56</v>
      </c>
      <c r="C6673">
        <v>30</v>
      </c>
      <c r="D6673" s="12">
        <v>42724</v>
      </c>
      <c r="E6673" t="s">
        <v>57</v>
      </c>
      <c r="F6673" t="s">
        <v>72</v>
      </c>
      <c r="G6673" t="s">
        <v>4</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x14ac:dyDescent="0.35">
      <c r="A6674">
        <v>31120</v>
      </c>
      <c r="B6674" t="s">
        <v>56</v>
      </c>
      <c r="C6674">
        <v>31</v>
      </c>
      <c r="D6674" s="12">
        <v>42726</v>
      </c>
      <c r="E6674" t="s">
        <v>57</v>
      </c>
      <c r="F6674" t="s">
        <v>68</v>
      </c>
      <c r="G6674" t="s">
        <v>5</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x14ac:dyDescent="0.35">
      <c r="A6675">
        <v>3294</v>
      </c>
      <c r="B6675" t="s">
        <v>56</v>
      </c>
      <c r="C6675">
        <v>32</v>
      </c>
      <c r="D6675" s="12">
        <v>42727</v>
      </c>
      <c r="E6675" t="s">
        <v>60</v>
      </c>
      <c r="F6675" t="s">
        <v>25</v>
      </c>
      <c r="G6675" t="s">
        <v>4</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x14ac:dyDescent="0.35">
      <c r="A6676">
        <v>3381</v>
      </c>
      <c r="B6676" t="s">
        <v>56</v>
      </c>
      <c r="C6676">
        <v>33</v>
      </c>
      <c r="D6676" s="12">
        <v>42730</v>
      </c>
      <c r="E6676" t="s">
        <v>60</v>
      </c>
      <c r="F6676" t="s">
        <v>82</v>
      </c>
      <c r="G6676" t="s">
        <v>4</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x14ac:dyDescent="0.35">
      <c r="A6677">
        <v>3481</v>
      </c>
      <c r="B6677" t="s">
        <v>56</v>
      </c>
      <c r="C6677">
        <v>34</v>
      </c>
      <c r="D6677" s="12">
        <v>42732</v>
      </c>
      <c r="E6677" t="s">
        <v>60</v>
      </c>
      <c r="F6677" t="s">
        <v>65</v>
      </c>
      <c r="G6677" t="s">
        <v>5</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x14ac:dyDescent="0.35">
      <c r="A6678">
        <v>3581</v>
      </c>
      <c r="B6678" t="s">
        <v>56</v>
      </c>
      <c r="C6678">
        <v>35</v>
      </c>
      <c r="D6678" s="12">
        <v>42736</v>
      </c>
      <c r="E6678" t="s">
        <v>57</v>
      </c>
      <c r="F6678" t="s">
        <v>70</v>
      </c>
      <c r="G6678" t="s">
        <v>5</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x14ac:dyDescent="0.35">
      <c r="A6679">
        <v>3681</v>
      </c>
      <c r="B6679" t="s">
        <v>56</v>
      </c>
      <c r="C6679">
        <v>36</v>
      </c>
      <c r="D6679" s="12">
        <v>42737</v>
      </c>
      <c r="E6679" t="s">
        <v>57</v>
      </c>
      <c r="F6679" t="s">
        <v>68</v>
      </c>
      <c r="G6679" t="s">
        <v>4</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x14ac:dyDescent="0.35">
      <c r="A6680">
        <v>3781</v>
      </c>
      <c r="B6680" t="s">
        <v>56</v>
      </c>
      <c r="C6680">
        <v>37</v>
      </c>
      <c r="D6680" s="12">
        <v>42739</v>
      </c>
      <c r="E6680" t="s">
        <v>60</v>
      </c>
      <c r="F6680" t="s">
        <v>61</v>
      </c>
      <c r="G6680" t="s">
        <v>5</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x14ac:dyDescent="0.35">
      <c r="A6681">
        <v>3881</v>
      </c>
      <c r="B6681" t="s">
        <v>56</v>
      </c>
      <c r="C6681">
        <v>38</v>
      </c>
      <c r="D6681" s="12">
        <v>42741</v>
      </c>
      <c r="E6681" t="s">
        <v>60</v>
      </c>
      <c r="F6681" t="s">
        <v>63</v>
      </c>
      <c r="G6681" t="s">
        <v>5</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x14ac:dyDescent="0.35">
      <c r="A6682">
        <v>3981</v>
      </c>
      <c r="B6682" t="s">
        <v>56</v>
      </c>
      <c r="C6682">
        <v>39</v>
      </c>
      <c r="D6682" s="12">
        <v>42743</v>
      </c>
      <c r="E6682" t="s">
        <v>57</v>
      </c>
      <c r="F6682" t="s">
        <v>25</v>
      </c>
      <c r="G6682" t="s">
        <v>5</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x14ac:dyDescent="0.35">
      <c r="A6683">
        <v>4081</v>
      </c>
      <c r="B6683" t="s">
        <v>56</v>
      </c>
      <c r="C6683">
        <v>40</v>
      </c>
      <c r="D6683" s="12">
        <v>42746</v>
      </c>
      <c r="E6683" t="s">
        <v>57</v>
      </c>
      <c r="F6683" t="s">
        <v>24</v>
      </c>
      <c r="G6683" t="s">
        <v>5</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x14ac:dyDescent="0.35">
      <c r="A6684">
        <v>41120</v>
      </c>
      <c r="B6684" t="s">
        <v>56</v>
      </c>
      <c r="C6684">
        <v>41</v>
      </c>
      <c r="D6684" s="12">
        <v>42748</v>
      </c>
      <c r="E6684" t="s">
        <v>57</v>
      </c>
      <c r="F6684" t="s">
        <v>84</v>
      </c>
      <c r="G6684" t="s">
        <v>4</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x14ac:dyDescent="0.35">
      <c r="A6685">
        <v>4294</v>
      </c>
      <c r="B6685" t="s">
        <v>56</v>
      </c>
      <c r="C6685">
        <v>42</v>
      </c>
      <c r="D6685" s="12">
        <v>42749</v>
      </c>
      <c r="E6685" t="s">
        <v>57</v>
      </c>
      <c r="F6685" t="s">
        <v>81</v>
      </c>
      <c r="G6685" t="s">
        <v>5</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x14ac:dyDescent="0.35">
      <c r="A6686">
        <v>4381</v>
      </c>
      <c r="B6686" t="s">
        <v>56</v>
      </c>
      <c r="C6686">
        <v>43</v>
      </c>
      <c r="D6686" s="12">
        <v>42751</v>
      </c>
      <c r="E6686" t="s">
        <v>57</v>
      </c>
      <c r="F6686" t="s">
        <v>69</v>
      </c>
      <c r="G6686" t="s">
        <v>5</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x14ac:dyDescent="0.35">
      <c r="A6687">
        <v>4481</v>
      </c>
      <c r="B6687" t="s">
        <v>56</v>
      </c>
      <c r="C6687">
        <v>44</v>
      </c>
      <c r="D6687" s="12">
        <v>42753</v>
      </c>
      <c r="E6687" t="s">
        <v>57</v>
      </c>
      <c r="F6687" t="s">
        <v>73</v>
      </c>
      <c r="G6687" t="s">
        <v>5</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x14ac:dyDescent="0.35">
      <c r="A6688">
        <v>4581</v>
      </c>
      <c r="B6688" t="s">
        <v>56</v>
      </c>
      <c r="C6688">
        <v>45</v>
      </c>
      <c r="D6688" s="12">
        <v>42755</v>
      </c>
      <c r="E6688" t="s">
        <v>60</v>
      </c>
      <c r="F6688" t="s">
        <v>76</v>
      </c>
      <c r="G6688" t="s">
        <v>4</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x14ac:dyDescent="0.35">
      <c r="A6689">
        <v>4681</v>
      </c>
      <c r="B6689" t="s">
        <v>56</v>
      </c>
      <c r="C6689">
        <v>46</v>
      </c>
      <c r="D6689" s="12">
        <v>42757</v>
      </c>
      <c r="E6689" t="s">
        <v>60</v>
      </c>
      <c r="F6689" t="s">
        <v>75</v>
      </c>
      <c r="G6689" t="s">
        <v>5</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x14ac:dyDescent="0.35">
      <c r="A6690">
        <v>4781</v>
      </c>
      <c r="B6690" t="s">
        <v>56</v>
      </c>
      <c r="C6690">
        <v>47</v>
      </c>
      <c r="D6690" s="12">
        <v>42759</v>
      </c>
      <c r="E6690" t="s">
        <v>60</v>
      </c>
      <c r="F6690" t="s">
        <v>64</v>
      </c>
      <c r="G6690" t="s">
        <v>5</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x14ac:dyDescent="0.35">
      <c r="A6691">
        <v>4881</v>
      </c>
      <c r="B6691" t="s">
        <v>56</v>
      </c>
      <c r="C6691">
        <v>48</v>
      </c>
      <c r="D6691" s="12">
        <v>42762</v>
      </c>
      <c r="E6691" t="s">
        <v>57</v>
      </c>
      <c r="F6691" t="s">
        <v>59</v>
      </c>
      <c r="G6691" t="s">
        <v>5</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x14ac:dyDescent="0.35">
      <c r="A6692">
        <v>4981</v>
      </c>
      <c r="B6692" t="s">
        <v>56</v>
      </c>
      <c r="C6692">
        <v>49</v>
      </c>
      <c r="D6692" s="12">
        <v>42764</v>
      </c>
      <c r="E6692" t="s">
        <v>57</v>
      </c>
      <c r="F6692" t="s">
        <v>74</v>
      </c>
      <c r="G6692" t="s">
        <v>4</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x14ac:dyDescent="0.35">
      <c r="A6693">
        <v>5081</v>
      </c>
      <c r="B6693" t="s">
        <v>56</v>
      </c>
      <c r="C6693">
        <v>50</v>
      </c>
      <c r="D6693" s="12">
        <v>42765</v>
      </c>
      <c r="E6693" t="s">
        <v>57</v>
      </c>
      <c r="F6693" t="s">
        <v>71</v>
      </c>
      <c r="G6693" t="s">
        <v>5</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x14ac:dyDescent="0.35">
      <c r="A6694">
        <v>51120</v>
      </c>
      <c r="B6694" t="s">
        <v>56</v>
      </c>
      <c r="C6694">
        <v>51</v>
      </c>
      <c r="D6694" s="12">
        <v>42767</v>
      </c>
      <c r="E6694" t="s">
        <v>60</v>
      </c>
      <c r="F6694" t="s">
        <v>70</v>
      </c>
      <c r="G6694" t="s">
        <v>5</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x14ac:dyDescent="0.35">
      <c r="A6695">
        <v>5294</v>
      </c>
      <c r="B6695" t="s">
        <v>56</v>
      </c>
      <c r="C6695">
        <v>52</v>
      </c>
      <c r="D6695" s="12">
        <v>42769</v>
      </c>
      <c r="E6695" t="s">
        <v>60</v>
      </c>
      <c r="F6695" t="s">
        <v>74</v>
      </c>
      <c r="G6695" t="s">
        <v>4</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x14ac:dyDescent="0.35">
      <c r="A6696">
        <v>5381</v>
      </c>
      <c r="B6696" t="s">
        <v>56</v>
      </c>
      <c r="C6696">
        <v>53</v>
      </c>
      <c r="D6696" s="12">
        <v>42770</v>
      </c>
      <c r="E6696" t="s">
        <v>57</v>
      </c>
      <c r="F6696" t="s">
        <v>61</v>
      </c>
      <c r="G6696" t="s">
        <v>5</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x14ac:dyDescent="0.35">
      <c r="A6697">
        <v>5481</v>
      </c>
      <c r="B6697" t="s">
        <v>56</v>
      </c>
      <c r="C6697">
        <v>54</v>
      </c>
      <c r="D6697" s="12">
        <v>42773</v>
      </c>
      <c r="E6697" t="s">
        <v>57</v>
      </c>
      <c r="F6697" t="s">
        <v>63</v>
      </c>
      <c r="G6697" t="s">
        <v>5</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x14ac:dyDescent="0.35">
      <c r="A6698">
        <v>5581</v>
      </c>
      <c r="B6698" t="s">
        <v>56</v>
      </c>
      <c r="C6698">
        <v>55</v>
      </c>
      <c r="D6698" s="12">
        <v>42775</v>
      </c>
      <c r="E6698" t="s">
        <v>60</v>
      </c>
      <c r="F6698" t="s">
        <v>77</v>
      </c>
      <c r="G6698" t="s">
        <v>5</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x14ac:dyDescent="0.35">
      <c r="A6699">
        <v>5681</v>
      </c>
      <c r="B6699" t="s">
        <v>56</v>
      </c>
      <c r="C6699">
        <v>56</v>
      </c>
      <c r="D6699" s="12">
        <v>42777</v>
      </c>
      <c r="E6699" t="s">
        <v>57</v>
      </c>
      <c r="F6699" t="s">
        <v>79</v>
      </c>
      <c r="G6699" t="s">
        <v>5</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x14ac:dyDescent="0.35">
      <c r="A6700">
        <v>5781</v>
      </c>
      <c r="B6700" t="s">
        <v>56</v>
      </c>
      <c r="C6700">
        <v>57</v>
      </c>
      <c r="D6700" s="12">
        <v>42779</v>
      </c>
      <c r="E6700" t="s">
        <v>57</v>
      </c>
      <c r="F6700" t="s">
        <v>72</v>
      </c>
      <c r="G6700" t="s">
        <v>4</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x14ac:dyDescent="0.35">
      <c r="A6701">
        <v>5881</v>
      </c>
      <c r="B6701" t="s">
        <v>56</v>
      </c>
      <c r="C6701">
        <v>58</v>
      </c>
      <c r="D6701" s="12">
        <v>42781</v>
      </c>
      <c r="E6701" t="s">
        <v>60</v>
      </c>
      <c r="F6701" t="s">
        <v>67</v>
      </c>
      <c r="G6701" t="s">
        <v>5</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x14ac:dyDescent="0.35">
      <c r="A6702">
        <v>5981</v>
      </c>
      <c r="B6702" t="s">
        <v>56</v>
      </c>
      <c r="C6702">
        <v>59</v>
      </c>
      <c r="D6702" s="12">
        <v>42789</v>
      </c>
      <c r="E6702" t="s">
        <v>60</v>
      </c>
      <c r="F6702" t="s">
        <v>84</v>
      </c>
      <c r="G6702" t="s">
        <v>5</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x14ac:dyDescent="0.35">
      <c r="A6703">
        <v>6081</v>
      </c>
      <c r="B6703" t="s">
        <v>56</v>
      </c>
      <c r="C6703">
        <v>60</v>
      </c>
      <c r="D6703" s="12">
        <v>42791</v>
      </c>
      <c r="E6703" t="s">
        <v>60</v>
      </c>
      <c r="F6703" t="s">
        <v>61</v>
      </c>
      <c r="G6703" t="s">
        <v>4</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x14ac:dyDescent="0.35">
      <c r="A6704">
        <v>61120</v>
      </c>
      <c r="B6704" t="s">
        <v>56</v>
      </c>
      <c r="C6704">
        <v>61</v>
      </c>
      <c r="D6704" s="12">
        <v>42795</v>
      </c>
      <c r="E6704" t="s">
        <v>60</v>
      </c>
      <c r="F6704" t="s">
        <v>68</v>
      </c>
      <c r="G6704" t="s">
        <v>5</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x14ac:dyDescent="0.35">
      <c r="A6705">
        <v>6294</v>
      </c>
      <c r="B6705" t="s">
        <v>56</v>
      </c>
      <c r="C6705">
        <v>62</v>
      </c>
      <c r="D6705" s="12">
        <v>42797</v>
      </c>
      <c r="E6705" t="s">
        <v>60</v>
      </c>
      <c r="F6705" t="s">
        <v>72</v>
      </c>
      <c r="G6705" t="s">
        <v>4</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x14ac:dyDescent="0.35">
      <c r="A6706">
        <v>6381</v>
      </c>
      <c r="B6706" t="s">
        <v>56</v>
      </c>
      <c r="C6706">
        <v>63</v>
      </c>
      <c r="D6706" s="12">
        <v>42799</v>
      </c>
      <c r="E6706" t="s">
        <v>57</v>
      </c>
      <c r="F6706" t="s">
        <v>58</v>
      </c>
      <c r="G6706" t="s">
        <v>5</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x14ac:dyDescent="0.35">
      <c r="A6707">
        <v>6481</v>
      </c>
      <c r="B6707" t="s">
        <v>56</v>
      </c>
      <c r="C6707">
        <v>64</v>
      </c>
      <c r="D6707" s="12">
        <v>42800</v>
      </c>
      <c r="E6707" t="s">
        <v>60</v>
      </c>
      <c r="F6707" t="s">
        <v>68</v>
      </c>
      <c r="G6707" t="s">
        <v>5</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x14ac:dyDescent="0.35">
      <c r="A6708">
        <v>6581</v>
      </c>
      <c r="B6708" t="s">
        <v>56</v>
      </c>
      <c r="C6708">
        <v>65</v>
      </c>
      <c r="D6708" s="12">
        <v>42802</v>
      </c>
      <c r="E6708" t="s">
        <v>60</v>
      </c>
      <c r="F6708" t="s">
        <v>64</v>
      </c>
      <c r="G6708" t="s">
        <v>4</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x14ac:dyDescent="0.35">
      <c r="A6709">
        <v>6681</v>
      </c>
      <c r="B6709" t="s">
        <v>56</v>
      </c>
      <c r="C6709">
        <v>66</v>
      </c>
      <c r="D6709" s="12">
        <v>42804</v>
      </c>
      <c r="E6709" t="s">
        <v>57</v>
      </c>
      <c r="F6709" t="s">
        <v>65</v>
      </c>
      <c r="G6709" t="s">
        <v>5</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x14ac:dyDescent="0.35">
      <c r="A6710">
        <v>6781</v>
      </c>
      <c r="B6710" t="s">
        <v>56</v>
      </c>
      <c r="C6710">
        <v>67</v>
      </c>
      <c r="D6710" s="12">
        <v>42805</v>
      </c>
      <c r="E6710" t="s">
        <v>60</v>
      </c>
      <c r="F6710" t="s">
        <v>62</v>
      </c>
      <c r="G6710" t="s">
        <v>5</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x14ac:dyDescent="0.35">
      <c r="A6711">
        <v>6881</v>
      </c>
      <c r="B6711" t="s">
        <v>56</v>
      </c>
      <c r="C6711">
        <v>68</v>
      </c>
      <c r="D6711" s="12">
        <v>42807</v>
      </c>
      <c r="E6711" t="s">
        <v>57</v>
      </c>
      <c r="F6711" t="s">
        <v>85</v>
      </c>
      <c r="G6711" t="s">
        <v>5</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x14ac:dyDescent="0.35">
      <c r="A6712">
        <v>6981</v>
      </c>
      <c r="B6712" t="s">
        <v>56</v>
      </c>
      <c r="C6712">
        <v>69</v>
      </c>
      <c r="D6712" s="12">
        <v>42810</v>
      </c>
      <c r="E6712" t="s">
        <v>57</v>
      </c>
      <c r="F6712" t="s">
        <v>75</v>
      </c>
      <c r="G6712" t="s">
        <v>5</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x14ac:dyDescent="0.35">
      <c r="A6713">
        <v>7081</v>
      </c>
      <c r="B6713" t="s">
        <v>56</v>
      </c>
      <c r="C6713">
        <v>70</v>
      </c>
      <c r="D6713" s="12">
        <v>42811</v>
      </c>
      <c r="E6713" t="s">
        <v>57</v>
      </c>
      <c r="F6713" t="s">
        <v>83</v>
      </c>
      <c r="G6713" t="s">
        <v>4</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x14ac:dyDescent="0.35">
      <c r="A6714">
        <v>71120</v>
      </c>
      <c r="B6714" t="s">
        <v>56</v>
      </c>
      <c r="C6714">
        <v>71</v>
      </c>
      <c r="D6714" s="12">
        <v>42814</v>
      </c>
      <c r="E6714" t="s">
        <v>60</v>
      </c>
      <c r="F6714" t="s">
        <v>77</v>
      </c>
      <c r="G6714" t="s">
        <v>4</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x14ac:dyDescent="0.35">
      <c r="A6715">
        <v>7294</v>
      </c>
      <c r="B6715" t="s">
        <v>56</v>
      </c>
      <c r="C6715">
        <v>72</v>
      </c>
      <c r="D6715" s="12">
        <v>42816</v>
      </c>
      <c r="E6715" t="s">
        <v>60</v>
      </c>
      <c r="F6715" t="s">
        <v>65</v>
      </c>
      <c r="G6715" t="s">
        <v>5</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x14ac:dyDescent="0.35">
      <c r="A6716">
        <v>7381</v>
      </c>
      <c r="B6716" t="s">
        <v>56</v>
      </c>
      <c r="C6716">
        <v>73</v>
      </c>
      <c r="D6716" s="12">
        <v>42818</v>
      </c>
      <c r="E6716" t="s">
        <v>60</v>
      </c>
      <c r="F6716" t="s">
        <v>66</v>
      </c>
      <c r="G6716" t="s">
        <v>4</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x14ac:dyDescent="0.35">
      <c r="A6717">
        <v>7481</v>
      </c>
      <c r="B6717" t="s">
        <v>56</v>
      </c>
      <c r="C6717">
        <v>74</v>
      </c>
      <c r="D6717" s="12">
        <v>42821</v>
      </c>
      <c r="E6717" t="s">
        <v>57</v>
      </c>
      <c r="F6717" t="s">
        <v>74</v>
      </c>
      <c r="G6717" t="s">
        <v>5</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x14ac:dyDescent="0.35">
      <c r="A6718">
        <v>7581</v>
      </c>
      <c r="B6718" t="s">
        <v>56</v>
      </c>
      <c r="C6718">
        <v>75</v>
      </c>
      <c r="D6718" s="12">
        <v>42823</v>
      </c>
      <c r="E6718" t="s">
        <v>60</v>
      </c>
      <c r="F6718" t="s">
        <v>78</v>
      </c>
      <c r="G6718" t="s">
        <v>5</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x14ac:dyDescent="0.35">
      <c r="A6719">
        <v>7681</v>
      </c>
      <c r="B6719" t="s">
        <v>56</v>
      </c>
      <c r="C6719">
        <v>76</v>
      </c>
      <c r="D6719" s="12">
        <v>42825</v>
      </c>
      <c r="E6719" t="s">
        <v>57</v>
      </c>
      <c r="F6719" t="s">
        <v>59</v>
      </c>
      <c r="G6719" t="s">
        <v>5</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x14ac:dyDescent="0.35">
      <c r="A6720">
        <v>7781</v>
      </c>
      <c r="B6720" t="s">
        <v>56</v>
      </c>
      <c r="C6720">
        <v>77</v>
      </c>
      <c r="D6720" s="12">
        <v>42826</v>
      </c>
      <c r="E6720" t="s">
        <v>57</v>
      </c>
      <c r="F6720" t="s">
        <v>80</v>
      </c>
      <c r="G6720" t="s">
        <v>5</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x14ac:dyDescent="0.35">
      <c r="A6721">
        <v>7881</v>
      </c>
      <c r="B6721" t="s">
        <v>56</v>
      </c>
      <c r="C6721">
        <v>78</v>
      </c>
      <c r="D6721" s="12">
        <v>42829</v>
      </c>
      <c r="E6721" t="s">
        <v>57</v>
      </c>
      <c r="F6721" t="s">
        <v>62</v>
      </c>
      <c r="G6721" t="s">
        <v>5</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x14ac:dyDescent="0.35">
      <c r="A6722">
        <v>7981</v>
      </c>
      <c r="B6722" t="s">
        <v>56</v>
      </c>
      <c r="C6722">
        <v>79</v>
      </c>
      <c r="D6722" s="12">
        <v>42831</v>
      </c>
      <c r="E6722" t="s">
        <v>60</v>
      </c>
      <c r="F6722" t="s">
        <v>80</v>
      </c>
      <c r="G6722" t="s">
        <v>4</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x14ac:dyDescent="0.35">
      <c r="A6723">
        <v>8081</v>
      </c>
      <c r="B6723" t="s">
        <v>56</v>
      </c>
      <c r="C6723">
        <v>80</v>
      </c>
      <c r="D6723" s="12">
        <v>42833</v>
      </c>
      <c r="E6723" t="s">
        <v>60</v>
      </c>
      <c r="F6723" t="s">
        <v>70</v>
      </c>
      <c r="G6723" t="s">
        <v>5</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x14ac:dyDescent="0.35">
      <c r="A6724">
        <v>8182</v>
      </c>
      <c r="B6724" t="s">
        <v>56</v>
      </c>
      <c r="C6724">
        <v>81</v>
      </c>
      <c r="D6724" s="12">
        <v>42835</v>
      </c>
      <c r="E6724" t="s">
        <v>57</v>
      </c>
      <c r="F6724" t="s">
        <v>64</v>
      </c>
      <c r="G6724" t="s">
        <v>5</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x14ac:dyDescent="0.35">
      <c r="A6725">
        <v>8281</v>
      </c>
      <c r="B6725" t="s">
        <v>56</v>
      </c>
      <c r="C6725">
        <v>82</v>
      </c>
      <c r="D6725" s="12">
        <v>42837</v>
      </c>
      <c r="E6725" t="s">
        <v>60</v>
      </c>
      <c r="F6725" t="s">
        <v>66</v>
      </c>
      <c r="G6725" t="s">
        <v>4</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x14ac:dyDescent="0.35">
      <c r="A6726">
        <v>1295</v>
      </c>
      <c r="B6726" t="s">
        <v>77</v>
      </c>
      <c r="C6726">
        <v>1</v>
      </c>
      <c r="D6726" s="12">
        <v>42669</v>
      </c>
      <c r="E6726" t="s">
        <v>60</v>
      </c>
      <c r="F6726" t="s">
        <v>78</v>
      </c>
      <c r="G6726" t="s">
        <v>5</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x14ac:dyDescent="0.35">
      <c r="A6727">
        <v>2295</v>
      </c>
      <c r="B6727" t="s">
        <v>77</v>
      </c>
      <c r="C6727">
        <v>2</v>
      </c>
      <c r="D6727" s="12">
        <v>42672</v>
      </c>
      <c r="E6727" t="s">
        <v>60</v>
      </c>
      <c r="F6727" t="s">
        <v>61</v>
      </c>
      <c r="G6727" t="s">
        <v>5</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x14ac:dyDescent="0.35">
      <c r="A6728">
        <v>3295</v>
      </c>
      <c r="B6728" t="s">
        <v>77</v>
      </c>
      <c r="C6728">
        <v>3</v>
      </c>
      <c r="D6728" s="12">
        <v>42675</v>
      </c>
      <c r="E6728" t="s">
        <v>60</v>
      </c>
      <c r="F6728" t="s">
        <v>56</v>
      </c>
      <c r="G6728" t="s">
        <v>5</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x14ac:dyDescent="0.35">
      <c r="A6729">
        <v>4295</v>
      </c>
      <c r="B6729" t="s">
        <v>77</v>
      </c>
      <c r="C6729">
        <v>4</v>
      </c>
      <c r="D6729" s="12">
        <v>42676</v>
      </c>
      <c r="E6729" t="s">
        <v>57</v>
      </c>
      <c r="F6729" t="s">
        <v>65</v>
      </c>
      <c r="G6729" t="s">
        <v>5</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x14ac:dyDescent="0.35">
      <c r="A6730">
        <v>5295</v>
      </c>
      <c r="B6730" t="s">
        <v>77</v>
      </c>
      <c r="C6730">
        <v>5</v>
      </c>
      <c r="D6730" s="12">
        <v>42679</v>
      </c>
      <c r="E6730" t="s">
        <v>60</v>
      </c>
      <c r="F6730" t="s">
        <v>62</v>
      </c>
      <c r="G6730" t="s">
        <v>5</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x14ac:dyDescent="0.35">
      <c r="A6731">
        <v>6295</v>
      </c>
      <c r="B6731" t="s">
        <v>77</v>
      </c>
      <c r="C6731">
        <v>6</v>
      </c>
      <c r="D6731" s="12">
        <v>42681</v>
      </c>
      <c r="E6731" t="s">
        <v>60</v>
      </c>
      <c r="F6731" t="s">
        <v>81</v>
      </c>
      <c r="G6731" t="s">
        <v>5</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x14ac:dyDescent="0.35">
      <c r="A6732">
        <v>7295</v>
      </c>
      <c r="B6732" t="s">
        <v>77</v>
      </c>
      <c r="C6732">
        <v>7</v>
      </c>
      <c r="D6732" s="12">
        <v>42683</v>
      </c>
      <c r="E6732" t="s">
        <v>57</v>
      </c>
      <c r="F6732" t="s">
        <v>70</v>
      </c>
      <c r="G6732" t="s">
        <v>5</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x14ac:dyDescent="0.35">
      <c r="A6733">
        <v>8101</v>
      </c>
      <c r="B6733" t="s">
        <v>77</v>
      </c>
      <c r="C6733">
        <v>8</v>
      </c>
      <c r="D6733" s="12">
        <v>42685</v>
      </c>
      <c r="E6733" t="s">
        <v>60</v>
      </c>
      <c r="F6733" t="s">
        <v>70</v>
      </c>
      <c r="G6733" t="s">
        <v>4</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x14ac:dyDescent="0.35">
      <c r="A6734">
        <v>982</v>
      </c>
      <c r="B6734" t="s">
        <v>77</v>
      </c>
      <c r="C6734">
        <v>9</v>
      </c>
      <c r="D6734" s="12">
        <v>42686</v>
      </c>
      <c r="E6734" t="s">
        <v>57</v>
      </c>
      <c r="F6734" t="s">
        <v>61</v>
      </c>
      <c r="G6734" t="s">
        <v>5</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x14ac:dyDescent="0.35">
      <c r="A6735">
        <v>1082</v>
      </c>
      <c r="B6735" t="s">
        <v>77</v>
      </c>
      <c r="C6735">
        <v>10</v>
      </c>
      <c r="D6735" s="12">
        <v>42688</v>
      </c>
      <c r="E6735" t="s">
        <v>57</v>
      </c>
      <c r="F6735" t="s">
        <v>63</v>
      </c>
      <c r="G6735" t="s">
        <v>5</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x14ac:dyDescent="0.35">
      <c r="A6736">
        <v>11121</v>
      </c>
      <c r="B6736" t="s">
        <v>77</v>
      </c>
      <c r="C6736">
        <v>11</v>
      </c>
      <c r="D6736" s="12">
        <v>42690</v>
      </c>
      <c r="E6736" t="s">
        <v>60</v>
      </c>
      <c r="F6736" t="s">
        <v>58</v>
      </c>
      <c r="G6736" t="s">
        <v>4</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x14ac:dyDescent="0.35">
      <c r="A6737">
        <v>1296</v>
      </c>
      <c r="B6737" t="s">
        <v>77</v>
      </c>
      <c r="C6737">
        <v>12</v>
      </c>
      <c r="D6737" s="12">
        <v>42691</v>
      </c>
      <c r="E6737" t="s">
        <v>57</v>
      </c>
      <c r="F6737" t="s">
        <v>71</v>
      </c>
      <c r="G6737" t="s">
        <v>5</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x14ac:dyDescent="0.35">
      <c r="A6738">
        <v>1382</v>
      </c>
      <c r="B6738" t="s">
        <v>77</v>
      </c>
      <c r="C6738">
        <v>13</v>
      </c>
      <c r="D6738" s="12">
        <v>42693</v>
      </c>
      <c r="E6738" t="s">
        <v>60</v>
      </c>
      <c r="F6738" t="s">
        <v>83</v>
      </c>
      <c r="G6738" t="s">
        <v>4</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x14ac:dyDescent="0.35">
      <c r="A6739">
        <v>1482</v>
      </c>
      <c r="B6739" t="s">
        <v>77</v>
      </c>
      <c r="C6739">
        <v>14</v>
      </c>
      <c r="D6739" s="12">
        <v>42695</v>
      </c>
      <c r="E6739" t="s">
        <v>60</v>
      </c>
      <c r="F6739" t="s">
        <v>72</v>
      </c>
      <c r="G6739" t="s">
        <v>4</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x14ac:dyDescent="0.35">
      <c r="A6740">
        <v>1582</v>
      </c>
      <c r="B6740" t="s">
        <v>77</v>
      </c>
      <c r="C6740">
        <v>15</v>
      </c>
      <c r="D6740" s="12">
        <v>42697</v>
      </c>
      <c r="E6740" t="s">
        <v>60</v>
      </c>
      <c r="F6740" t="s">
        <v>82</v>
      </c>
      <c r="G6740" t="s">
        <v>5</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x14ac:dyDescent="0.35">
      <c r="A6741">
        <v>1682</v>
      </c>
      <c r="B6741" t="s">
        <v>77</v>
      </c>
      <c r="C6741">
        <v>16</v>
      </c>
      <c r="D6741" s="12">
        <v>42699</v>
      </c>
      <c r="E6741" t="s">
        <v>60</v>
      </c>
      <c r="F6741" t="s">
        <v>64</v>
      </c>
      <c r="G6741" t="s">
        <v>5</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x14ac:dyDescent="0.35">
      <c r="A6742">
        <v>1782</v>
      </c>
      <c r="B6742" t="s">
        <v>77</v>
      </c>
      <c r="C6742">
        <v>17</v>
      </c>
      <c r="D6742" s="12">
        <v>42701</v>
      </c>
      <c r="E6742" t="s">
        <v>60</v>
      </c>
      <c r="F6742" t="s">
        <v>62</v>
      </c>
      <c r="G6742" t="s">
        <v>5</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x14ac:dyDescent="0.35">
      <c r="A6743">
        <v>1882</v>
      </c>
      <c r="B6743" t="s">
        <v>77</v>
      </c>
      <c r="C6743">
        <v>18</v>
      </c>
      <c r="D6743" s="12">
        <v>42702</v>
      </c>
      <c r="E6743" t="s">
        <v>57</v>
      </c>
      <c r="F6743" t="s">
        <v>74</v>
      </c>
      <c r="G6743" t="s">
        <v>5</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x14ac:dyDescent="0.35">
      <c r="A6744">
        <v>1982</v>
      </c>
      <c r="B6744" t="s">
        <v>77</v>
      </c>
      <c r="C6744">
        <v>19</v>
      </c>
      <c r="D6744" s="12">
        <v>42706</v>
      </c>
      <c r="E6744" t="s">
        <v>60</v>
      </c>
      <c r="F6744" t="s">
        <v>56</v>
      </c>
      <c r="G6744" t="s">
        <v>5</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x14ac:dyDescent="0.35">
      <c r="A6745">
        <v>2082</v>
      </c>
      <c r="B6745" t="s">
        <v>77</v>
      </c>
      <c r="C6745">
        <v>20</v>
      </c>
      <c r="D6745" s="12">
        <v>42707</v>
      </c>
      <c r="E6745" t="s">
        <v>60</v>
      </c>
      <c r="F6745" t="s">
        <v>59</v>
      </c>
      <c r="G6745" t="s">
        <v>5</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x14ac:dyDescent="0.35">
      <c r="A6746">
        <v>21121</v>
      </c>
      <c r="B6746" t="s">
        <v>77</v>
      </c>
      <c r="C6746">
        <v>21</v>
      </c>
      <c r="D6746" s="12">
        <v>42709</v>
      </c>
      <c r="E6746" t="s">
        <v>60</v>
      </c>
      <c r="F6746" t="s">
        <v>69</v>
      </c>
      <c r="G6746" t="s">
        <v>5</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x14ac:dyDescent="0.35">
      <c r="A6747">
        <v>2296</v>
      </c>
      <c r="B6747" t="s">
        <v>77</v>
      </c>
      <c r="C6747">
        <v>22</v>
      </c>
      <c r="D6747" s="12">
        <v>42710</v>
      </c>
      <c r="E6747" t="s">
        <v>57</v>
      </c>
      <c r="F6747" t="s">
        <v>82</v>
      </c>
      <c r="G6747" t="s">
        <v>5</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x14ac:dyDescent="0.35">
      <c r="A6748">
        <v>2382</v>
      </c>
      <c r="B6748" t="s">
        <v>77</v>
      </c>
      <c r="C6748">
        <v>23</v>
      </c>
      <c r="D6748" s="12">
        <v>42712</v>
      </c>
      <c r="E6748" t="s">
        <v>57</v>
      </c>
      <c r="F6748" t="s">
        <v>73</v>
      </c>
      <c r="G6748" t="s">
        <v>4</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x14ac:dyDescent="0.35">
      <c r="A6749">
        <v>2482</v>
      </c>
      <c r="B6749" t="s">
        <v>77</v>
      </c>
      <c r="C6749">
        <v>24</v>
      </c>
      <c r="D6749" s="12">
        <v>42715</v>
      </c>
      <c r="E6749" t="s">
        <v>57</v>
      </c>
      <c r="F6749" t="s">
        <v>66</v>
      </c>
      <c r="G6749" t="s">
        <v>4</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x14ac:dyDescent="0.35">
      <c r="A6750">
        <v>2582</v>
      </c>
      <c r="B6750" t="s">
        <v>77</v>
      </c>
      <c r="C6750">
        <v>25</v>
      </c>
      <c r="D6750" s="12">
        <v>42718</v>
      </c>
      <c r="E6750" t="s">
        <v>60</v>
      </c>
      <c r="F6750" t="s">
        <v>74</v>
      </c>
      <c r="G6750" t="s">
        <v>5</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x14ac:dyDescent="0.35">
      <c r="A6751">
        <v>2682</v>
      </c>
      <c r="B6751" t="s">
        <v>77</v>
      </c>
      <c r="C6751">
        <v>26</v>
      </c>
      <c r="D6751" s="12">
        <v>42720</v>
      </c>
      <c r="E6751" t="s">
        <v>60</v>
      </c>
      <c r="F6751" t="s">
        <v>25</v>
      </c>
      <c r="G6751" t="s">
        <v>5</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x14ac:dyDescent="0.35">
      <c r="A6752">
        <v>2782</v>
      </c>
      <c r="B6752" t="s">
        <v>77</v>
      </c>
      <c r="C6752">
        <v>27</v>
      </c>
      <c r="D6752" s="12">
        <v>42722</v>
      </c>
      <c r="E6752" t="s">
        <v>60</v>
      </c>
      <c r="F6752" t="s">
        <v>80</v>
      </c>
      <c r="G6752" t="s">
        <v>4</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x14ac:dyDescent="0.35">
      <c r="A6753">
        <v>2882</v>
      </c>
      <c r="B6753" t="s">
        <v>77</v>
      </c>
      <c r="C6753">
        <v>28</v>
      </c>
      <c r="D6753" s="12">
        <v>42724</v>
      </c>
      <c r="E6753" t="s">
        <v>60</v>
      </c>
      <c r="F6753" t="s">
        <v>73</v>
      </c>
      <c r="G6753" t="s">
        <v>5</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x14ac:dyDescent="0.35">
      <c r="A6754">
        <v>2982</v>
      </c>
      <c r="B6754" t="s">
        <v>77</v>
      </c>
      <c r="C6754">
        <v>29</v>
      </c>
      <c r="D6754" s="12">
        <v>42727</v>
      </c>
      <c r="E6754" t="s">
        <v>57</v>
      </c>
      <c r="F6754" t="s">
        <v>83</v>
      </c>
      <c r="G6754" t="s">
        <v>5</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x14ac:dyDescent="0.35">
      <c r="A6755">
        <v>3082</v>
      </c>
      <c r="B6755" t="s">
        <v>77</v>
      </c>
      <c r="C6755">
        <v>30</v>
      </c>
      <c r="D6755" s="12">
        <v>42730</v>
      </c>
      <c r="E6755" t="s">
        <v>57</v>
      </c>
      <c r="F6755" t="s">
        <v>85</v>
      </c>
      <c r="G6755" t="s">
        <v>5</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x14ac:dyDescent="0.35">
      <c r="A6756">
        <v>31121</v>
      </c>
      <c r="B6756" t="s">
        <v>77</v>
      </c>
      <c r="C6756">
        <v>31</v>
      </c>
      <c r="D6756" s="12">
        <v>42733</v>
      </c>
      <c r="E6756" t="s">
        <v>57</v>
      </c>
      <c r="F6756" t="s">
        <v>81</v>
      </c>
      <c r="G6756" t="s">
        <v>5</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x14ac:dyDescent="0.35">
      <c r="A6757">
        <v>3296</v>
      </c>
      <c r="B6757" t="s">
        <v>77</v>
      </c>
      <c r="C6757">
        <v>32</v>
      </c>
      <c r="D6757" s="12">
        <v>42734</v>
      </c>
      <c r="E6757" t="s">
        <v>57</v>
      </c>
      <c r="F6757" t="s">
        <v>69</v>
      </c>
      <c r="G6757" t="s">
        <v>4</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x14ac:dyDescent="0.35">
      <c r="A6758">
        <v>3382</v>
      </c>
      <c r="B6758" t="s">
        <v>77</v>
      </c>
      <c r="C6758">
        <v>33</v>
      </c>
      <c r="D6758" s="12">
        <v>42738</v>
      </c>
      <c r="E6758" t="s">
        <v>60</v>
      </c>
      <c r="F6758" t="s">
        <v>71</v>
      </c>
      <c r="G6758" t="s">
        <v>4</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x14ac:dyDescent="0.35">
      <c r="A6759">
        <v>3482</v>
      </c>
      <c r="B6759" t="s">
        <v>77</v>
      </c>
      <c r="C6759">
        <v>34</v>
      </c>
      <c r="D6759" s="12">
        <v>42741</v>
      </c>
      <c r="E6759" t="s">
        <v>57</v>
      </c>
      <c r="F6759" t="s">
        <v>59</v>
      </c>
      <c r="G6759" t="s">
        <v>5</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x14ac:dyDescent="0.35">
      <c r="A6760">
        <v>3582</v>
      </c>
      <c r="B6760" t="s">
        <v>77</v>
      </c>
      <c r="C6760">
        <v>35</v>
      </c>
      <c r="D6760" s="12">
        <v>42743</v>
      </c>
      <c r="E6760" t="s">
        <v>57</v>
      </c>
      <c r="F6760" t="s">
        <v>80</v>
      </c>
      <c r="G6760" t="s">
        <v>4</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x14ac:dyDescent="0.35">
      <c r="A6761">
        <v>3682</v>
      </c>
      <c r="B6761" t="s">
        <v>77</v>
      </c>
      <c r="C6761">
        <v>36</v>
      </c>
      <c r="D6761" s="12">
        <v>42746</v>
      </c>
      <c r="E6761" t="s">
        <v>60</v>
      </c>
      <c r="F6761" t="s">
        <v>68</v>
      </c>
      <c r="G6761" t="s">
        <v>4</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x14ac:dyDescent="0.35">
      <c r="A6762">
        <v>3782</v>
      </c>
      <c r="B6762" t="s">
        <v>77</v>
      </c>
      <c r="C6762">
        <v>37</v>
      </c>
      <c r="D6762" s="12">
        <v>42748</v>
      </c>
      <c r="E6762" t="s">
        <v>60</v>
      </c>
      <c r="F6762" t="s">
        <v>65</v>
      </c>
      <c r="G6762" t="s">
        <v>4</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x14ac:dyDescent="0.35">
      <c r="A6763">
        <v>3882</v>
      </c>
      <c r="B6763" t="s">
        <v>77</v>
      </c>
      <c r="C6763">
        <v>38</v>
      </c>
      <c r="D6763" s="12">
        <v>42749</v>
      </c>
      <c r="E6763" t="s">
        <v>57</v>
      </c>
      <c r="F6763" t="s">
        <v>58</v>
      </c>
      <c r="G6763" t="s">
        <v>5</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x14ac:dyDescent="0.35">
      <c r="A6764">
        <v>3982</v>
      </c>
      <c r="B6764" t="s">
        <v>77</v>
      </c>
      <c r="C6764">
        <v>39</v>
      </c>
      <c r="D6764" s="12">
        <v>42751</v>
      </c>
      <c r="E6764" t="s">
        <v>57</v>
      </c>
      <c r="F6764" t="s">
        <v>76</v>
      </c>
      <c r="G6764" t="s">
        <v>4</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x14ac:dyDescent="0.35">
      <c r="A6765">
        <v>4082</v>
      </c>
      <c r="B6765" t="s">
        <v>77</v>
      </c>
      <c r="C6765">
        <v>40</v>
      </c>
      <c r="D6765" s="12">
        <v>42753</v>
      </c>
      <c r="E6765" t="s">
        <v>60</v>
      </c>
      <c r="F6765" t="s">
        <v>74</v>
      </c>
      <c r="G6765" t="s">
        <v>4</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x14ac:dyDescent="0.35">
      <c r="A6766">
        <v>41121</v>
      </c>
      <c r="B6766" t="s">
        <v>77</v>
      </c>
      <c r="C6766">
        <v>41</v>
      </c>
      <c r="D6766" s="12">
        <v>42755</v>
      </c>
      <c r="E6766" t="s">
        <v>60</v>
      </c>
      <c r="F6766" t="s">
        <v>84</v>
      </c>
      <c r="G6766" t="s">
        <v>4</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x14ac:dyDescent="0.35">
      <c r="A6767">
        <v>4296</v>
      </c>
      <c r="B6767" t="s">
        <v>77</v>
      </c>
      <c r="C6767">
        <v>42</v>
      </c>
      <c r="D6767" s="12">
        <v>42756</v>
      </c>
      <c r="E6767" t="s">
        <v>57</v>
      </c>
      <c r="F6767" t="s">
        <v>61</v>
      </c>
      <c r="G6767" t="s">
        <v>5</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x14ac:dyDescent="0.35">
      <c r="A6768">
        <v>4382</v>
      </c>
      <c r="B6768" t="s">
        <v>77</v>
      </c>
      <c r="C6768">
        <v>43</v>
      </c>
      <c r="D6768" s="12">
        <v>42759</v>
      </c>
      <c r="E6768" t="s">
        <v>60</v>
      </c>
      <c r="F6768" t="s">
        <v>24</v>
      </c>
      <c r="G6768" t="s">
        <v>4</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x14ac:dyDescent="0.35">
      <c r="A6769">
        <v>4482</v>
      </c>
      <c r="B6769" t="s">
        <v>77</v>
      </c>
      <c r="C6769">
        <v>44</v>
      </c>
      <c r="D6769" s="12">
        <v>42760</v>
      </c>
      <c r="E6769" t="s">
        <v>57</v>
      </c>
      <c r="F6769" t="s">
        <v>76</v>
      </c>
      <c r="G6769" t="s">
        <v>4</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x14ac:dyDescent="0.35">
      <c r="A6770">
        <v>4582</v>
      </c>
      <c r="B6770" t="s">
        <v>77</v>
      </c>
      <c r="C6770">
        <v>45</v>
      </c>
      <c r="D6770" s="12">
        <v>42762</v>
      </c>
      <c r="E6770" t="s">
        <v>60</v>
      </c>
      <c r="F6770" t="s">
        <v>63</v>
      </c>
      <c r="G6770" t="s">
        <v>5</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x14ac:dyDescent="0.35">
      <c r="A6771">
        <v>4682</v>
      </c>
      <c r="B6771" t="s">
        <v>77</v>
      </c>
      <c r="C6771">
        <v>46</v>
      </c>
      <c r="D6771" s="12">
        <v>42764</v>
      </c>
      <c r="E6771" t="s">
        <v>57</v>
      </c>
      <c r="F6771" t="s">
        <v>64</v>
      </c>
      <c r="G6771" t="s">
        <v>5</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x14ac:dyDescent="0.35">
      <c r="A6772">
        <v>4782</v>
      </c>
      <c r="B6772" t="s">
        <v>77</v>
      </c>
      <c r="C6772">
        <v>47</v>
      </c>
      <c r="D6772" s="12">
        <v>42765</v>
      </c>
      <c r="E6772" t="s">
        <v>60</v>
      </c>
      <c r="F6772" t="s">
        <v>85</v>
      </c>
      <c r="G6772" t="s">
        <v>4</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x14ac:dyDescent="0.35">
      <c r="A6773">
        <v>4882</v>
      </c>
      <c r="B6773" t="s">
        <v>77</v>
      </c>
      <c r="C6773">
        <v>48</v>
      </c>
      <c r="D6773" s="12">
        <v>42767</v>
      </c>
      <c r="E6773" t="s">
        <v>57</v>
      </c>
      <c r="F6773" t="s">
        <v>79</v>
      </c>
      <c r="G6773" t="s">
        <v>5</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x14ac:dyDescent="0.35">
      <c r="A6774">
        <v>4982</v>
      </c>
      <c r="B6774" t="s">
        <v>77</v>
      </c>
      <c r="C6774">
        <v>49</v>
      </c>
      <c r="D6774" s="12">
        <v>42768</v>
      </c>
      <c r="E6774" t="s">
        <v>57</v>
      </c>
      <c r="F6774" t="s">
        <v>67</v>
      </c>
      <c r="G6774" t="s">
        <v>5</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x14ac:dyDescent="0.35">
      <c r="A6775">
        <v>5082</v>
      </c>
      <c r="B6775" t="s">
        <v>77</v>
      </c>
      <c r="C6775">
        <v>50</v>
      </c>
      <c r="D6775" s="12">
        <v>42770</v>
      </c>
      <c r="E6775" t="s">
        <v>57</v>
      </c>
      <c r="F6775" t="s">
        <v>72</v>
      </c>
      <c r="G6775" t="s">
        <v>5</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x14ac:dyDescent="0.35">
      <c r="A6776">
        <v>51121</v>
      </c>
      <c r="B6776" t="s">
        <v>77</v>
      </c>
      <c r="C6776">
        <v>51</v>
      </c>
      <c r="D6776" s="12">
        <v>42772</v>
      </c>
      <c r="E6776" t="s">
        <v>57</v>
      </c>
      <c r="F6776" t="s">
        <v>66</v>
      </c>
      <c r="G6776" t="s">
        <v>5</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x14ac:dyDescent="0.35">
      <c r="A6777">
        <v>5296</v>
      </c>
      <c r="B6777" t="s">
        <v>77</v>
      </c>
      <c r="C6777">
        <v>52</v>
      </c>
      <c r="D6777" s="12">
        <v>42774</v>
      </c>
      <c r="E6777" t="s">
        <v>60</v>
      </c>
      <c r="F6777" t="s">
        <v>67</v>
      </c>
      <c r="G6777" t="s">
        <v>5</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x14ac:dyDescent="0.35">
      <c r="A6778">
        <v>5382</v>
      </c>
      <c r="B6778" t="s">
        <v>77</v>
      </c>
      <c r="C6778">
        <v>53</v>
      </c>
      <c r="D6778" s="12">
        <v>42775</v>
      </c>
      <c r="E6778" t="s">
        <v>57</v>
      </c>
      <c r="F6778" t="s">
        <v>56</v>
      </c>
      <c r="G6778" t="s">
        <v>4</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x14ac:dyDescent="0.35">
      <c r="A6779">
        <v>5482</v>
      </c>
      <c r="B6779" t="s">
        <v>77</v>
      </c>
      <c r="C6779">
        <v>54</v>
      </c>
      <c r="D6779" s="12">
        <v>42777</v>
      </c>
      <c r="E6779" t="s">
        <v>60</v>
      </c>
      <c r="F6779" t="s">
        <v>72</v>
      </c>
      <c r="G6779" t="s">
        <v>4</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x14ac:dyDescent="0.35">
      <c r="A6780">
        <v>5582</v>
      </c>
      <c r="B6780" t="s">
        <v>77</v>
      </c>
      <c r="C6780">
        <v>55</v>
      </c>
      <c r="D6780" s="12">
        <v>42779</v>
      </c>
      <c r="E6780" t="s">
        <v>57</v>
      </c>
      <c r="F6780" t="s">
        <v>65</v>
      </c>
      <c r="G6780" t="s">
        <v>4</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x14ac:dyDescent="0.35">
      <c r="A6781">
        <v>5682</v>
      </c>
      <c r="B6781" t="s">
        <v>77</v>
      </c>
      <c r="C6781">
        <v>56</v>
      </c>
      <c r="D6781" s="12">
        <v>42781</v>
      </c>
      <c r="E6781" t="s">
        <v>57</v>
      </c>
      <c r="F6781" t="s">
        <v>59</v>
      </c>
      <c r="G6781" t="s">
        <v>5</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x14ac:dyDescent="0.35">
      <c r="A6782">
        <v>5782</v>
      </c>
      <c r="B6782" t="s">
        <v>77</v>
      </c>
      <c r="C6782">
        <v>57</v>
      </c>
      <c r="D6782" s="12">
        <v>42790</v>
      </c>
      <c r="E6782" t="s">
        <v>60</v>
      </c>
      <c r="F6782" t="s">
        <v>58</v>
      </c>
      <c r="G6782" t="s">
        <v>4</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x14ac:dyDescent="0.35">
      <c r="A6783">
        <v>5882</v>
      </c>
      <c r="B6783" t="s">
        <v>77</v>
      </c>
      <c r="C6783">
        <v>58</v>
      </c>
      <c r="D6783" s="12">
        <v>42791</v>
      </c>
      <c r="E6783" t="s">
        <v>57</v>
      </c>
      <c r="F6783" t="s">
        <v>68</v>
      </c>
      <c r="G6783" t="s">
        <v>5</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x14ac:dyDescent="0.35">
      <c r="A6784">
        <v>5982</v>
      </c>
      <c r="B6784" t="s">
        <v>77</v>
      </c>
      <c r="C6784">
        <v>59</v>
      </c>
      <c r="D6784" s="12">
        <v>42793</v>
      </c>
      <c r="E6784" t="s">
        <v>60</v>
      </c>
      <c r="F6784" t="s">
        <v>75</v>
      </c>
      <c r="G6784" t="s">
        <v>5</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x14ac:dyDescent="0.35">
      <c r="A6785">
        <v>6082</v>
      </c>
      <c r="B6785" t="s">
        <v>77</v>
      </c>
      <c r="C6785">
        <v>60</v>
      </c>
      <c r="D6785" s="12">
        <v>42795</v>
      </c>
      <c r="E6785" t="s">
        <v>57</v>
      </c>
      <c r="F6785" t="s">
        <v>72</v>
      </c>
      <c r="G6785" t="s">
        <v>5</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x14ac:dyDescent="0.35">
      <c r="A6786">
        <v>61121</v>
      </c>
      <c r="B6786" t="s">
        <v>77</v>
      </c>
      <c r="C6786">
        <v>61</v>
      </c>
      <c r="D6786" s="12">
        <v>42797</v>
      </c>
      <c r="E6786" t="s">
        <v>60</v>
      </c>
      <c r="F6786" t="s">
        <v>68</v>
      </c>
      <c r="G6786" t="s">
        <v>4</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x14ac:dyDescent="0.35">
      <c r="A6787">
        <v>6296</v>
      </c>
      <c r="B6787" t="s">
        <v>77</v>
      </c>
      <c r="C6787">
        <v>62</v>
      </c>
      <c r="D6787" s="12">
        <v>42798</v>
      </c>
      <c r="E6787" t="s">
        <v>60</v>
      </c>
      <c r="F6787" t="s">
        <v>66</v>
      </c>
      <c r="G6787" t="s">
        <v>5</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x14ac:dyDescent="0.35">
      <c r="A6788">
        <v>6382</v>
      </c>
      <c r="B6788" t="s">
        <v>77</v>
      </c>
      <c r="C6788">
        <v>63</v>
      </c>
      <c r="D6788" s="12">
        <v>42800</v>
      </c>
      <c r="E6788" t="s">
        <v>60</v>
      </c>
      <c r="F6788" t="s">
        <v>76</v>
      </c>
      <c r="G6788" t="s">
        <v>5</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x14ac:dyDescent="0.35">
      <c r="A6789">
        <v>6482</v>
      </c>
      <c r="B6789" t="s">
        <v>77</v>
      </c>
      <c r="C6789">
        <v>64</v>
      </c>
      <c r="D6789" s="12">
        <v>42803</v>
      </c>
      <c r="E6789" t="s">
        <v>57</v>
      </c>
      <c r="F6789" t="s">
        <v>84</v>
      </c>
      <c r="G6789" t="s">
        <v>5</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x14ac:dyDescent="0.35">
      <c r="A6790">
        <v>6582</v>
      </c>
      <c r="B6790" t="s">
        <v>77</v>
      </c>
      <c r="C6790">
        <v>65</v>
      </c>
      <c r="D6790" s="12">
        <v>42805</v>
      </c>
      <c r="E6790" t="s">
        <v>57</v>
      </c>
      <c r="F6790" t="s">
        <v>24</v>
      </c>
      <c r="G6790" t="s">
        <v>5</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x14ac:dyDescent="0.35">
      <c r="A6791">
        <v>6682</v>
      </c>
      <c r="B6791" t="s">
        <v>77</v>
      </c>
      <c r="C6791">
        <v>66</v>
      </c>
      <c r="D6791" s="12">
        <v>42806</v>
      </c>
      <c r="E6791" t="s">
        <v>57</v>
      </c>
      <c r="F6791" t="s">
        <v>25</v>
      </c>
      <c r="G6791" t="s">
        <v>4</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x14ac:dyDescent="0.35">
      <c r="A6792">
        <v>6782</v>
      </c>
      <c r="B6792" t="s">
        <v>77</v>
      </c>
      <c r="C6792">
        <v>67</v>
      </c>
      <c r="D6792" s="12">
        <v>42808</v>
      </c>
      <c r="E6792" t="s">
        <v>57</v>
      </c>
      <c r="F6792" t="s">
        <v>75</v>
      </c>
      <c r="G6792" t="s">
        <v>5</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x14ac:dyDescent="0.35">
      <c r="A6793">
        <v>6882</v>
      </c>
      <c r="B6793" t="s">
        <v>77</v>
      </c>
      <c r="C6793">
        <v>68</v>
      </c>
      <c r="D6793" s="12">
        <v>42811</v>
      </c>
      <c r="E6793" t="s">
        <v>60</v>
      </c>
      <c r="F6793" t="s">
        <v>79</v>
      </c>
      <c r="G6793" t="s">
        <v>4</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x14ac:dyDescent="0.35">
      <c r="A6794">
        <v>6982</v>
      </c>
      <c r="B6794" t="s">
        <v>77</v>
      </c>
      <c r="C6794">
        <v>69</v>
      </c>
      <c r="D6794" s="12">
        <v>42813</v>
      </c>
      <c r="E6794" t="s">
        <v>60</v>
      </c>
      <c r="F6794" t="s">
        <v>59</v>
      </c>
      <c r="G6794" t="s">
        <v>4</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x14ac:dyDescent="0.35">
      <c r="A6795">
        <v>7082</v>
      </c>
      <c r="B6795" t="s">
        <v>77</v>
      </c>
      <c r="C6795">
        <v>70</v>
      </c>
      <c r="D6795" s="12">
        <v>42814</v>
      </c>
      <c r="E6795" t="s">
        <v>57</v>
      </c>
      <c r="F6795" t="s">
        <v>56</v>
      </c>
      <c r="G6795" t="s">
        <v>5</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x14ac:dyDescent="0.35">
      <c r="A6796">
        <v>71121</v>
      </c>
      <c r="B6796" t="s">
        <v>77</v>
      </c>
      <c r="C6796">
        <v>71</v>
      </c>
      <c r="D6796" s="12">
        <v>42816</v>
      </c>
      <c r="E6796" t="s">
        <v>57</v>
      </c>
      <c r="F6796" t="s">
        <v>78</v>
      </c>
      <c r="G6796" t="s">
        <v>5</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x14ac:dyDescent="0.35">
      <c r="A6797">
        <v>7296</v>
      </c>
      <c r="B6797" t="s">
        <v>77</v>
      </c>
      <c r="C6797">
        <v>72</v>
      </c>
      <c r="D6797" s="12">
        <v>42818</v>
      </c>
      <c r="E6797" t="s">
        <v>57</v>
      </c>
      <c r="F6797" t="s">
        <v>64</v>
      </c>
      <c r="G6797" t="s">
        <v>4</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x14ac:dyDescent="0.35">
      <c r="A6798">
        <v>7382</v>
      </c>
      <c r="B6798" t="s">
        <v>77</v>
      </c>
      <c r="C6798">
        <v>73</v>
      </c>
      <c r="D6798" s="12">
        <v>42820</v>
      </c>
      <c r="E6798" t="s">
        <v>57</v>
      </c>
      <c r="F6798" t="s">
        <v>70</v>
      </c>
      <c r="G6798" t="s">
        <v>5</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x14ac:dyDescent="0.35">
      <c r="A6799">
        <v>7482</v>
      </c>
      <c r="B6799" t="s">
        <v>77</v>
      </c>
      <c r="C6799">
        <v>74</v>
      </c>
      <c r="D6799" s="12">
        <v>42822</v>
      </c>
      <c r="E6799" t="s">
        <v>57</v>
      </c>
      <c r="F6799" t="s">
        <v>80</v>
      </c>
      <c r="G6799" t="s">
        <v>4</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x14ac:dyDescent="0.35">
      <c r="A6800">
        <v>7582</v>
      </c>
      <c r="B6800" t="s">
        <v>77</v>
      </c>
      <c r="C6800">
        <v>75</v>
      </c>
      <c r="D6800" s="12">
        <v>42823</v>
      </c>
      <c r="E6800" t="s">
        <v>60</v>
      </c>
      <c r="F6800" t="s">
        <v>61</v>
      </c>
      <c r="G6800" t="s">
        <v>5</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x14ac:dyDescent="0.35">
      <c r="A6801">
        <v>7682</v>
      </c>
      <c r="B6801" t="s">
        <v>77</v>
      </c>
      <c r="C6801">
        <v>76</v>
      </c>
      <c r="D6801" s="12">
        <v>42825</v>
      </c>
      <c r="E6801" t="s">
        <v>57</v>
      </c>
      <c r="F6801" t="s">
        <v>62</v>
      </c>
      <c r="G6801" t="s">
        <v>5</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x14ac:dyDescent="0.35">
      <c r="A6802">
        <v>7782</v>
      </c>
      <c r="B6802" t="s">
        <v>77</v>
      </c>
      <c r="C6802">
        <v>77</v>
      </c>
      <c r="D6802" s="12">
        <v>42827</v>
      </c>
      <c r="E6802" t="s">
        <v>57</v>
      </c>
      <c r="F6802" t="s">
        <v>74</v>
      </c>
      <c r="G6802" t="s">
        <v>5</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x14ac:dyDescent="0.35">
      <c r="A6803">
        <v>7882</v>
      </c>
      <c r="B6803" t="s">
        <v>77</v>
      </c>
      <c r="C6803">
        <v>78</v>
      </c>
      <c r="D6803" s="12">
        <v>42829</v>
      </c>
      <c r="E6803" t="s">
        <v>60</v>
      </c>
      <c r="F6803" t="s">
        <v>80</v>
      </c>
      <c r="G6803" t="s">
        <v>5</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x14ac:dyDescent="0.35">
      <c r="A6804">
        <v>7982</v>
      </c>
      <c r="B6804" t="s">
        <v>77</v>
      </c>
      <c r="C6804">
        <v>79</v>
      </c>
      <c r="D6804" s="12">
        <v>42831</v>
      </c>
      <c r="E6804" t="s">
        <v>60</v>
      </c>
      <c r="F6804" t="s">
        <v>64</v>
      </c>
      <c r="G6804" t="s">
        <v>5</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x14ac:dyDescent="0.35">
      <c r="A6805">
        <v>8082</v>
      </c>
      <c r="B6805" t="s">
        <v>77</v>
      </c>
      <c r="C6805">
        <v>80</v>
      </c>
      <c r="D6805" s="12">
        <v>42833</v>
      </c>
      <c r="E6805" t="s">
        <v>60</v>
      </c>
      <c r="F6805" t="s">
        <v>76</v>
      </c>
      <c r="G6805" t="s">
        <v>5</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x14ac:dyDescent="0.35">
      <c r="A6806">
        <v>8183</v>
      </c>
      <c r="B6806" t="s">
        <v>77</v>
      </c>
      <c r="C6806">
        <v>81</v>
      </c>
      <c r="D6806" s="12">
        <v>42835</v>
      </c>
      <c r="E6806" t="s">
        <v>60</v>
      </c>
      <c r="F6806" t="s">
        <v>70</v>
      </c>
      <c r="G6806" t="s">
        <v>5</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x14ac:dyDescent="0.35">
      <c r="A6807">
        <v>8282</v>
      </c>
      <c r="B6807" t="s">
        <v>77</v>
      </c>
      <c r="C6807">
        <v>82</v>
      </c>
      <c r="D6807" s="12">
        <v>42837</v>
      </c>
      <c r="E6807" t="s">
        <v>57</v>
      </c>
      <c r="F6807" t="s">
        <v>68</v>
      </c>
      <c r="G6807" t="s">
        <v>5</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x14ac:dyDescent="0.35">
      <c r="A6808">
        <v>1297</v>
      </c>
      <c r="B6808" t="s">
        <v>83</v>
      </c>
      <c r="C6808">
        <v>1</v>
      </c>
      <c r="D6808" s="12">
        <v>42669</v>
      </c>
      <c r="E6808" t="s">
        <v>60</v>
      </c>
      <c r="F6808" t="s">
        <v>85</v>
      </c>
      <c r="G6808" t="s">
        <v>5</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x14ac:dyDescent="0.35">
      <c r="A6809">
        <v>2297</v>
      </c>
      <c r="B6809" t="s">
        <v>83</v>
      </c>
      <c r="C6809">
        <v>2</v>
      </c>
      <c r="D6809" s="12">
        <v>42671</v>
      </c>
      <c r="E6809" t="s">
        <v>57</v>
      </c>
      <c r="F6809" t="s">
        <v>78</v>
      </c>
      <c r="G6809" t="s">
        <v>5</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x14ac:dyDescent="0.35">
      <c r="A6810">
        <v>3297</v>
      </c>
      <c r="B6810" t="s">
        <v>83</v>
      </c>
      <c r="C6810">
        <v>3</v>
      </c>
      <c r="D6810" s="12">
        <v>42673</v>
      </c>
      <c r="E6810" t="s">
        <v>60</v>
      </c>
      <c r="F6810" t="s">
        <v>75</v>
      </c>
      <c r="G6810" t="s">
        <v>5</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x14ac:dyDescent="0.35">
      <c r="A6811">
        <v>4297</v>
      </c>
      <c r="B6811" t="s">
        <v>83</v>
      </c>
      <c r="C6811">
        <v>4</v>
      </c>
      <c r="D6811" s="12">
        <v>42674</v>
      </c>
      <c r="E6811" t="s">
        <v>57</v>
      </c>
      <c r="F6811" t="s">
        <v>24</v>
      </c>
      <c r="G6811" t="s">
        <v>5</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x14ac:dyDescent="0.35">
      <c r="A6812">
        <v>5297</v>
      </c>
      <c r="B6812" t="s">
        <v>83</v>
      </c>
      <c r="C6812">
        <v>5</v>
      </c>
      <c r="D6812" s="12">
        <v>42676</v>
      </c>
      <c r="E6812" t="s">
        <v>60</v>
      </c>
      <c r="F6812" t="s">
        <v>84</v>
      </c>
      <c r="G6812" t="s">
        <v>4</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x14ac:dyDescent="0.35">
      <c r="A6813">
        <v>6297</v>
      </c>
      <c r="B6813" t="s">
        <v>83</v>
      </c>
      <c r="C6813">
        <v>6</v>
      </c>
      <c r="D6813" s="12">
        <v>42678</v>
      </c>
      <c r="E6813" t="s">
        <v>57</v>
      </c>
      <c r="F6813" t="s">
        <v>73</v>
      </c>
      <c r="G6813" t="s">
        <v>4</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x14ac:dyDescent="0.35">
      <c r="A6814">
        <v>7297</v>
      </c>
      <c r="B6814" t="s">
        <v>83</v>
      </c>
      <c r="C6814">
        <v>7</v>
      </c>
      <c r="D6814" s="12">
        <v>42680</v>
      </c>
      <c r="E6814" t="s">
        <v>57</v>
      </c>
      <c r="F6814" t="s">
        <v>25</v>
      </c>
      <c r="G6814" t="s">
        <v>5</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x14ac:dyDescent="0.35">
      <c r="A6815">
        <v>8102</v>
      </c>
      <c r="B6815" t="s">
        <v>83</v>
      </c>
      <c r="C6815">
        <v>8</v>
      </c>
      <c r="D6815" s="12">
        <v>42682</v>
      </c>
      <c r="E6815" t="s">
        <v>57</v>
      </c>
      <c r="F6815" t="s">
        <v>84</v>
      </c>
      <c r="G6815" t="s">
        <v>5</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x14ac:dyDescent="0.35">
      <c r="A6816">
        <v>983</v>
      </c>
      <c r="B6816" t="s">
        <v>83</v>
      </c>
      <c r="C6816">
        <v>9</v>
      </c>
      <c r="D6816" s="12">
        <v>42683</v>
      </c>
      <c r="E6816" t="s">
        <v>60</v>
      </c>
      <c r="F6816" t="s">
        <v>66</v>
      </c>
      <c r="G6816" t="s">
        <v>4</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x14ac:dyDescent="0.35">
      <c r="A6817">
        <v>1083</v>
      </c>
      <c r="B6817" t="s">
        <v>83</v>
      </c>
      <c r="C6817">
        <v>10</v>
      </c>
      <c r="D6817" s="12">
        <v>42686</v>
      </c>
      <c r="E6817" t="s">
        <v>60</v>
      </c>
      <c r="F6817" t="s">
        <v>80</v>
      </c>
      <c r="G6817" t="s">
        <v>5</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x14ac:dyDescent="0.35">
      <c r="A6818">
        <v>11122</v>
      </c>
      <c r="B6818" t="s">
        <v>83</v>
      </c>
      <c r="C6818">
        <v>11</v>
      </c>
      <c r="D6818" s="12">
        <v>42687</v>
      </c>
      <c r="E6818" t="s">
        <v>57</v>
      </c>
      <c r="F6818" t="s">
        <v>75</v>
      </c>
      <c r="G6818" t="s">
        <v>5</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x14ac:dyDescent="0.35">
      <c r="A6819">
        <v>1298</v>
      </c>
      <c r="B6819" t="s">
        <v>83</v>
      </c>
      <c r="C6819">
        <v>12</v>
      </c>
      <c r="D6819" s="12">
        <v>42690</v>
      </c>
      <c r="E6819" t="s">
        <v>57</v>
      </c>
      <c r="F6819" t="s">
        <v>69</v>
      </c>
      <c r="G6819" t="s">
        <v>5</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x14ac:dyDescent="0.35">
      <c r="A6820">
        <v>1383</v>
      </c>
      <c r="B6820" t="s">
        <v>83</v>
      </c>
      <c r="C6820">
        <v>13</v>
      </c>
      <c r="D6820" s="12">
        <v>42692</v>
      </c>
      <c r="E6820" t="s">
        <v>57</v>
      </c>
      <c r="F6820" t="s">
        <v>70</v>
      </c>
      <c r="G6820" t="s">
        <v>4</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x14ac:dyDescent="0.35">
      <c r="A6821">
        <v>1483</v>
      </c>
      <c r="B6821" t="s">
        <v>83</v>
      </c>
      <c r="C6821">
        <v>14</v>
      </c>
      <c r="D6821" s="12">
        <v>42693</v>
      </c>
      <c r="E6821" t="s">
        <v>57</v>
      </c>
      <c r="F6821" t="s">
        <v>77</v>
      </c>
      <c r="G6821" t="s">
        <v>5</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x14ac:dyDescent="0.35">
      <c r="A6822">
        <v>1583</v>
      </c>
      <c r="B6822" t="s">
        <v>83</v>
      </c>
      <c r="C6822">
        <v>15</v>
      </c>
      <c r="D6822" s="12">
        <v>42695</v>
      </c>
      <c r="E6822" t="s">
        <v>57</v>
      </c>
      <c r="F6822" t="s">
        <v>58</v>
      </c>
      <c r="G6822" t="s">
        <v>5</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x14ac:dyDescent="0.35">
      <c r="A6823">
        <v>1683</v>
      </c>
      <c r="B6823" t="s">
        <v>83</v>
      </c>
      <c r="C6823">
        <v>16</v>
      </c>
      <c r="D6823" s="12">
        <v>42697</v>
      </c>
      <c r="E6823" t="s">
        <v>57</v>
      </c>
      <c r="F6823" t="s">
        <v>56</v>
      </c>
      <c r="G6823" t="s">
        <v>4</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x14ac:dyDescent="0.35">
      <c r="A6824">
        <v>1783</v>
      </c>
      <c r="B6824" t="s">
        <v>83</v>
      </c>
      <c r="C6824">
        <v>17</v>
      </c>
      <c r="D6824" s="12">
        <v>42699</v>
      </c>
      <c r="E6824" t="s">
        <v>60</v>
      </c>
      <c r="F6824" t="s">
        <v>71</v>
      </c>
      <c r="G6824" t="s">
        <v>5</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x14ac:dyDescent="0.35">
      <c r="A6825">
        <v>1883</v>
      </c>
      <c r="B6825" t="s">
        <v>83</v>
      </c>
      <c r="C6825">
        <v>18</v>
      </c>
      <c r="D6825" s="12">
        <v>42701</v>
      </c>
      <c r="E6825" t="s">
        <v>60</v>
      </c>
      <c r="F6825" t="s">
        <v>69</v>
      </c>
      <c r="G6825" t="s">
        <v>5</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x14ac:dyDescent="0.35">
      <c r="A6826">
        <v>1983</v>
      </c>
      <c r="B6826" t="s">
        <v>83</v>
      </c>
      <c r="C6826">
        <v>19</v>
      </c>
      <c r="D6826" s="12">
        <v>42704</v>
      </c>
      <c r="E6826" t="s">
        <v>60</v>
      </c>
      <c r="F6826" t="s">
        <v>61</v>
      </c>
      <c r="G6826" t="s">
        <v>4</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x14ac:dyDescent="0.35">
      <c r="A6827">
        <v>2083</v>
      </c>
      <c r="B6827" t="s">
        <v>83</v>
      </c>
      <c r="C6827">
        <v>20</v>
      </c>
      <c r="D6827" s="12">
        <v>42707</v>
      </c>
      <c r="E6827" t="s">
        <v>57</v>
      </c>
      <c r="F6827" t="s">
        <v>75</v>
      </c>
      <c r="G6827" t="s">
        <v>5</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x14ac:dyDescent="0.35">
      <c r="A6828">
        <v>21122</v>
      </c>
      <c r="B6828" t="s">
        <v>83</v>
      </c>
      <c r="C6828">
        <v>21</v>
      </c>
      <c r="D6828" s="12">
        <v>42710</v>
      </c>
      <c r="E6828" t="s">
        <v>57</v>
      </c>
      <c r="F6828" t="s">
        <v>81</v>
      </c>
      <c r="G6828" t="s">
        <v>5</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x14ac:dyDescent="0.35">
      <c r="A6829">
        <v>2298</v>
      </c>
      <c r="B6829" t="s">
        <v>83</v>
      </c>
      <c r="C6829">
        <v>22</v>
      </c>
      <c r="D6829" s="12">
        <v>42711</v>
      </c>
      <c r="E6829" t="s">
        <v>60</v>
      </c>
      <c r="F6829" t="s">
        <v>70</v>
      </c>
      <c r="G6829" t="s">
        <v>5</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x14ac:dyDescent="0.35">
      <c r="A6830">
        <v>2383</v>
      </c>
      <c r="B6830" t="s">
        <v>83</v>
      </c>
      <c r="C6830">
        <v>23</v>
      </c>
      <c r="D6830" s="12">
        <v>42713</v>
      </c>
      <c r="E6830" t="s">
        <v>57</v>
      </c>
      <c r="F6830" t="s">
        <v>25</v>
      </c>
      <c r="G6830" t="s">
        <v>4</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x14ac:dyDescent="0.35">
      <c r="A6831">
        <v>2483</v>
      </c>
      <c r="B6831" t="s">
        <v>83</v>
      </c>
      <c r="C6831">
        <v>24</v>
      </c>
      <c r="D6831" s="12">
        <v>42715</v>
      </c>
      <c r="E6831" t="s">
        <v>60</v>
      </c>
      <c r="F6831" t="s">
        <v>73</v>
      </c>
      <c r="G6831" t="s">
        <v>5</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x14ac:dyDescent="0.35">
      <c r="A6832">
        <v>2583</v>
      </c>
      <c r="B6832" t="s">
        <v>83</v>
      </c>
      <c r="C6832">
        <v>25</v>
      </c>
      <c r="D6832" s="12">
        <v>42717</v>
      </c>
      <c r="E6832" t="s">
        <v>60</v>
      </c>
      <c r="F6832" t="s">
        <v>68</v>
      </c>
      <c r="G6832" t="s">
        <v>4</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x14ac:dyDescent="0.35">
      <c r="A6833">
        <v>2683</v>
      </c>
      <c r="B6833" t="s">
        <v>83</v>
      </c>
      <c r="C6833">
        <v>26</v>
      </c>
      <c r="D6833" s="12">
        <v>42719</v>
      </c>
      <c r="E6833" t="s">
        <v>60</v>
      </c>
      <c r="F6833" t="s">
        <v>67</v>
      </c>
      <c r="G6833" t="s">
        <v>5</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x14ac:dyDescent="0.35">
      <c r="A6834">
        <v>2783</v>
      </c>
      <c r="B6834" t="s">
        <v>83</v>
      </c>
      <c r="C6834">
        <v>27</v>
      </c>
      <c r="D6834" s="12">
        <v>42721</v>
      </c>
      <c r="E6834" t="s">
        <v>57</v>
      </c>
      <c r="F6834" t="s">
        <v>78</v>
      </c>
      <c r="G6834" t="s">
        <v>5</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x14ac:dyDescent="0.35">
      <c r="A6835">
        <v>2883</v>
      </c>
      <c r="B6835" t="s">
        <v>83</v>
      </c>
      <c r="C6835">
        <v>28</v>
      </c>
      <c r="D6835" s="12">
        <v>42723</v>
      </c>
      <c r="E6835" t="s">
        <v>57</v>
      </c>
      <c r="F6835" t="s">
        <v>71</v>
      </c>
      <c r="G6835" t="s">
        <v>5</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x14ac:dyDescent="0.35">
      <c r="A6836">
        <v>2983</v>
      </c>
      <c r="B6836" t="s">
        <v>83</v>
      </c>
      <c r="C6836">
        <v>29</v>
      </c>
      <c r="D6836" s="12">
        <v>42725</v>
      </c>
      <c r="E6836" t="s">
        <v>60</v>
      </c>
      <c r="F6836" t="s">
        <v>63</v>
      </c>
      <c r="G6836" t="s">
        <v>5</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x14ac:dyDescent="0.35">
      <c r="A6837">
        <v>3083</v>
      </c>
      <c r="B6837" t="s">
        <v>83</v>
      </c>
      <c r="C6837">
        <v>30</v>
      </c>
      <c r="D6837" s="12">
        <v>42727</v>
      </c>
      <c r="E6837" t="s">
        <v>60</v>
      </c>
      <c r="F6837" t="s">
        <v>77</v>
      </c>
      <c r="G6837" t="s">
        <v>4</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x14ac:dyDescent="0.35">
      <c r="A6838">
        <v>31122</v>
      </c>
      <c r="B6838" t="s">
        <v>83</v>
      </c>
      <c r="C6838">
        <v>31</v>
      </c>
      <c r="D6838" s="12">
        <v>42730</v>
      </c>
      <c r="E6838" t="s">
        <v>57</v>
      </c>
      <c r="F6838" t="s">
        <v>63</v>
      </c>
      <c r="G6838" t="s">
        <v>5</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x14ac:dyDescent="0.35">
      <c r="A6839">
        <v>3298</v>
      </c>
      <c r="B6839" t="s">
        <v>83</v>
      </c>
      <c r="C6839">
        <v>32</v>
      </c>
      <c r="D6839" s="12">
        <v>42732</v>
      </c>
      <c r="E6839" t="s">
        <v>57</v>
      </c>
      <c r="F6839" t="s">
        <v>67</v>
      </c>
      <c r="G6839" t="s">
        <v>5</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x14ac:dyDescent="0.35">
      <c r="A6840">
        <v>3383</v>
      </c>
      <c r="B6840" t="s">
        <v>83</v>
      </c>
      <c r="C6840">
        <v>33</v>
      </c>
      <c r="D6840" s="12">
        <v>42733</v>
      </c>
      <c r="E6840" t="s">
        <v>60</v>
      </c>
      <c r="F6840" t="s">
        <v>74</v>
      </c>
      <c r="G6840" t="s">
        <v>4</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x14ac:dyDescent="0.35">
      <c r="A6841">
        <v>3483</v>
      </c>
      <c r="B6841" t="s">
        <v>83</v>
      </c>
      <c r="C6841">
        <v>34</v>
      </c>
      <c r="D6841" s="12">
        <v>42735</v>
      </c>
      <c r="E6841" t="s">
        <v>57</v>
      </c>
      <c r="F6841" t="s">
        <v>81</v>
      </c>
      <c r="G6841" t="s">
        <v>5</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x14ac:dyDescent="0.35">
      <c r="A6842">
        <v>3583</v>
      </c>
      <c r="B6842" t="s">
        <v>83</v>
      </c>
      <c r="C6842">
        <v>35</v>
      </c>
      <c r="D6842" s="12">
        <v>42737</v>
      </c>
      <c r="E6842" t="s">
        <v>57</v>
      </c>
      <c r="F6842" t="s">
        <v>24</v>
      </c>
      <c r="G6842" t="s">
        <v>5</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x14ac:dyDescent="0.35">
      <c r="A6843">
        <v>3683</v>
      </c>
      <c r="B6843" t="s">
        <v>83</v>
      </c>
      <c r="C6843">
        <v>36</v>
      </c>
      <c r="D6843" s="12">
        <v>42738</v>
      </c>
      <c r="E6843" t="s">
        <v>60</v>
      </c>
      <c r="F6843" t="s">
        <v>72</v>
      </c>
      <c r="G6843" t="s">
        <v>4</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x14ac:dyDescent="0.35">
      <c r="A6844">
        <v>3783</v>
      </c>
      <c r="B6844" t="s">
        <v>83</v>
      </c>
      <c r="C6844">
        <v>37</v>
      </c>
      <c r="D6844" s="12">
        <v>42740</v>
      </c>
      <c r="E6844" t="s">
        <v>57</v>
      </c>
      <c r="F6844" t="s">
        <v>79</v>
      </c>
      <c r="G6844" t="s">
        <v>4</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x14ac:dyDescent="0.35">
      <c r="A6845">
        <v>3883</v>
      </c>
      <c r="B6845" t="s">
        <v>83</v>
      </c>
      <c r="C6845">
        <v>38</v>
      </c>
      <c r="D6845" s="12">
        <v>42743</v>
      </c>
      <c r="E6845" t="s">
        <v>60</v>
      </c>
      <c r="F6845" t="s">
        <v>62</v>
      </c>
      <c r="G6845" t="s">
        <v>5</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x14ac:dyDescent="0.35">
      <c r="A6846">
        <v>3983</v>
      </c>
      <c r="B6846" t="s">
        <v>83</v>
      </c>
      <c r="C6846">
        <v>39</v>
      </c>
      <c r="D6846" s="12">
        <v>42747</v>
      </c>
      <c r="E6846" t="s">
        <v>60</v>
      </c>
      <c r="F6846" t="s">
        <v>79</v>
      </c>
      <c r="G6846" t="s">
        <v>5</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x14ac:dyDescent="0.35">
      <c r="A6847">
        <v>4083</v>
      </c>
      <c r="B6847" t="s">
        <v>83</v>
      </c>
      <c r="C6847">
        <v>40</v>
      </c>
      <c r="D6847" s="12">
        <v>42749</v>
      </c>
      <c r="E6847" t="s">
        <v>60</v>
      </c>
      <c r="F6847" t="s">
        <v>67</v>
      </c>
      <c r="G6847" t="s">
        <v>4</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x14ac:dyDescent="0.35">
      <c r="A6848">
        <v>41122</v>
      </c>
      <c r="B6848" t="s">
        <v>83</v>
      </c>
      <c r="C6848">
        <v>41</v>
      </c>
      <c r="D6848" s="12">
        <v>42751</v>
      </c>
      <c r="E6848" t="s">
        <v>60</v>
      </c>
      <c r="F6848" t="s">
        <v>81</v>
      </c>
      <c r="G6848" t="s">
        <v>5</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x14ac:dyDescent="0.35">
      <c r="A6849">
        <v>4298</v>
      </c>
      <c r="B6849" t="s">
        <v>83</v>
      </c>
      <c r="C6849">
        <v>42</v>
      </c>
      <c r="D6849" s="12">
        <v>42754</v>
      </c>
      <c r="E6849" t="s">
        <v>57</v>
      </c>
      <c r="F6849" t="s">
        <v>62</v>
      </c>
      <c r="G6849" t="s">
        <v>5</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x14ac:dyDescent="0.35">
      <c r="A6850">
        <v>4383</v>
      </c>
      <c r="B6850" t="s">
        <v>83</v>
      </c>
      <c r="C6850">
        <v>43</v>
      </c>
      <c r="D6850" s="12">
        <v>42756</v>
      </c>
      <c r="E6850" t="s">
        <v>57</v>
      </c>
      <c r="F6850" t="s">
        <v>68</v>
      </c>
      <c r="G6850" t="s">
        <v>4</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x14ac:dyDescent="0.35">
      <c r="A6851">
        <v>4483</v>
      </c>
      <c r="B6851" t="s">
        <v>83</v>
      </c>
      <c r="C6851">
        <v>44</v>
      </c>
      <c r="D6851" s="12">
        <v>42757</v>
      </c>
      <c r="E6851" t="s">
        <v>57</v>
      </c>
      <c r="F6851" t="s">
        <v>74</v>
      </c>
      <c r="G6851" t="s">
        <v>4</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x14ac:dyDescent="0.35">
      <c r="A6852">
        <v>4583</v>
      </c>
      <c r="B6852" t="s">
        <v>83</v>
      </c>
      <c r="C6852">
        <v>45</v>
      </c>
      <c r="D6852" s="12">
        <v>42759</v>
      </c>
      <c r="E6852" t="s">
        <v>60</v>
      </c>
      <c r="F6852" t="s">
        <v>71</v>
      </c>
      <c r="G6852" t="s">
        <v>5</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x14ac:dyDescent="0.35">
      <c r="A6853">
        <v>4683</v>
      </c>
      <c r="B6853" t="s">
        <v>83</v>
      </c>
      <c r="C6853">
        <v>46</v>
      </c>
      <c r="D6853" s="12">
        <v>42761</v>
      </c>
      <c r="E6853" t="s">
        <v>57</v>
      </c>
      <c r="F6853" t="s">
        <v>69</v>
      </c>
      <c r="G6853" t="s">
        <v>5</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x14ac:dyDescent="0.35">
      <c r="A6854">
        <v>4783</v>
      </c>
      <c r="B6854" t="s">
        <v>83</v>
      </c>
      <c r="C6854">
        <v>47</v>
      </c>
      <c r="D6854" s="12">
        <v>42763</v>
      </c>
      <c r="E6854" t="s">
        <v>60</v>
      </c>
      <c r="F6854" t="s">
        <v>69</v>
      </c>
      <c r="G6854" t="s">
        <v>5</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x14ac:dyDescent="0.35">
      <c r="A6855">
        <v>4883</v>
      </c>
      <c r="B6855" t="s">
        <v>83</v>
      </c>
      <c r="C6855">
        <v>48</v>
      </c>
      <c r="D6855" s="12">
        <v>42765</v>
      </c>
      <c r="E6855" t="s">
        <v>60</v>
      </c>
      <c r="F6855" t="s">
        <v>82</v>
      </c>
      <c r="G6855" t="s">
        <v>5</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x14ac:dyDescent="0.35">
      <c r="A6856">
        <v>4983</v>
      </c>
      <c r="B6856" t="s">
        <v>83</v>
      </c>
      <c r="C6856">
        <v>49</v>
      </c>
      <c r="D6856" s="12">
        <v>42767</v>
      </c>
      <c r="E6856" t="s">
        <v>60</v>
      </c>
      <c r="F6856" t="s">
        <v>24</v>
      </c>
      <c r="G6856" t="s">
        <v>5</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x14ac:dyDescent="0.35">
      <c r="A6857">
        <v>5083</v>
      </c>
      <c r="B6857" t="s">
        <v>83</v>
      </c>
      <c r="C6857">
        <v>50</v>
      </c>
      <c r="D6857" s="12">
        <v>42769</v>
      </c>
      <c r="E6857" t="s">
        <v>57</v>
      </c>
      <c r="F6857" t="s">
        <v>85</v>
      </c>
      <c r="G6857" t="s">
        <v>4</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x14ac:dyDescent="0.35">
      <c r="A6858">
        <v>51122</v>
      </c>
      <c r="B6858" t="s">
        <v>83</v>
      </c>
      <c r="C6858">
        <v>51</v>
      </c>
      <c r="D6858" s="12">
        <v>42770</v>
      </c>
      <c r="E6858" t="s">
        <v>60</v>
      </c>
      <c r="F6858" t="s">
        <v>76</v>
      </c>
      <c r="G6858" t="s">
        <v>5</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x14ac:dyDescent="0.35">
      <c r="A6859">
        <v>5298</v>
      </c>
      <c r="B6859" t="s">
        <v>83</v>
      </c>
      <c r="C6859">
        <v>52</v>
      </c>
      <c r="D6859" s="12">
        <v>42772</v>
      </c>
      <c r="E6859" t="s">
        <v>57</v>
      </c>
      <c r="F6859" t="s">
        <v>73</v>
      </c>
      <c r="G6859" t="s">
        <v>5</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x14ac:dyDescent="0.35">
      <c r="A6860">
        <v>5383</v>
      </c>
      <c r="B6860" t="s">
        <v>83</v>
      </c>
      <c r="C6860">
        <v>53</v>
      </c>
      <c r="D6860" s="12">
        <v>42774</v>
      </c>
      <c r="E6860" t="s">
        <v>57</v>
      </c>
      <c r="F6860" t="s">
        <v>82</v>
      </c>
      <c r="G6860" t="s">
        <v>5</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x14ac:dyDescent="0.35">
      <c r="A6861">
        <v>5483</v>
      </c>
      <c r="B6861" t="s">
        <v>83</v>
      </c>
      <c r="C6861">
        <v>54</v>
      </c>
      <c r="D6861" s="12">
        <v>42776</v>
      </c>
      <c r="E6861" t="s">
        <v>60</v>
      </c>
      <c r="F6861" t="s">
        <v>64</v>
      </c>
      <c r="G6861" t="s">
        <v>4</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x14ac:dyDescent="0.35">
      <c r="A6862">
        <v>5583</v>
      </c>
      <c r="B6862" t="s">
        <v>83</v>
      </c>
      <c r="C6862">
        <v>55</v>
      </c>
      <c r="D6862" s="12">
        <v>42777</v>
      </c>
      <c r="E6862" t="s">
        <v>57</v>
      </c>
      <c r="F6862" t="s">
        <v>63</v>
      </c>
      <c r="G6862" t="s">
        <v>5</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x14ac:dyDescent="0.35">
      <c r="A6863">
        <v>5683</v>
      </c>
      <c r="B6863" t="s">
        <v>83</v>
      </c>
      <c r="C6863">
        <v>56</v>
      </c>
      <c r="D6863" s="12">
        <v>42779</v>
      </c>
      <c r="E6863" t="s">
        <v>60</v>
      </c>
      <c r="F6863" t="s">
        <v>73</v>
      </c>
      <c r="G6863" t="s">
        <v>5</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x14ac:dyDescent="0.35">
      <c r="A6864">
        <v>5783</v>
      </c>
      <c r="B6864" t="s">
        <v>83</v>
      </c>
      <c r="C6864">
        <v>57</v>
      </c>
      <c r="D6864" s="12">
        <v>42781</v>
      </c>
      <c r="E6864" t="s">
        <v>60</v>
      </c>
      <c r="F6864" t="s">
        <v>25</v>
      </c>
      <c r="G6864" t="s">
        <v>4</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x14ac:dyDescent="0.35">
      <c r="A6865">
        <v>5883</v>
      </c>
      <c r="B6865" t="s">
        <v>83</v>
      </c>
      <c r="C6865">
        <v>58</v>
      </c>
      <c r="D6865" s="12">
        <v>42790</v>
      </c>
      <c r="E6865" t="s">
        <v>57</v>
      </c>
      <c r="F6865" t="s">
        <v>64</v>
      </c>
      <c r="G6865" t="s">
        <v>5</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x14ac:dyDescent="0.35">
      <c r="A6866">
        <v>5983</v>
      </c>
      <c r="B6866" t="s">
        <v>83</v>
      </c>
      <c r="C6866">
        <v>59</v>
      </c>
      <c r="D6866" s="12">
        <v>42792</v>
      </c>
      <c r="E6866" t="s">
        <v>57</v>
      </c>
      <c r="F6866" t="s">
        <v>76</v>
      </c>
      <c r="G6866" t="s">
        <v>5</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x14ac:dyDescent="0.35">
      <c r="A6867">
        <v>6083</v>
      </c>
      <c r="B6867" t="s">
        <v>83</v>
      </c>
      <c r="C6867">
        <v>60</v>
      </c>
      <c r="D6867" s="12">
        <v>42794</v>
      </c>
      <c r="E6867" t="s">
        <v>57</v>
      </c>
      <c r="F6867" t="s">
        <v>82</v>
      </c>
      <c r="G6867" t="s">
        <v>5</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x14ac:dyDescent="0.35">
      <c r="A6868">
        <v>61122</v>
      </c>
      <c r="B6868" t="s">
        <v>83</v>
      </c>
      <c r="C6868">
        <v>61</v>
      </c>
      <c r="D6868" s="12">
        <v>42796</v>
      </c>
      <c r="E6868" t="s">
        <v>60</v>
      </c>
      <c r="F6868" t="s">
        <v>65</v>
      </c>
      <c r="G6868" t="s">
        <v>4</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x14ac:dyDescent="0.35">
      <c r="A6869">
        <v>6298</v>
      </c>
      <c r="B6869" t="s">
        <v>83</v>
      </c>
      <c r="C6869">
        <v>62</v>
      </c>
      <c r="D6869" s="12">
        <v>42797</v>
      </c>
      <c r="E6869" t="s">
        <v>60</v>
      </c>
      <c r="F6869" t="s">
        <v>78</v>
      </c>
      <c r="G6869" t="s">
        <v>4</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x14ac:dyDescent="0.35">
      <c r="A6870">
        <v>6383</v>
      </c>
      <c r="B6870" t="s">
        <v>83</v>
      </c>
      <c r="C6870">
        <v>63</v>
      </c>
      <c r="D6870" s="12">
        <v>42799</v>
      </c>
      <c r="E6870" t="s">
        <v>60</v>
      </c>
      <c r="F6870" t="s">
        <v>59</v>
      </c>
      <c r="G6870" t="s">
        <v>4</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x14ac:dyDescent="0.35">
      <c r="A6871">
        <v>6483</v>
      </c>
      <c r="B6871" t="s">
        <v>83</v>
      </c>
      <c r="C6871">
        <v>64</v>
      </c>
      <c r="D6871" s="12">
        <v>42801</v>
      </c>
      <c r="E6871" t="s">
        <v>60</v>
      </c>
      <c r="F6871" t="s">
        <v>58</v>
      </c>
      <c r="G6871" t="s">
        <v>5</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x14ac:dyDescent="0.35">
      <c r="A6872">
        <v>6583</v>
      </c>
      <c r="B6872" t="s">
        <v>83</v>
      </c>
      <c r="C6872">
        <v>65</v>
      </c>
      <c r="D6872" s="12">
        <v>42803</v>
      </c>
      <c r="E6872" t="s">
        <v>60</v>
      </c>
      <c r="F6872" t="s">
        <v>25</v>
      </c>
      <c r="G6872" t="s">
        <v>5</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x14ac:dyDescent="0.35">
      <c r="A6873">
        <v>6683</v>
      </c>
      <c r="B6873" t="s">
        <v>83</v>
      </c>
      <c r="C6873">
        <v>66</v>
      </c>
      <c r="D6873" s="12">
        <v>42805</v>
      </c>
      <c r="E6873" t="s">
        <v>57</v>
      </c>
      <c r="F6873" t="s">
        <v>79</v>
      </c>
      <c r="G6873" t="s">
        <v>4</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x14ac:dyDescent="0.35">
      <c r="A6874">
        <v>6783</v>
      </c>
      <c r="B6874" t="s">
        <v>83</v>
      </c>
      <c r="C6874">
        <v>67</v>
      </c>
      <c r="D6874" s="12">
        <v>42806</v>
      </c>
      <c r="E6874" t="s">
        <v>60</v>
      </c>
      <c r="F6874" t="s">
        <v>84</v>
      </c>
      <c r="G6874" t="s">
        <v>5</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x14ac:dyDescent="0.35">
      <c r="A6875">
        <v>6883</v>
      </c>
      <c r="B6875" t="s">
        <v>83</v>
      </c>
      <c r="C6875">
        <v>68</v>
      </c>
      <c r="D6875" s="12">
        <v>42809</v>
      </c>
      <c r="E6875" t="s">
        <v>60</v>
      </c>
      <c r="F6875" t="s">
        <v>85</v>
      </c>
      <c r="G6875" t="s">
        <v>5</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x14ac:dyDescent="0.35">
      <c r="A6876">
        <v>6983</v>
      </c>
      <c r="B6876" t="s">
        <v>83</v>
      </c>
      <c r="C6876">
        <v>69</v>
      </c>
      <c r="D6876" s="12">
        <v>42811</v>
      </c>
      <c r="E6876" t="s">
        <v>60</v>
      </c>
      <c r="F6876" t="s">
        <v>56</v>
      </c>
      <c r="G6876" t="s">
        <v>5</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x14ac:dyDescent="0.35">
      <c r="A6877">
        <v>7083</v>
      </c>
      <c r="B6877" t="s">
        <v>83</v>
      </c>
      <c r="C6877">
        <v>70</v>
      </c>
      <c r="D6877" s="12">
        <v>42813</v>
      </c>
      <c r="E6877" t="s">
        <v>57</v>
      </c>
      <c r="F6877" t="s">
        <v>66</v>
      </c>
      <c r="G6877" t="s">
        <v>5</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x14ac:dyDescent="0.35">
      <c r="A6878">
        <v>71122</v>
      </c>
      <c r="B6878" t="s">
        <v>83</v>
      </c>
      <c r="C6878">
        <v>71</v>
      </c>
      <c r="D6878" s="12">
        <v>42815</v>
      </c>
      <c r="E6878" t="s">
        <v>57</v>
      </c>
      <c r="F6878" t="s">
        <v>72</v>
      </c>
      <c r="G6878" t="s">
        <v>5</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x14ac:dyDescent="0.35">
      <c r="A6879">
        <v>7298</v>
      </c>
      <c r="B6879" t="s">
        <v>83</v>
      </c>
      <c r="C6879">
        <v>72</v>
      </c>
      <c r="D6879" s="12">
        <v>42817</v>
      </c>
      <c r="E6879" t="s">
        <v>57</v>
      </c>
      <c r="F6879" t="s">
        <v>80</v>
      </c>
      <c r="G6879" t="s">
        <v>5</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x14ac:dyDescent="0.35">
      <c r="A6880">
        <v>7383</v>
      </c>
      <c r="B6880" t="s">
        <v>83</v>
      </c>
      <c r="C6880">
        <v>73</v>
      </c>
      <c r="D6880" s="12">
        <v>42818</v>
      </c>
      <c r="E6880" t="s">
        <v>57</v>
      </c>
      <c r="F6880" t="s">
        <v>59</v>
      </c>
      <c r="G6880" t="s">
        <v>5</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x14ac:dyDescent="0.35">
      <c r="A6881">
        <v>7483</v>
      </c>
      <c r="B6881" t="s">
        <v>83</v>
      </c>
      <c r="C6881">
        <v>74</v>
      </c>
      <c r="D6881" s="12">
        <v>42820</v>
      </c>
      <c r="E6881" t="s">
        <v>57</v>
      </c>
      <c r="F6881" t="s">
        <v>65</v>
      </c>
      <c r="G6881" t="s">
        <v>5</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x14ac:dyDescent="0.35">
      <c r="A6882">
        <v>7583</v>
      </c>
      <c r="B6882" t="s">
        <v>83</v>
      </c>
      <c r="C6882">
        <v>75</v>
      </c>
      <c r="D6882" s="12">
        <v>42822</v>
      </c>
      <c r="E6882" t="s">
        <v>57</v>
      </c>
      <c r="F6882" t="s">
        <v>61</v>
      </c>
      <c r="G6882" t="s">
        <v>5</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x14ac:dyDescent="0.35">
      <c r="A6883">
        <v>7683</v>
      </c>
      <c r="B6883" t="s">
        <v>83</v>
      </c>
      <c r="C6883">
        <v>76</v>
      </c>
      <c r="D6883" s="12">
        <v>42824</v>
      </c>
      <c r="E6883" t="s">
        <v>60</v>
      </c>
      <c r="F6883" t="s">
        <v>24</v>
      </c>
      <c r="G6883" t="s">
        <v>5</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x14ac:dyDescent="0.35">
      <c r="A6884">
        <v>7783</v>
      </c>
      <c r="B6884" t="s">
        <v>83</v>
      </c>
      <c r="C6884">
        <v>77</v>
      </c>
      <c r="D6884" s="12">
        <v>42826</v>
      </c>
      <c r="E6884" t="s">
        <v>57</v>
      </c>
      <c r="F6884" t="s">
        <v>84</v>
      </c>
      <c r="G6884" t="s">
        <v>5</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x14ac:dyDescent="0.35">
      <c r="A6885">
        <v>7883</v>
      </c>
      <c r="B6885" t="s">
        <v>83</v>
      </c>
      <c r="C6885">
        <v>78</v>
      </c>
      <c r="D6885" s="12">
        <v>42827</v>
      </c>
      <c r="E6885" t="s">
        <v>60</v>
      </c>
      <c r="F6885" t="s">
        <v>63</v>
      </c>
      <c r="G6885" t="s">
        <v>5</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x14ac:dyDescent="0.35">
      <c r="A6886">
        <v>7983</v>
      </c>
      <c r="B6886" t="s">
        <v>83</v>
      </c>
      <c r="C6886">
        <v>79</v>
      </c>
      <c r="D6886" s="12">
        <v>42830</v>
      </c>
      <c r="E6886" t="s">
        <v>60</v>
      </c>
      <c r="F6886" t="s">
        <v>75</v>
      </c>
      <c r="G6886" t="s">
        <v>5</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x14ac:dyDescent="0.35">
      <c r="A6887">
        <v>8083</v>
      </c>
      <c r="B6887" t="s">
        <v>83</v>
      </c>
      <c r="C6887">
        <v>80</v>
      </c>
      <c r="D6887" s="12">
        <v>42832</v>
      </c>
      <c r="E6887" t="s">
        <v>60</v>
      </c>
      <c r="F6887" t="s">
        <v>78</v>
      </c>
      <c r="G6887" t="s">
        <v>4</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x14ac:dyDescent="0.35">
      <c r="A6888">
        <v>8184</v>
      </c>
      <c r="B6888" t="s">
        <v>83</v>
      </c>
      <c r="C6888">
        <v>81</v>
      </c>
      <c r="D6888" s="12">
        <v>42834</v>
      </c>
      <c r="E6888" t="s">
        <v>60</v>
      </c>
      <c r="F6888" t="s">
        <v>79</v>
      </c>
      <c r="G6888" t="s">
        <v>4</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x14ac:dyDescent="0.35">
      <c r="A6889">
        <v>8283</v>
      </c>
      <c r="B6889" t="s">
        <v>83</v>
      </c>
      <c r="C6889">
        <v>82</v>
      </c>
      <c r="D6889" s="12">
        <v>42836</v>
      </c>
      <c r="E6889" t="s">
        <v>57</v>
      </c>
      <c r="F6889" t="s">
        <v>85</v>
      </c>
      <c r="G6889" t="s">
        <v>5</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x14ac:dyDescent="0.35">
      <c r="A6890">
        <v>1299</v>
      </c>
      <c r="B6890" t="s">
        <v>84</v>
      </c>
      <c r="C6890">
        <v>1</v>
      </c>
      <c r="D6890" s="12">
        <v>42668</v>
      </c>
      <c r="E6890" t="s">
        <v>60</v>
      </c>
      <c r="F6890" t="s">
        <v>81</v>
      </c>
      <c r="G6890" t="s">
        <v>4</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x14ac:dyDescent="0.35">
      <c r="A6891">
        <v>2299</v>
      </c>
      <c r="B6891" t="s">
        <v>84</v>
      </c>
      <c r="C6891">
        <v>2</v>
      </c>
      <c r="D6891" s="12">
        <v>42670</v>
      </c>
      <c r="E6891" t="s">
        <v>60</v>
      </c>
      <c r="F6891" t="s">
        <v>24</v>
      </c>
      <c r="G6891" t="s">
        <v>5</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x14ac:dyDescent="0.35">
      <c r="A6892">
        <v>3299</v>
      </c>
      <c r="B6892" t="s">
        <v>84</v>
      </c>
      <c r="C6892">
        <v>3</v>
      </c>
      <c r="D6892" s="12">
        <v>42672</v>
      </c>
      <c r="E6892" t="s">
        <v>57</v>
      </c>
      <c r="F6892" t="s">
        <v>69</v>
      </c>
      <c r="G6892" t="s">
        <v>4</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x14ac:dyDescent="0.35">
      <c r="A6893">
        <v>4299</v>
      </c>
      <c r="B6893" t="s">
        <v>84</v>
      </c>
      <c r="C6893">
        <v>4</v>
      </c>
      <c r="D6893" s="12">
        <v>42675</v>
      </c>
      <c r="E6893" t="s">
        <v>60</v>
      </c>
      <c r="F6893" t="s">
        <v>75</v>
      </c>
      <c r="G6893" t="s">
        <v>5</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x14ac:dyDescent="0.35">
      <c r="A6894">
        <v>5299</v>
      </c>
      <c r="B6894" t="s">
        <v>84</v>
      </c>
      <c r="C6894">
        <v>5</v>
      </c>
      <c r="D6894" s="12">
        <v>42676</v>
      </c>
      <c r="E6894" t="s">
        <v>57</v>
      </c>
      <c r="F6894" t="s">
        <v>83</v>
      </c>
      <c r="G6894" t="s">
        <v>5</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x14ac:dyDescent="0.35">
      <c r="A6895">
        <v>6299</v>
      </c>
      <c r="B6895" t="s">
        <v>84</v>
      </c>
      <c r="C6895">
        <v>6</v>
      </c>
      <c r="D6895" s="12">
        <v>42678</v>
      </c>
      <c r="E6895" t="s">
        <v>57</v>
      </c>
      <c r="F6895" t="s">
        <v>79</v>
      </c>
      <c r="G6895" t="s">
        <v>4</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x14ac:dyDescent="0.35">
      <c r="A6896">
        <v>7299</v>
      </c>
      <c r="B6896" t="s">
        <v>84</v>
      </c>
      <c r="C6896">
        <v>7</v>
      </c>
      <c r="D6896" s="12">
        <v>42680</v>
      </c>
      <c r="E6896" t="s">
        <v>57</v>
      </c>
      <c r="F6896" t="s">
        <v>82</v>
      </c>
      <c r="G6896" t="s">
        <v>4</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x14ac:dyDescent="0.35">
      <c r="A6897">
        <v>8103</v>
      </c>
      <c r="B6897" t="s">
        <v>84</v>
      </c>
      <c r="C6897">
        <v>8</v>
      </c>
      <c r="D6897" s="12">
        <v>42682</v>
      </c>
      <c r="E6897" t="s">
        <v>60</v>
      </c>
      <c r="F6897" t="s">
        <v>83</v>
      </c>
      <c r="G6897" t="s">
        <v>4</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x14ac:dyDescent="0.35">
      <c r="A6898">
        <v>984</v>
      </c>
      <c r="B6898" t="s">
        <v>84</v>
      </c>
      <c r="C6898">
        <v>9</v>
      </c>
      <c r="D6898" s="12">
        <v>42683</v>
      </c>
      <c r="E6898" t="s">
        <v>57</v>
      </c>
      <c r="F6898" t="s">
        <v>24</v>
      </c>
      <c r="G6898" t="s">
        <v>5</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x14ac:dyDescent="0.35">
      <c r="A6899">
        <v>1084</v>
      </c>
      <c r="B6899" t="s">
        <v>84</v>
      </c>
      <c r="C6899">
        <v>10</v>
      </c>
      <c r="D6899" s="12">
        <v>42685</v>
      </c>
      <c r="E6899" t="s">
        <v>60</v>
      </c>
      <c r="F6899" t="s">
        <v>85</v>
      </c>
      <c r="G6899" t="s">
        <v>4</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x14ac:dyDescent="0.35">
      <c r="A6900">
        <v>11123</v>
      </c>
      <c r="B6900" t="s">
        <v>84</v>
      </c>
      <c r="C6900">
        <v>11</v>
      </c>
      <c r="D6900" s="12">
        <v>42687</v>
      </c>
      <c r="E6900" t="s">
        <v>60</v>
      </c>
      <c r="F6900" t="s">
        <v>69</v>
      </c>
      <c r="G6900" t="s">
        <v>4</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x14ac:dyDescent="0.35">
      <c r="A6901">
        <v>12100</v>
      </c>
      <c r="B6901" t="s">
        <v>84</v>
      </c>
      <c r="C6901">
        <v>12</v>
      </c>
      <c r="D6901" s="12">
        <v>42689</v>
      </c>
      <c r="E6901" t="s">
        <v>60</v>
      </c>
      <c r="F6901" t="s">
        <v>64</v>
      </c>
      <c r="G6901" t="s">
        <v>5</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x14ac:dyDescent="0.35">
      <c r="A6902">
        <v>1384</v>
      </c>
      <c r="B6902" t="s">
        <v>84</v>
      </c>
      <c r="C6902">
        <v>13</v>
      </c>
      <c r="D6902" s="12">
        <v>42691</v>
      </c>
      <c r="E6902" t="s">
        <v>57</v>
      </c>
      <c r="F6902" t="s">
        <v>63</v>
      </c>
      <c r="G6902" t="s">
        <v>5</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x14ac:dyDescent="0.35">
      <c r="A6903">
        <v>1484</v>
      </c>
      <c r="B6903" t="s">
        <v>84</v>
      </c>
      <c r="C6903">
        <v>14</v>
      </c>
      <c r="D6903" s="12">
        <v>42692</v>
      </c>
      <c r="E6903" t="s">
        <v>57</v>
      </c>
      <c r="F6903" t="s">
        <v>73</v>
      </c>
      <c r="G6903" t="s">
        <v>5</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x14ac:dyDescent="0.35">
      <c r="A6904">
        <v>1584</v>
      </c>
      <c r="B6904" t="s">
        <v>84</v>
      </c>
      <c r="C6904">
        <v>15</v>
      </c>
      <c r="D6904" s="12">
        <v>42694</v>
      </c>
      <c r="E6904" t="s">
        <v>57</v>
      </c>
      <c r="F6904" t="s">
        <v>80</v>
      </c>
      <c r="G6904" t="s">
        <v>4</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x14ac:dyDescent="0.35">
      <c r="A6905">
        <v>1684</v>
      </c>
      <c r="B6905" t="s">
        <v>84</v>
      </c>
      <c r="C6905">
        <v>16</v>
      </c>
      <c r="D6905" s="12">
        <v>42696</v>
      </c>
      <c r="E6905" t="s">
        <v>57</v>
      </c>
      <c r="F6905" t="s">
        <v>68</v>
      </c>
      <c r="G6905" t="s">
        <v>5</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x14ac:dyDescent="0.35">
      <c r="A6906">
        <v>1784</v>
      </c>
      <c r="B6906" t="s">
        <v>84</v>
      </c>
      <c r="C6906">
        <v>17</v>
      </c>
      <c r="D6906" s="12">
        <v>42697</v>
      </c>
      <c r="E6906" t="s">
        <v>57</v>
      </c>
      <c r="F6906" t="s">
        <v>62</v>
      </c>
      <c r="G6906" t="s">
        <v>5</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x14ac:dyDescent="0.35">
      <c r="A6907">
        <v>1884</v>
      </c>
      <c r="B6907" t="s">
        <v>84</v>
      </c>
      <c r="C6907">
        <v>18</v>
      </c>
      <c r="D6907" s="12">
        <v>42699</v>
      </c>
      <c r="E6907" t="s">
        <v>60</v>
      </c>
      <c r="F6907" t="s">
        <v>73</v>
      </c>
      <c r="G6907" t="s">
        <v>4</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x14ac:dyDescent="0.35">
      <c r="A6908">
        <v>1984</v>
      </c>
      <c r="B6908" t="s">
        <v>84</v>
      </c>
      <c r="C6908">
        <v>19</v>
      </c>
      <c r="D6908" s="12">
        <v>42701</v>
      </c>
      <c r="E6908" t="s">
        <v>60</v>
      </c>
      <c r="F6908" t="s">
        <v>63</v>
      </c>
      <c r="G6908" t="s">
        <v>5</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x14ac:dyDescent="0.35">
      <c r="A6909">
        <v>2084</v>
      </c>
      <c r="B6909" t="s">
        <v>84</v>
      </c>
      <c r="C6909">
        <v>20</v>
      </c>
      <c r="D6909" s="12">
        <v>42704</v>
      </c>
      <c r="E6909" t="s">
        <v>60</v>
      </c>
      <c r="F6909" t="s">
        <v>70</v>
      </c>
      <c r="G6909" t="s">
        <v>4</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x14ac:dyDescent="0.35">
      <c r="A6910">
        <v>21123</v>
      </c>
      <c r="B6910" t="s">
        <v>84</v>
      </c>
      <c r="C6910">
        <v>21</v>
      </c>
      <c r="D6910" s="12">
        <v>42707</v>
      </c>
      <c r="E6910" t="s">
        <v>60</v>
      </c>
      <c r="F6910" t="s">
        <v>72</v>
      </c>
      <c r="G6910" t="s">
        <v>4</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x14ac:dyDescent="0.35">
      <c r="A6911">
        <v>22100</v>
      </c>
      <c r="B6911" t="s">
        <v>84</v>
      </c>
      <c r="C6911">
        <v>22</v>
      </c>
      <c r="D6911" s="12">
        <v>42709</v>
      </c>
      <c r="E6911" t="s">
        <v>57</v>
      </c>
      <c r="F6911" t="s">
        <v>64</v>
      </c>
      <c r="G6911" t="s">
        <v>4</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x14ac:dyDescent="0.35">
      <c r="A6912">
        <v>2384</v>
      </c>
      <c r="B6912" t="s">
        <v>84</v>
      </c>
      <c r="C6912">
        <v>23</v>
      </c>
      <c r="D6912" s="12">
        <v>42711</v>
      </c>
      <c r="E6912" t="s">
        <v>57</v>
      </c>
      <c r="F6912" t="s">
        <v>76</v>
      </c>
      <c r="G6912" t="s">
        <v>5</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x14ac:dyDescent="0.35">
      <c r="A6913">
        <v>2484</v>
      </c>
      <c r="B6913" t="s">
        <v>84</v>
      </c>
      <c r="C6913">
        <v>24</v>
      </c>
      <c r="D6913" s="12">
        <v>42712</v>
      </c>
      <c r="E6913" t="s">
        <v>57</v>
      </c>
      <c r="F6913" t="s">
        <v>82</v>
      </c>
      <c r="G6913" t="s">
        <v>5</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x14ac:dyDescent="0.35">
      <c r="A6914">
        <v>2584</v>
      </c>
      <c r="B6914" t="s">
        <v>84</v>
      </c>
      <c r="C6914">
        <v>25</v>
      </c>
      <c r="D6914" s="12">
        <v>42714</v>
      </c>
      <c r="E6914" t="s">
        <v>57</v>
      </c>
      <c r="F6914" t="s">
        <v>70</v>
      </c>
      <c r="G6914" t="s">
        <v>5</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x14ac:dyDescent="0.35">
      <c r="A6915">
        <v>2684</v>
      </c>
      <c r="B6915" t="s">
        <v>84</v>
      </c>
      <c r="C6915">
        <v>26</v>
      </c>
      <c r="D6915" s="12">
        <v>42716</v>
      </c>
      <c r="E6915" t="s">
        <v>57</v>
      </c>
      <c r="F6915" t="s">
        <v>24</v>
      </c>
      <c r="G6915" t="s">
        <v>5</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x14ac:dyDescent="0.35">
      <c r="A6916">
        <v>2784</v>
      </c>
      <c r="B6916" t="s">
        <v>84</v>
      </c>
      <c r="C6916">
        <v>27</v>
      </c>
      <c r="D6916" s="12">
        <v>42717</v>
      </c>
      <c r="E6916" t="s">
        <v>60</v>
      </c>
      <c r="F6916" t="s">
        <v>78</v>
      </c>
      <c r="G6916" t="s">
        <v>4</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x14ac:dyDescent="0.35">
      <c r="A6917">
        <v>2884</v>
      </c>
      <c r="B6917" t="s">
        <v>84</v>
      </c>
      <c r="C6917">
        <v>28</v>
      </c>
      <c r="D6917" s="12">
        <v>42719</v>
      </c>
      <c r="E6917" t="s">
        <v>57</v>
      </c>
      <c r="F6917" t="s">
        <v>69</v>
      </c>
      <c r="G6917" t="s">
        <v>5</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x14ac:dyDescent="0.35">
      <c r="A6918">
        <v>2984</v>
      </c>
      <c r="B6918" t="s">
        <v>84</v>
      </c>
      <c r="C6918">
        <v>29</v>
      </c>
      <c r="D6918" s="12">
        <v>42721</v>
      </c>
      <c r="E6918" t="s">
        <v>57</v>
      </c>
      <c r="F6918" t="s">
        <v>75</v>
      </c>
      <c r="G6918" t="s">
        <v>5</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x14ac:dyDescent="0.35">
      <c r="A6919">
        <v>3084</v>
      </c>
      <c r="B6919" t="s">
        <v>84</v>
      </c>
      <c r="C6919">
        <v>30</v>
      </c>
      <c r="D6919" s="12">
        <v>42724</v>
      </c>
      <c r="E6919" t="s">
        <v>57</v>
      </c>
      <c r="F6919" t="s">
        <v>85</v>
      </c>
      <c r="G6919" t="s">
        <v>5</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x14ac:dyDescent="0.35">
      <c r="A6920">
        <v>31123</v>
      </c>
      <c r="B6920" t="s">
        <v>84</v>
      </c>
      <c r="C6920">
        <v>31</v>
      </c>
      <c r="D6920" s="12">
        <v>42725</v>
      </c>
      <c r="E6920" t="s">
        <v>60</v>
      </c>
      <c r="F6920" t="s">
        <v>79</v>
      </c>
      <c r="G6920" t="s">
        <v>5</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x14ac:dyDescent="0.35">
      <c r="A6921">
        <v>32100</v>
      </c>
      <c r="B6921" t="s">
        <v>84</v>
      </c>
      <c r="C6921">
        <v>32</v>
      </c>
      <c r="D6921" s="12">
        <v>42727</v>
      </c>
      <c r="E6921" t="s">
        <v>60</v>
      </c>
      <c r="F6921" t="s">
        <v>67</v>
      </c>
      <c r="G6921" t="s">
        <v>5</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x14ac:dyDescent="0.35">
      <c r="A6922">
        <v>3384</v>
      </c>
      <c r="B6922" t="s">
        <v>84</v>
      </c>
      <c r="C6922">
        <v>33</v>
      </c>
      <c r="D6922" s="12">
        <v>42730</v>
      </c>
      <c r="E6922" t="s">
        <v>60</v>
      </c>
      <c r="F6922" t="s">
        <v>74</v>
      </c>
      <c r="G6922" t="s">
        <v>5</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x14ac:dyDescent="0.35">
      <c r="A6923">
        <v>3484</v>
      </c>
      <c r="B6923" t="s">
        <v>84</v>
      </c>
      <c r="C6923">
        <v>34</v>
      </c>
      <c r="D6923" s="12">
        <v>42732</v>
      </c>
      <c r="E6923" t="s">
        <v>60</v>
      </c>
      <c r="F6923" t="s">
        <v>85</v>
      </c>
      <c r="G6923" t="s">
        <v>4</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x14ac:dyDescent="0.35">
      <c r="A6924">
        <v>3584</v>
      </c>
      <c r="B6924" t="s">
        <v>84</v>
      </c>
      <c r="C6924">
        <v>35</v>
      </c>
      <c r="D6924" s="12">
        <v>42734</v>
      </c>
      <c r="E6924" t="s">
        <v>57</v>
      </c>
      <c r="F6924" t="s">
        <v>67</v>
      </c>
      <c r="G6924" t="s">
        <v>5</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x14ac:dyDescent="0.35">
      <c r="A6925">
        <v>3684</v>
      </c>
      <c r="B6925" t="s">
        <v>84</v>
      </c>
      <c r="C6925">
        <v>36</v>
      </c>
      <c r="D6925" s="12">
        <v>42736</v>
      </c>
      <c r="E6925" t="s">
        <v>57</v>
      </c>
      <c r="F6925" t="s">
        <v>71</v>
      </c>
      <c r="G6925" t="s">
        <v>4</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x14ac:dyDescent="0.35">
      <c r="A6926">
        <v>3784</v>
      </c>
      <c r="B6926" t="s">
        <v>84</v>
      </c>
      <c r="C6926">
        <v>37</v>
      </c>
      <c r="D6926" s="12">
        <v>42739</v>
      </c>
      <c r="E6926" t="s">
        <v>57</v>
      </c>
      <c r="F6926" t="s">
        <v>75</v>
      </c>
      <c r="G6926" t="s">
        <v>5</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x14ac:dyDescent="0.35">
      <c r="A6927">
        <v>3884</v>
      </c>
      <c r="B6927" t="s">
        <v>84</v>
      </c>
      <c r="C6927">
        <v>38</v>
      </c>
      <c r="D6927" s="12">
        <v>42740</v>
      </c>
      <c r="E6927" t="s">
        <v>60</v>
      </c>
      <c r="F6927" t="s">
        <v>25</v>
      </c>
      <c r="G6927" t="s">
        <v>4</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x14ac:dyDescent="0.35">
      <c r="A6928">
        <v>3984</v>
      </c>
      <c r="B6928" t="s">
        <v>84</v>
      </c>
      <c r="C6928">
        <v>39</v>
      </c>
      <c r="D6928" s="12">
        <v>42743</v>
      </c>
      <c r="E6928" t="s">
        <v>60</v>
      </c>
      <c r="F6928" t="s">
        <v>66</v>
      </c>
      <c r="G6928" t="s">
        <v>5</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x14ac:dyDescent="0.35">
      <c r="A6929">
        <v>4084</v>
      </c>
      <c r="B6929" t="s">
        <v>84</v>
      </c>
      <c r="C6929">
        <v>40</v>
      </c>
      <c r="D6929" s="12">
        <v>42745</v>
      </c>
      <c r="E6929" t="s">
        <v>57</v>
      </c>
      <c r="F6929" t="s">
        <v>25</v>
      </c>
      <c r="G6929" t="s">
        <v>4</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x14ac:dyDescent="0.35">
      <c r="A6930">
        <v>41123</v>
      </c>
      <c r="B6930" t="s">
        <v>84</v>
      </c>
      <c r="C6930">
        <v>41</v>
      </c>
      <c r="D6930" s="12">
        <v>42746</v>
      </c>
      <c r="E6930" t="s">
        <v>60</v>
      </c>
      <c r="F6930" t="s">
        <v>62</v>
      </c>
      <c r="G6930" t="s">
        <v>4</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x14ac:dyDescent="0.35">
      <c r="A6931">
        <v>42100</v>
      </c>
      <c r="B6931" t="s">
        <v>84</v>
      </c>
      <c r="C6931">
        <v>42</v>
      </c>
      <c r="D6931" s="12">
        <v>42748</v>
      </c>
      <c r="E6931" t="s">
        <v>60</v>
      </c>
      <c r="F6931" t="s">
        <v>56</v>
      </c>
      <c r="G6931" t="s">
        <v>5</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x14ac:dyDescent="0.35">
      <c r="A6932">
        <v>4384</v>
      </c>
      <c r="B6932" t="s">
        <v>84</v>
      </c>
      <c r="C6932">
        <v>43</v>
      </c>
      <c r="D6932" s="12">
        <v>42751</v>
      </c>
      <c r="E6932" t="s">
        <v>57</v>
      </c>
      <c r="F6932" t="s">
        <v>58</v>
      </c>
      <c r="G6932" t="s">
        <v>5</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x14ac:dyDescent="0.35">
      <c r="A6933">
        <v>4484</v>
      </c>
      <c r="B6933" t="s">
        <v>84</v>
      </c>
      <c r="C6933">
        <v>44</v>
      </c>
      <c r="D6933" s="12">
        <v>42753</v>
      </c>
      <c r="E6933" t="s">
        <v>57</v>
      </c>
      <c r="F6933" t="s">
        <v>65</v>
      </c>
      <c r="G6933" t="s">
        <v>5</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x14ac:dyDescent="0.35">
      <c r="A6934">
        <v>4584</v>
      </c>
      <c r="B6934" t="s">
        <v>84</v>
      </c>
      <c r="C6934">
        <v>45</v>
      </c>
      <c r="D6934" s="12">
        <v>42755</v>
      </c>
      <c r="E6934" t="s">
        <v>57</v>
      </c>
      <c r="F6934" t="s">
        <v>77</v>
      </c>
      <c r="G6934" t="s">
        <v>5</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x14ac:dyDescent="0.35">
      <c r="A6935">
        <v>4684</v>
      </c>
      <c r="B6935" t="s">
        <v>84</v>
      </c>
      <c r="C6935">
        <v>46</v>
      </c>
      <c r="D6935" s="12">
        <v>42756</v>
      </c>
      <c r="E6935" t="s">
        <v>57</v>
      </c>
      <c r="F6935" t="s">
        <v>59</v>
      </c>
      <c r="G6935" t="s">
        <v>4</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x14ac:dyDescent="0.35">
      <c r="A6936">
        <v>4784</v>
      </c>
      <c r="B6936" t="s">
        <v>84</v>
      </c>
      <c r="C6936">
        <v>47</v>
      </c>
      <c r="D6936" s="12">
        <v>42760</v>
      </c>
      <c r="E6936" t="s">
        <v>60</v>
      </c>
      <c r="F6936" t="s">
        <v>25</v>
      </c>
      <c r="G6936" t="s">
        <v>4</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x14ac:dyDescent="0.35">
      <c r="A6937">
        <v>4884</v>
      </c>
      <c r="B6937" t="s">
        <v>84</v>
      </c>
      <c r="C6937">
        <v>48</v>
      </c>
      <c r="D6937" s="12">
        <v>42762</v>
      </c>
      <c r="E6937" t="s">
        <v>60</v>
      </c>
      <c r="F6937" t="s">
        <v>82</v>
      </c>
      <c r="G6937" t="s">
        <v>4</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x14ac:dyDescent="0.35">
      <c r="A6938">
        <v>4984</v>
      </c>
      <c r="B6938" t="s">
        <v>84</v>
      </c>
      <c r="C6938">
        <v>49</v>
      </c>
      <c r="D6938" s="12">
        <v>42764</v>
      </c>
      <c r="E6938" t="s">
        <v>60</v>
      </c>
      <c r="F6938" t="s">
        <v>75</v>
      </c>
      <c r="G6938" t="s">
        <v>5</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x14ac:dyDescent="0.35">
      <c r="A6939">
        <v>5084</v>
      </c>
      <c r="B6939" t="s">
        <v>84</v>
      </c>
      <c r="C6939">
        <v>50</v>
      </c>
      <c r="D6939" s="12">
        <v>42766</v>
      </c>
      <c r="E6939" t="s">
        <v>60</v>
      </c>
      <c r="F6939" t="s">
        <v>65</v>
      </c>
      <c r="G6939" t="s">
        <v>4</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x14ac:dyDescent="0.35">
      <c r="A6940">
        <v>51123</v>
      </c>
      <c r="B6940" t="s">
        <v>84</v>
      </c>
      <c r="C6940">
        <v>51</v>
      </c>
      <c r="D6940" s="12">
        <v>42769</v>
      </c>
      <c r="E6940" t="s">
        <v>60</v>
      </c>
      <c r="F6940" t="s">
        <v>79</v>
      </c>
      <c r="G6940" t="s">
        <v>5</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x14ac:dyDescent="0.35">
      <c r="A6941">
        <v>52100</v>
      </c>
      <c r="B6941" t="s">
        <v>84</v>
      </c>
      <c r="C6941">
        <v>52</v>
      </c>
      <c r="D6941" s="12">
        <v>42771</v>
      </c>
      <c r="E6941" t="s">
        <v>57</v>
      </c>
      <c r="F6941" t="s">
        <v>78</v>
      </c>
      <c r="G6941" t="s">
        <v>5</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x14ac:dyDescent="0.35">
      <c r="A6942">
        <v>5384</v>
      </c>
      <c r="B6942" t="s">
        <v>84</v>
      </c>
      <c r="C6942">
        <v>53</v>
      </c>
      <c r="D6942" s="12">
        <v>42773</v>
      </c>
      <c r="E6942" t="s">
        <v>57</v>
      </c>
      <c r="F6942" t="s">
        <v>79</v>
      </c>
      <c r="G6942" t="s">
        <v>4</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x14ac:dyDescent="0.35">
      <c r="A6943">
        <v>5484</v>
      </c>
      <c r="B6943" t="s">
        <v>84</v>
      </c>
      <c r="C6943">
        <v>54</v>
      </c>
      <c r="D6943" s="12">
        <v>42775</v>
      </c>
      <c r="E6943" t="s">
        <v>60</v>
      </c>
      <c r="F6943" t="s">
        <v>59</v>
      </c>
      <c r="G6943" t="s">
        <v>5</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x14ac:dyDescent="0.35">
      <c r="A6944">
        <v>5584</v>
      </c>
      <c r="B6944" t="s">
        <v>84</v>
      </c>
      <c r="C6944">
        <v>55</v>
      </c>
      <c r="D6944" s="12">
        <v>42779</v>
      </c>
      <c r="E6944" t="s">
        <v>60</v>
      </c>
      <c r="F6944" t="s">
        <v>61</v>
      </c>
      <c r="G6944" t="s">
        <v>5</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x14ac:dyDescent="0.35">
      <c r="A6945">
        <v>5684</v>
      </c>
      <c r="B6945" t="s">
        <v>84</v>
      </c>
      <c r="C6945">
        <v>56</v>
      </c>
      <c r="D6945" s="12">
        <v>42781</v>
      </c>
      <c r="E6945" t="s">
        <v>57</v>
      </c>
      <c r="F6945" t="s">
        <v>81</v>
      </c>
      <c r="G6945" t="s">
        <v>5</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x14ac:dyDescent="0.35">
      <c r="A6946">
        <v>5784</v>
      </c>
      <c r="B6946" t="s">
        <v>84</v>
      </c>
      <c r="C6946">
        <v>57</v>
      </c>
      <c r="D6946" s="12">
        <v>42789</v>
      </c>
      <c r="E6946" t="s">
        <v>57</v>
      </c>
      <c r="F6946" t="s">
        <v>56</v>
      </c>
      <c r="G6946" t="s">
        <v>4</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x14ac:dyDescent="0.35">
      <c r="A6947">
        <v>5884</v>
      </c>
      <c r="B6947" t="s">
        <v>84</v>
      </c>
      <c r="C6947">
        <v>58</v>
      </c>
      <c r="D6947" s="12">
        <v>42792</v>
      </c>
      <c r="E6947" t="s">
        <v>57</v>
      </c>
      <c r="F6947" t="s">
        <v>74</v>
      </c>
      <c r="G6947" t="s">
        <v>5</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x14ac:dyDescent="0.35">
      <c r="A6948">
        <v>5984</v>
      </c>
      <c r="B6948" t="s">
        <v>84</v>
      </c>
      <c r="C6948">
        <v>59</v>
      </c>
      <c r="D6948" s="12">
        <v>42794</v>
      </c>
      <c r="E6948" t="s">
        <v>57</v>
      </c>
      <c r="F6948" t="s">
        <v>66</v>
      </c>
      <c r="G6948" t="s">
        <v>5</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x14ac:dyDescent="0.35">
      <c r="A6949">
        <v>6084</v>
      </c>
      <c r="B6949" t="s">
        <v>84</v>
      </c>
      <c r="C6949">
        <v>60</v>
      </c>
      <c r="D6949" s="12">
        <v>42796</v>
      </c>
      <c r="E6949" t="s">
        <v>60</v>
      </c>
      <c r="F6949" t="s">
        <v>78</v>
      </c>
      <c r="G6949" t="s">
        <v>4</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x14ac:dyDescent="0.35">
      <c r="A6950">
        <v>61123</v>
      </c>
      <c r="B6950" t="s">
        <v>84</v>
      </c>
      <c r="C6950">
        <v>61</v>
      </c>
      <c r="D6950" s="12">
        <v>42798</v>
      </c>
      <c r="E6950" t="s">
        <v>60</v>
      </c>
      <c r="F6950" t="s">
        <v>80</v>
      </c>
      <c r="G6950" t="s">
        <v>4</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x14ac:dyDescent="0.35">
      <c r="A6951">
        <v>62100</v>
      </c>
      <c r="B6951" t="s">
        <v>84</v>
      </c>
      <c r="C6951">
        <v>62</v>
      </c>
      <c r="D6951" s="12">
        <v>42801</v>
      </c>
      <c r="E6951" t="s">
        <v>57</v>
      </c>
      <c r="F6951" t="s">
        <v>78</v>
      </c>
      <c r="G6951" t="s">
        <v>4</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x14ac:dyDescent="0.35">
      <c r="A6952">
        <v>6384</v>
      </c>
      <c r="B6952" t="s">
        <v>84</v>
      </c>
      <c r="C6952">
        <v>63</v>
      </c>
      <c r="D6952" s="12">
        <v>42803</v>
      </c>
      <c r="E6952" t="s">
        <v>60</v>
      </c>
      <c r="F6952" t="s">
        <v>77</v>
      </c>
      <c r="G6952" t="s">
        <v>4</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x14ac:dyDescent="0.35">
      <c r="A6953">
        <v>6484</v>
      </c>
      <c r="B6953" t="s">
        <v>84</v>
      </c>
      <c r="C6953">
        <v>64</v>
      </c>
      <c r="D6953" s="12">
        <v>42805</v>
      </c>
      <c r="E6953" t="s">
        <v>60</v>
      </c>
      <c r="F6953" t="s">
        <v>58</v>
      </c>
      <c r="G6953" t="s">
        <v>5</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x14ac:dyDescent="0.35">
      <c r="A6954">
        <v>6584</v>
      </c>
      <c r="B6954" t="s">
        <v>84</v>
      </c>
      <c r="C6954">
        <v>65</v>
      </c>
      <c r="D6954" s="12">
        <v>42806</v>
      </c>
      <c r="E6954" t="s">
        <v>57</v>
      </c>
      <c r="F6954" t="s">
        <v>83</v>
      </c>
      <c r="G6954" t="s">
        <v>4</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x14ac:dyDescent="0.35">
      <c r="A6955">
        <v>6684</v>
      </c>
      <c r="B6955" t="s">
        <v>84</v>
      </c>
      <c r="C6955">
        <v>66</v>
      </c>
      <c r="D6955" s="12">
        <v>42808</v>
      </c>
      <c r="E6955" t="s">
        <v>57</v>
      </c>
      <c r="F6955" t="s">
        <v>73</v>
      </c>
      <c r="G6955" t="s">
        <v>5</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x14ac:dyDescent="0.35">
      <c r="A6956">
        <v>6784</v>
      </c>
      <c r="B6956" t="s">
        <v>84</v>
      </c>
      <c r="C6956">
        <v>67</v>
      </c>
      <c r="D6956" s="12">
        <v>42809</v>
      </c>
      <c r="E6956" t="s">
        <v>57</v>
      </c>
      <c r="F6956" t="s">
        <v>67</v>
      </c>
      <c r="G6956" t="s">
        <v>4</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x14ac:dyDescent="0.35">
      <c r="A6957">
        <v>6884</v>
      </c>
      <c r="B6957" t="s">
        <v>84</v>
      </c>
      <c r="C6957">
        <v>68</v>
      </c>
      <c r="D6957" s="12">
        <v>42812</v>
      </c>
      <c r="E6957" t="s">
        <v>57</v>
      </c>
      <c r="F6957" t="s">
        <v>61</v>
      </c>
      <c r="G6957" t="s">
        <v>4</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x14ac:dyDescent="0.35">
      <c r="A6958">
        <v>6984</v>
      </c>
      <c r="B6958" t="s">
        <v>84</v>
      </c>
      <c r="C6958">
        <v>69</v>
      </c>
      <c r="D6958" s="12">
        <v>42813</v>
      </c>
      <c r="E6958" t="s">
        <v>57</v>
      </c>
      <c r="F6958" t="s">
        <v>72</v>
      </c>
      <c r="G6958" t="s">
        <v>4</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x14ac:dyDescent="0.35">
      <c r="A6959">
        <v>7084</v>
      </c>
      <c r="B6959" t="s">
        <v>84</v>
      </c>
      <c r="C6959">
        <v>70</v>
      </c>
      <c r="D6959" s="12">
        <v>42815</v>
      </c>
      <c r="E6959" t="s">
        <v>60</v>
      </c>
      <c r="F6959" t="s">
        <v>76</v>
      </c>
      <c r="G6959" t="s">
        <v>5</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x14ac:dyDescent="0.35">
      <c r="A6960">
        <v>71123</v>
      </c>
      <c r="B6960" t="s">
        <v>84</v>
      </c>
      <c r="C6960">
        <v>71</v>
      </c>
      <c r="D6960" s="12">
        <v>42817</v>
      </c>
      <c r="E6960" t="s">
        <v>60</v>
      </c>
      <c r="F6960" t="s">
        <v>68</v>
      </c>
      <c r="G6960" t="s">
        <v>4</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x14ac:dyDescent="0.35">
      <c r="A6961">
        <v>72100</v>
      </c>
      <c r="B6961" t="s">
        <v>84</v>
      </c>
      <c r="C6961">
        <v>72</v>
      </c>
      <c r="D6961" s="12">
        <v>42819</v>
      </c>
      <c r="E6961" t="s">
        <v>60</v>
      </c>
      <c r="F6961" t="s">
        <v>71</v>
      </c>
      <c r="G6961" t="s">
        <v>4</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x14ac:dyDescent="0.35">
      <c r="A6962">
        <v>7384</v>
      </c>
      <c r="B6962" t="s">
        <v>84</v>
      </c>
      <c r="C6962">
        <v>73</v>
      </c>
      <c r="D6962" s="12">
        <v>42820</v>
      </c>
      <c r="E6962" t="s">
        <v>57</v>
      </c>
      <c r="F6962" t="s">
        <v>25</v>
      </c>
      <c r="G6962" t="s">
        <v>4</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x14ac:dyDescent="0.35">
      <c r="A6963">
        <v>7484</v>
      </c>
      <c r="B6963" t="s">
        <v>84</v>
      </c>
      <c r="C6963">
        <v>74</v>
      </c>
      <c r="D6963" s="12">
        <v>42822</v>
      </c>
      <c r="E6963" t="s">
        <v>60</v>
      </c>
      <c r="F6963" t="s">
        <v>69</v>
      </c>
      <c r="G6963" t="s">
        <v>4</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x14ac:dyDescent="0.35">
      <c r="A6964">
        <v>7584</v>
      </c>
      <c r="B6964" t="s">
        <v>84</v>
      </c>
      <c r="C6964">
        <v>75</v>
      </c>
      <c r="D6964" s="12">
        <v>42824</v>
      </c>
      <c r="E6964" t="s">
        <v>60</v>
      </c>
      <c r="F6964" t="s">
        <v>63</v>
      </c>
      <c r="G6964" t="s">
        <v>4</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x14ac:dyDescent="0.35">
      <c r="A6965">
        <v>7684</v>
      </c>
      <c r="B6965" t="s">
        <v>84</v>
      </c>
      <c r="C6965">
        <v>76</v>
      </c>
      <c r="D6965" s="12">
        <v>42826</v>
      </c>
      <c r="E6965" t="s">
        <v>60</v>
      </c>
      <c r="F6965" t="s">
        <v>83</v>
      </c>
      <c r="G6965" t="s">
        <v>4</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x14ac:dyDescent="0.35">
      <c r="A6966">
        <v>7784</v>
      </c>
      <c r="B6966" t="s">
        <v>84</v>
      </c>
      <c r="C6966">
        <v>77</v>
      </c>
      <c r="D6966" s="12">
        <v>42828</v>
      </c>
      <c r="E6966" t="s">
        <v>57</v>
      </c>
      <c r="F6966" t="s">
        <v>71</v>
      </c>
      <c r="G6966" t="s">
        <v>5</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x14ac:dyDescent="0.35">
      <c r="A6967">
        <v>7884</v>
      </c>
      <c r="B6967" t="s">
        <v>84</v>
      </c>
      <c r="C6967">
        <v>78</v>
      </c>
      <c r="D6967" s="12">
        <v>42829</v>
      </c>
      <c r="E6967" t="s">
        <v>57</v>
      </c>
      <c r="F6967" t="s">
        <v>81</v>
      </c>
      <c r="G6967" t="s">
        <v>5</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x14ac:dyDescent="0.35">
      <c r="A6968">
        <v>7984</v>
      </c>
      <c r="B6968" t="s">
        <v>84</v>
      </c>
      <c r="C6968">
        <v>79</v>
      </c>
      <c r="D6968" s="12">
        <v>42831</v>
      </c>
      <c r="E6968" t="s">
        <v>60</v>
      </c>
      <c r="F6968" t="s">
        <v>71</v>
      </c>
      <c r="G6968" t="s">
        <v>4</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x14ac:dyDescent="0.35">
      <c r="A6969">
        <v>8084</v>
      </c>
      <c r="B6969" t="s">
        <v>84</v>
      </c>
      <c r="C6969">
        <v>80</v>
      </c>
      <c r="D6969" s="12">
        <v>42833</v>
      </c>
      <c r="E6969" t="s">
        <v>60</v>
      </c>
      <c r="F6969" t="s">
        <v>81</v>
      </c>
      <c r="G6969" t="s">
        <v>4</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x14ac:dyDescent="0.35">
      <c r="A6970">
        <v>8185</v>
      </c>
      <c r="B6970" t="s">
        <v>84</v>
      </c>
      <c r="C6970">
        <v>81</v>
      </c>
      <c r="D6970" s="12">
        <v>42835</v>
      </c>
      <c r="E6970" t="s">
        <v>60</v>
      </c>
      <c r="F6970" t="s">
        <v>67</v>
      </c>
      <c r="G6970" t="s">
        <v>4</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x14ac:dyDescent="0.35">
      <c r="A6971">
        <v>8284</v>
      </c>
      <c r="B6971" t="s">
        <v>84</v>
      </c>
      <c r="C6971">
        <v>82</v>
      </c>
      <c r="D6971" s="12">
        <v>42837</v>
      </c>
      <c r="E6971" t="s">
        <v>60</v>
      </c>
      <c r="F6971" t="s">
        <v>73</v>
      </c>
      <c r="G6971" t="s">
        <v>5</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x14ac:dyDescent="0.35">
      <c r="A6972">
        <v>1300</v>
      </c>
      <c r="B6972" t="s">
        <v>85</v>
      </c>
      <c r="C6972">
        <v>1</v>
      </c>
      <c r="D6972" s="12">
        <v>42669</v>
      </c>
      <c r="E6972" t="s">
        <v>57</v>
      </c>
      <c r="F6972" t="s">
        <v>83</v>
      </c>
      <c r="G6972" t="s">
        <v>4</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x14ac:dyDescent="0.35">
      <c r="A6973">
        <v>2300</v>
      </c>
      <c r="B6973" t="s">
        <v>85</v>
      </c>
      <c r="C6973">
        <v>2</v>
      </c>
      <c r="D6973" s="12">
        <v>42670</v>
      </c>
      <c r="E6973" t="s">
        <v>60</v>
      </c>
      <c r="F6973" t="s">
        <v>67</v>
      </c>
      <c r="G6973" t="s">
        <v>5</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x14ac:dyDescent="0.35">
      <c r="A6974">
        <v>3300</v>
      </c>
      <c r="B6974" t="s">
        <v>85</v>
      </c>
      <c r="C6974">
        <v>3</v>
      </c>
      <c r="D6974" s="12">
        <v>42672</v>
      </c>
      <c r="E6974" t="s">
        <v>60</v>
      </c>
      <c r="F6974" t="s">
        <v>71</v>
      </c>
      <c r="G6974" t="s">
        <v>4</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x14ac:dyDescent="0.35">
      <c r="A6975">
        <v>4300</v>
      </c>
      <c r="B6975" t="s">
        <v>85</v>
      </c>
      <c r="C6975">
        <v>4</v>
      </c>
      <c r="D6975" s="12">
        <v>42674</v>
      </c>
      <c r="E6975" t="s">
        <v>57</v>
      </c>
      <c r="F6975" t="s">
        <v>61</v>
      </c>
      <c r="G6975" t="s">
        <v>5</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x14ac:dyDescent="0.35">
      <c r="A6976">
        <v>5300</v>
      </c>
      <c r="B6976" t="s">
        <v>85</v>
      </c>
      <c r="C6976">
        <v>5</v>
      </c>
      <c r="D6976" s="12">
        <v>42675</v>
      </c>
      <c r="E6976" t="s">
        <v>57</v>
      </c>
      <c r="F6976" t="s">
        <v>72</v>
      </c>
      <c r="G6976" t="s">
        <v>5</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x14ac:dyDescent="0.35">
      <c r="A6977">
        <v>6300</v>
      </c>
      <c r="B6977" t="s">
        <v>85</v>
      </c>
      <c r="C6977">
        <v>6</v>
      </c>
      <c r="D6977" s="12">
        <v>42677</v>
      </c>
      <c r="E6977" t="s">
        <v>57</v>
      </c>
      <c r="F6977" t="s">
        <v>56</v>
      </c>
      <c r="G6977" t="s">
        <v>5</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x14ac:dyDescent="0.35">
      <c r="A6978">
        <v>7300</v>
      </c>
      <c r="B6978" t="s">
        <v>85</v>
      </c>
      <c r="C6978">
        <v>7</v>
      </c>
      <c r="D6978" s="12">
        <v>42679</v>
      </c>
      <c r="E6978" t="s">
        <v>57</v>
      </c>
      <c r="F6978" t="s">
        <v>76</v>
      </c>
      <c r="G6978" t="s">
        <v>5</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x14ac:dyDescent="0.35">
      <c r="A6979">
        <v>8104</v>
      </c>
      <c r="B6979" t="s">
        <v>85</v>
      </c>
      <c r="C6979">
        <v>8</v>
      </c>
      <c r="D6979" s="12">
        <v>42680</v>
      </c>
      <c r="E6979" t="s">
        <v>57</v>
      </c>
      <c r="F6979" t="s">
        <v>74</v>
      </c>
      <c r="G6979" t="s">
        <v>4</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x14ac:dyDescent="0.35">
      <c r="A6980">
        <v>985</v>
      </c>
      <c r="B6980" t="s">
        <v>85</v>
      </c>
      <c r="C6980">
        <v>9</v>
      </c>
      <c r="D6980" s="12">
        <v>42682</v>
      </c>
      <c r="E6980" t="s">
        <v>60</v>
      </c>
      <c r="F6980" t="s">
        <v>73</v>
      </c>
      <c r="G6980" t="s">
        <v>4</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x14ac:dyDescent="0.35">
      <c r="A6981">
        <v>1085</v>
      </c>
      <c r="B6981" t="s">
        <v>85</v>
      </c>
      <c r="C6981">
        <v>10</v>
      </c>
      <c r="D6981" s="12">
        <v>42684</v>
      </c>
      <c r="E6981" t="s">
        <v>60</v>
      </c>
      <c r="F6981" t="s">
        <v>25</v>
      </c>
      <c r="G6981" t="s">
        <v>5</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x14ac:dyDescent="0.35">
      <c r="A6982">
        <v>11124</v>
      </c>
      <c r="B6982" t="s">
        <v>85</v>
      </c>
      <c r="C6982">
        <v>11</v>
      </c>
      <c r="D6982" s="12">
        <v>42685</v>
      </c>
      <c r="E6982" t="s">
        <v>57</v>
      </c>
      <c r="F6982" t="s">
        <v>84</v>
      </c>
      <c r="G6982" t="s">
        <v>5</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x14ac:dyDescent="0.35">
      <c r="A6983">
        <v>12101</v>
      </c>
      <c r="B6983" t="s">
        <v>85</v>
      </c>
      <c r="C6983">
        <v>12</v>
      </c>
      <c r="D6983" s="12">
        <v>42690</v>
      </c>
      <c r="E6983" t="s">
        <v>60</v>
      </c>
      <c r="F6983" t="s">
        <v>67</v>
      </c>
      <c r="G6983" t="s">
        <v>5</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x14ac:dyDescent="0.35">
      <c r="A6984">
        <v>1385</v>
      </c>
      <c r="B6984" t="s">
        <v>85</v>
      </c>
      <c r="C6984">
        <v>13</v>
      </c>
      <c r="D6984" s="12">
        <v>42692</v>
      </c>
      <c r="E6984" t="s">
        <v>60</v>
      </c>
      <c r="F6984" t="s">
        <v>24</v>
      </c>
      <c r="G6984" t="s">
        <v>5</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x14ac:dyDescent="0.35">
      <c r="A6985">
        <v>1485</v>
      </c>
      <c r="B6985" t="s">
        <v>85</v>
      </c>
      <c r="C6985">
        <v>14</v>
      </c>
      <c r="D6985" s="12">
        <v>42694</v>
      </c>
      <c r="E6985" t="s">
        <v>60</v>
      </c>
      <c r="F6985" t="s">
        <v>74</v>
      </c>
      <c r="G6985" t="s">
        <v>4</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x14ac:dyDescent="0.35">
      <c r="A6986">
        <v>1585</v>
      </c>
      <c r="B6986" t="s">
        <v>85</v>
      </c>
      <c r="C6986">
        <v>15</v>
      </c>
      <c r="D6986" s="12">
        <v>42697</v>
      </c>
      <c r="E6986" t="s">
        <v>60</v>
      </c>
      <c r="F6986" t="s">
        <v>78</v>
      </c>
      <c r="G6986" t="s">
        <v>4</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x14ac:dyDescent="0.35">
      <c r="A6987">
        <v>1685</v>
      </c>
      <c r="B6987" t="s">
        <v>85</v>
      </c>
      <c r="C6987">
        <v>16</v>
      </c>
      <c r="D6987" s="12">
        <v>42699</v>
      </c>
      <c r="E6987" t="s">
        <v>60</v>
      </c>
      <c r="F6987" t="s">
        <v>63</v>
      </c>
      <c r="G6987" t="s">
        <v>5</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x14ac:dyDescent="0.35">
      <c r="A6988">
        <v>1785</v>
      </c>
      <c r="B6988" t="s">
        <v>85</v>
      </c>
      <c r="C6988">
        <v>17</v>
      </c>
      <c r="D6988" s="12">
        <v>42701</v>
      </c>
      <c r="E6988" t="s">
        <v>57</v>
      </c>
      <c r="F6988" t="s">
        <v>80</v>
      </c>
      <c r="G6988" t="s">
        <v>4</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x14ac:dyDescent="0.35">
      <c r="A6989">
        <v>1885</v>
      </c>
      <c r="B6989" t="s">
        <v>85</v>
      </c>
      <c r="C6989">
        <v>18</v>
      </c>
      <c r="D6989" s="12">
        <v>42702</v>
      </c>
      <c r="E6989" t="s">
        <v>57</v>
      </c>
      <c r="F6989" t="s">
        <v>58</v>
      </c>
      <c r="G6989" t="s">
        <v>5</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x14ac:dyDescent="0.35">
      <c r="A6990">
        <v>1985</v>
      </c>
      <c r="B6990" t="s">
        <v>85</v>
      </c>
      <c r="C6990">
        <v>19</v>
      </c>
      <c r="D6990" s="12">
        <v>42706</v>
      </c>
      <c r="E6990" t="s">
        <v>57</v>
      </c>
      <c r="F6990" t="s">
        <v>59</v>
      </c>
      <c r="G6990" t="s">
        <v>5</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x14ac:dyDescent="0.35">
      <c r="A6991">
        <v>2085</v>
      </c>
      <c r="B6991" t="s">
        <v>85</v>
      </c>
      <c r="C6991">
        <v>20</v>
      </c>
      <c r="D6991" s="12">
        <v>42708</v>
      </c>
      <c r="E6991" t="s">
        <v>57</v>
      </c>
      <c r="F6991" t="s">
        <v>68</v>
      </c>
      <c r="G6991" t="s">
        <v>5</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x14ac:dyDescent="0.35">
      <c r="A6992">
        <v>21124</v>
      </c>
      <c r="B6992" t="s">
        <v>85</v>
      </c>
      <c r="C6992">
        <v>21</v>
      </c>
      <c r="D6992" s="12">
        <v>42711</v>
      </c>
      <c r="E6992" t="s">
        <v>57</v>
      </c>
      <c r="F6992" t="s">
        <v>79</v>
      </c>
      <c r="G6992" t="s">
        <v>4</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x14ac:dyDescent="0.35">
      <c r="A6993">
        <v>22101</v>
      </c>
      <c r="B6993" t="s">
        <v>85</v>
      </c>
      <c r="C6993">
        <v>22</v>
      </c>
      <c r="D6993" s="12">
        <v>42713</v>
      </c>
      <c r="E6993" t="s">
        <v>60</v>
      </c>
      <c r="F6993" t="s">
        <v>68</v>
      </c>
      <c r="G6993" t="s">
        <v>5</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x14ac:dyDescent="0.35">
      <c r="A6994">
        <v>2385</v>
      </c>
      <c r="B6994" t="s">
        <v>85</v>
      </c>
      <c r="C6994">
        <v>23</v>
      </c>
      <c r="D6994" s="12">
        <v>42714</v>
      </c>
      <c r="E6994" t="s">
        <v>57</v>
      </c>
      <c r="F6994" t="s">
        <v>81</v>
      </c>
      <c r="G6994" t="s">
        <v>5</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x14ac:dyDescent="0.35">
      <c r="A6995">
        <v>2485</v>
      </c>
      <c r="B6995" t="s">
        <v>85</v>
      </c>
      <c r="C6995">
        <v>24</v>
      </c>
      <c r="D6995" s="12">
        <v>42716</v>
      </c>
      <c r="E6995" t="s">
        <v>60</v>
      </c>
      <c r="F6995" t="s">
        <v>25</v>
      </c>
      <c r="G6995" t="s">
        <v>4</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x14ac:dyDescent="0.35">
      <c r="A6996">
        <v>2585</v>
      </c>
      <c r="B6996" t="s">
        <v>85</v>
      </c>
      <c r="C6996">
        <v>25</v>
      </c>
      <c r="D6996" s="12">
        <v>42718</v>
      </c>
      <c r="E6996" t="s">
        <v>57</v>
      </c>
      <c r="F6996" t="s">
        <v>63</v>
      </c>
      <c r="G6996" t="s">
        <v>5</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x14ac:dyDescent="0.35">
      <c r="A6997">
        <v>2685</v>
      </c>
      <c r="B6997" t="s">
        <v>85</v>
      </c>
      <c r="C6997">
        <v>26</v>
      </c>
      <c r="D6997" s="12">
        <v>42720</v>
      </c>
      <c r="E6997" t="s">
        <v>57</v>
      </c>
      <c r="F6997" t="s">
        <v>82</v>
      </c>
      <c r="G6997" t="s">
        <v>4</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x14ac:dyDescent="0.35">
      <c r="A6998">
        <v>2785</v>
      </c>
      <c r="B6998" t="s">
        <v>85</v>
      </c>
      <c r="C6998">
        <v>27</v>
      </c>
      <c r="D6998" s="12">
        <v>42722</v>
      </c>
      <c r="E6998" t="s">
        <v>57</v>
      </c>
      <c r="F6998" t="s">
        <v>79</v>
      </c>
      <c r="G6998" t="s">
        <v>5</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x14ac:dyDescent="0.35">
      <c r="A6999">
        <v>2885</v>
      </c>
      <c r="B6999" t="s">
        <v>85</v>
      </c>
      <c r="C6999">
        <v>28</v>
      </c>
      <c r="D6999" s="12">
        <v>42724</v>
      </c>
      <c r="E6999" t="s">
        <v>60</v>
      </c>
      <c r="F6999" t="s">
        <v>84</v>
      </c>
      <c r="G6999" t="s">
        <v>4</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x14ac:dyDescent="0.35">
      <c r="A7000">
        <v>2985</v>
      </c>
      <c r="B7000" t="s">
        <v>85</v>
      </c>
      <c r="C7000">
        <v>29</v>
      </c>
      <c r="D7000" s="12">
        <v>42725</v>
      </c>
      <c r="E7000" t="s">
        <v>57</v>
      </c>
      <c r="F7000" t="s">
        <v>81</v>
      </c>
      <c r="G7000" t="s">
        <v>4</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x14ac:dyDescent="0.35">
      <c r="A7001">
        <v>3085</v>
      </c>
      <c r="B7001" t="s">
        <v>85</v>
      </c>
      <c r="C7001">
        <v>30</v>
      </c>
      <c r="D7001" s="12">
        <v>42727</v>
      </c>
      <c r="E7001" t="s">
        <v>57</v>
      </c>
      <c r="F7001" t="s">
        <v>71</v>
      </c>
      <c r="G7001" t="s">
        <v>4</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x14ac:dyDescent="0.35">
      <c r="A7002">
        <v>31124</v>
      </c>
      <c r="B7002" t="s">
        <v>85</v>
      </c>
      <c r="C7002">
        <v>31</v>
      </c>
      <c r="D7002" s="12">
        <v>42730</v>
      </c>
      <c r="E7002" t="s">
        <v>60</v>
      </c>
      <c r="F7002" t="s">
        <v>77</v>
      </c>
      <c r="G7002" t="s">
        <v>4</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x14ac:dyDescent="0.35">
      <c r="A7003">
        <v>32101</v>
      </c>
      <c r="B7003" t="s">
        <v>85</v>
      </c>
      <c r="C7003">
        <v>32</v>
      </c>
      <c r="D7003" s="12">
        <v>42732</v>
      </c>
      <c r="E7003" t="s">
        <v>57</v>
      </c>
      <c r="F7003" t="s">
        <v>84</v>
      </c>
      <c r="G7003" t="s">
        <v>5</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x14ac:dyDescent="0.35">
      <c r="A7004">
        <v>3385</v>
      </c>
      <c r="B7004" t="s">
        <v>85</v>
      </c>
      <c r="C7004">
        <v>33</v>
      </c>
      <c r="D7004" s="12">
        <v>42735</v>
      </c>
      <c r="E7004" t="s">
        <v>60</v>
      </c>
      <c r="F7004" t="s">
        <v>82</v>
      </c>
      <c r="G7004" t="s">
        <v>5</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x14ac:dyDescent="0.35">
      <c r="A7005">
        <v>3485</v>
      </c>
      <c r="B7005" t="s">
        <v>85</v>
      </c>
      <c r="C7005">
        <v>34</v>
      </c>
      <c r="D7005" s="12">
        <v>42738</v>
      </c>
      <c r="E7005" t="s">
        <v>57</v>
      </c>
      <c r="F7005" t="s">
        <v>69</v>
      </c>
      <c r="G7005" t="s">
        <v>4</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x14ac:dyDescent="0.35">
      <c r="A7006">
        <v>3585</v>
      </c>
      <c r="B7006" t="s">
        <v>85</v>
      </c>
      <c r="C7006">
        <v>35</v>
      </c>
      <c r="D7006" s="12">
        <v>42739</v>
      </c>
      <c r="E7006" t="s">
        <v>60</v>
      </c>
      <c r="F7006" t="s">
        <v>72</v>
      </c>
      <c r="G7006" t="s">
        <v>5</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x14ac:dyDescent="0.35">
      <c r="A7007">
        <v>3685</v>
      </c>
      <c r="B7007" t="s">
        <v>85</v>
      </c>
      <c r="C7007">
        <v>36</v>
      </c>
      <c r="D7007" s="12">
        <v>42741</v>
      </c>
      <c r="E7007" t="s">
        <v>60</v>
      </c>
      <c r="F7007" t="s">
        <v>24</v>
      </c>
      <c r="G7007" t="s">
        <v>5</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x14ac:dyDescent="0.35">
      <c r="A7008">
        <v>3785</v>
      </c>
      <c r="B7008" t="s">
        <v>85</v>
      </c>
      <c r="C7008">
        <v>37</v>
      </c>
      <c r="D7008" s="12">
        <v>42743</v>
      </c>
      <c r="E7008" t="s">
        <v>60</v>
      </c>
      <c r="F7008" t="s">
        <v>75</v>
      </c>
      <c r="G7008" t="s">
        <v>5</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x14ac:dyDescent="0.35">
      <c r="A7009">
        <v>3885</v>
      </c>
      <c r="B7009" t="s">
        <v>85</v>
      </c>
      <c r="C7009">
        <v>38</v>
      </c>
      <c r="D7009" s="12">
        <v>42745</v>
      </c>
      <c r="E7009" t="s">
        <v>60</v>
      </c>
      <c r="F7009" t="s">
        <v>66</v>
      </c>
      <c r="G7009" t="s">
        <v>4</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x14ac:dyDescent="0.35">
      <c r="A7010">
        <v>3985</v>
      </c>
      <c r="B7010" t="s">
        <v>85</v>
      </c>
      <c r="C7010">
        <v>39</v>
      </c>
      <c r="D7010" s="12">
        <v>42748</v>
      </c>
      <c r="E7010" t="s">
        <v>60</v>
      </c>
      <c r="F7010" t="s">
        <v>62</v>
      </c>
      <c r="G7010" t="s">
        <v>5</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x14ac:dyDescent="0.35">
      <c r="A7011">
        <v>4085</v>
      </c>
      <c r="B7011" t="s">
        <v>85</v>
      </c>
      <c r="C7011">
        <v>40</v>
      </c>
      <c r="D7011" s="12">
        <v>42750</v>
      </c>
      <c r="E7011" t="s">
        <v>60</v>
      </c>
      <c r="F7011" t="s">
        <v>78</v>
      </c>
      <c r="G7011" t="s">
        <v>5</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x14ac:dyDescent="0.35">
      <c r="A7012">
        <v>41124</v>
      </c>
      <c r="B7012" t="s">
        <v>85</v>
      </c>
      <c r="C7012">
        <v>41</v>
      </c>
      <c r="D7012" s="12">
        <v>42753</v>
      </c>
      <c r="E7012" t="s">
        <v>60</v>
      </c>
      <c r="F7012" t="s">
        <v>70</v>
      </c>
      <c r="G7012" t="s">
        <v>5</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x14ac:dyDescent="0.35">
      <c r="A7013">
        <v>42101</v>
      </c>
      <c r="B7013" t="s">
        <v>85</v>
      </c>
      <c r="C7013">
        <v>42</v>
      </c>
      <c r="D7013" s="12">
        <v>42755</v>
      </c>
      <c r="E7013" t="s">
        <v>57</v>
      </c>
      <c r="F7013" t="s">
        <v>82</v>
      </c>
      <c r="G7013" t="s">
        <v>5</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x14ac:dyDescent="0.35">
      <c r="A7014">
        <v>4385</v>
      </c>
      <c r="B7014" t="s">
        <v>85</v>
      </c>
      <c r="C7014">
        <v>43</v>
      </c>
      <c r="D7014" s="12">
        <v>42756</v>
      </c>
      <c r="E7014" t="s">
        <v>57</v>
      </c>
      <c r="F7014" t="s">
        <v>64</v>
      </c>
      <c r="G7014" t="s">
        <v>5</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x14ac:dyDescent="0.35">
      <c r="A7015">
        <v>4485</v>
      </c>
      <c r="B7015" t="s">
        <v>85</v>
      </c>
      <c r="C7015">
        <v>44</v>
      </c>
      <c r="D7015" s="12">
        <v>42758</v>
      </c>
      <c r="E7015" t="s">
        <v>57</v>
      </c>
      <c r="F7015" t="s">
        <v>66</v>
      </c>
      <c r="G7015" t="s">
        <v>4</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x14ac:dyDescent="0.35">
      <c r="A7016">
        <v>4585</v>
      </c>
      <c r="B7016" t="s">
        <v>85</v>
      </c>
      <c r="C7016">
        <v>45</v>
      </c>
      <c r="D7016" s="12">
        <v>42760</v>
      </c>
      <c r="E7016" t="s">
        <v>57</v>
      </c>
      <c r="F7016" t="s">
        <v>62</v>
      </c>
      <c r="G7016" t="s">
        <v>4</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x14ac:dyDescent="0.35">
      <c r="A7017">
        <v>4685</v>
      </c>
      <c r="B7017" t="s">
        <v>85</v>
      </c>
      <c r="C7017">
        <v>46</v>
      </c>
      <c r="D7017" s="12">
        <v>42762</v>
      </c>
      <c r="E7017" t="s">
        <v>57</v>
      </c>
      <c r="F7017" t="s">
        <v>70</v>
      </c>
      <c r="G7017" t="s">
        <v>5</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x14ac:dyDescent="0.35">
      <c r="A7018">
        <v>4785</v>
      </c>
      <c r="B7018" t="s">
        <v>85</v>
      </c>
      <c r="C7018">
        <v>47</v>
      </c>
      <c r="D7018" s="12">
        <v>42763</v>
      </c>
      <c r="E7018" t="s">
        <v>57</v>
      </c>
      <c r="F7018" t="s">
        <v>65</v>
      </c>
      <c r="G7018" t="s">
        <v>4</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x14ac:dyDescent="0.35">
      <c r="A7019">
        <v>4885</v>
      </c>
      <c r="B7019" t="s">
        <v>85</v>
      </c>
      <c r="C7019">
        <v>48</v>
      </c>
      <c r="D7019" s="12">
        <v>42765</v>
      </c>
      <c r="E7019" t="s">
        <v>57</v>
      </c>
      <c r="F7019" t="s">
        <v>77</v>
      </c>
      <c r="G7019" t="s">
        <v>5</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x14ac:dyDescent="0.35">
      <c r="A7020">
        <v>4985</v>
      </c>
      <c r="B7020" t="s">
        <v>85</v>
      </c>
      <c r="C7020">
        <v>49</v>
      </c>
      <c r="D7020" s="12">
        <v>42766</v>
      </c>
      <c r="E7020" t="s">
        <v>57</v>
      </c>
      <c r="F7020" t="s">
        <v>63</v>
      </c>
      <c r="G7020" t="s">
        <v>5</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x14ac:dyDescent="0.35">
      <c r="A7021">
        <v>5085</v>
      </c>
      <c r="B7021" t="s">
        <v>85</v>
      </c>
      <c r="C7021">
        <v>50</v>
      </c>
      <c r="D7021" s="12">
        <v>42769</v>
      </c>
      <c r="E7021" t="s">
        <v>60</v>
      </c>
      <c r="F7021" t="s">
        <v>83</v>
      </c>
      <c r="G7021" t="s">
        <v>5</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x14ac:dyDescent="0.35">
      <c r="A7022">
        <v>51124</v>
      </c>
      <c r="B7022" t="s">
        <v>85</v>
      </c>
      <c r="C7022">
        <v>51</v>
      </c>
      <c r="D7022" s="12">
        <v>42770</v>
      </c>
      <c r="E7022" t="s">
        <v>60</v>
      </c>
      <c r="F7022" t="s">
        <v>75</v>
      </c>
      <c r="G7022" t="s">
        <v>4</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x14ac:dyDescent="0.35">
      <c r="A7023">
        <v>52101</v>
      </c>
      <c r="B7023" t="s">
        <v>85</v>
      </c>
      <c r="C7023">
        <v>52</v>
      </c>
      <c r="D7023" s="12">
        <v>42772</v>
      </c>
      <c r="E7023" t="s">
        <v>60</v>
      </c>
      <c r="F7023" t="s">
        <v>64</v>
      </c>
      <c r="G7023" t="s">
        <v>5</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x14ac:dyDescent="0.35">
      <c r="A7024">
        <v>5385</v>
      </c>
      <c r="B7024" t="s">
        <v>85</v>
      </c>
      <c r="C7024">
        <v>53</v>
      </c>
      <c r="D7024" s="12">
        <v>42774</v>
      </c>
      <c r="E7024" t="s">
        <v>60</v>
      </c>
      <c r="F7024" t="s">
        <v>59</v>
      </c>
      <c r="G7024" t="s">
        <v>4</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x14ac:dyDescent="0.35">
      <c r="A7025">
        <v>5485</v>
      </c>
      <c r="B7025" t="s">
        <v>85</v>
      </c>
      <c r="C7025">
        <v>54</v>
      </c>
      <c r="D7025" s="12">
        <v>42776</v>
      </c>
      <c r="E7025" t="s">
        <v>60</v>
      </c>
      <c r="F7025" t="s">
        <v>61</v>
      </c>
      <c r="G7025" t="s">
        <v>4</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x14ac:dyDescent="0.35">
      <c r="A7026">
        <v>5585</v>
      </c>
      <c r="B7026" t="s">
        <v>85</v>
      </c>
      <c r="C7026">
        <v>55</v>
      </c>
      <c r="D7026" s="12">
        <v>42778</v>
      </c>
      <c r="E7026" t="s">
        <v>60</v>
      </c>
      <c r="F7026" t="s">
        <v>73</v>
      </c>
      <c r="G7026" t="s">
        <v>4</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x14ac:dyDescent="0.35">
      <c r="A7027">
        <v>5685</v>
      </c>
      <c r="B7027" t="s">
        <v>85</v>
      </c>
      <c r="C7027">
        <v>56</v>
      </c>
      <c r="D7027" s="12">
        <v>42780</v>
      </c>
      <c r="E7027" t="s">
        <v>57</v>
      </c>
      <c r="F7027" t="s">
        <v>25</v>
      </c>
      <c r="G7027" t="s">
        <v>4</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x14ac:dyDescent="0.35">
      <c r="A7028">
        <v>5785</v>
      </c>
      <c r="B7028" t="s">
        <v>85</v>
      </c>
      <c r="C7028">
        <v>57</v>
      </c>
      <c r="D7028" s="12">
        <v>42781</v>
      </c>
      <c r="E7028" t="s">
        <v>57</v>
      </c>
      <c r="F7028" t="s">
        <v>75</v>
      </c>
      <c r="G7028" t="s">
        <v>5</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x14ac:dyDescent="0.35">
      <c r="A7029">
        <v>5885</v>
      </c>
      <c r="B7029" t="s">
        <v>85</v>
      </c>
      <c r="C7029">
        <v>58</v>
      </c>
      <c r="D7029" s="12">
        <v>42789</v>
      </c>
      <c r="E7029" t="s">
        <v>60</v>
      </c>
      <c r="F7029" t="s">
        <v>69</v>
      </c>
      <c r="G7029" t="s">
        <v>4</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x14ac:dyDescent="0.35">
      <c r="A7030">
        <v>5985</v>
      </c>
      <c r="B7030" t="s">
        <v>85</v>
      </c>
      <c r="C7030">
        <v>59</v>
      </c>
      <c r="D7030" s="12">
        <v>42791</v>
      </c>
      <c r="E7030" t="s">
        <v>60</v>
      </c>
      <c r="F7030" t="s">
        <v>65</v>
      </c>
      <c r="G7030" t="s">
        <v>5</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x14ac:dyDescent="0.35">
      <c r="A7031">
        <v>6085</v>
      </c>
      <c r="B7031" t="s">
        <v>85</v>
      </c>
      <c r="C7031">
        <v>60</v>
      </c>
      <c r="D7031" s="12">
        <v>42793</v>
      </c>
      <c r="E7031" t="s">
        <v>60</v>
      </c>
      <c r="F7031" t="s">
        <v>71</v>
      </c>
      <c r="G7031" t="s">
        <v>5</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x14ac:dyDescent="0.35">
      <c r="A7032">
        <v>61124</v>
      </c>
      <c r="B7032" t="s">
        <v>85</v>
      </c>
      <c r="C7032">
        <v>61</v>
      </c>
      <c r="D7032" s="12">
        <v>42795</v>
      </c>
      <c r="E7032" t="s">
        <v>60</v>
      </c>
      <c r="F7032" t="s">
        <v>80</v>
      </c>
      <c r="G7032" t="s">
        <v>5</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x14ac:dyDescent="0.35">
      <c r="A7033">
        <v>62101</v>
      </c>
      <c r="B7033" t="s">
        <v>85</v>
      </c>
      <c r="C7033">
        <v>62</v>
      </c>
      <c r="D7033" s="12">
        <v>42799</v>
      </c>
      <c r="E7033" t="s">
        <v>60</v>
      </c>
      <c r="F7033" t="s">
        <v>81</v>
      </c>
      <c r="G7033" t="s">
        <v>5</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x14ac:dyDescent="0.35">
      <c r="A7034">
        <v>6385</v>
      </c>
      <c r="B7034" t="s">
        <v>85</v>
      </c>
      <c r="C7034">
        <v>63</v>
      </c>
      <c r="D7034" s="12">
        <v>42800</v>
      </c>
      <c r="E7034" t="s">
        <v>57</v>
      </c>
      <c r="F7034" t="s">
        <v>69</v>
      </c>
      <c r="G7034" t="s">
        <v>5</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x14ac:dyDescent="0.35">
      <c r="A7035">
        <v>6485</v>
      </c>
      <c r="B7035" t="s">
        <v>85</v>
      </c>
      <c r="C7035">
        <v>64</v>
      </c>
      <c r="D7035" s="12">
        <v>42802</v>
      </c>
      <c r="E7035" t="s">
        <v>57</v>
      </c>
      <c r="F7035" t="s">
        <v>67</v>
      </c>
      <c r="G7035" t="s">
        <v>5</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x14ac:dyDescent="0.35">
      <c r="A7036">
        <v>6585</v>
      </c>
      <c r="B7036" t="s">
        <v>85</v>
      </c>
      <c r="C7036">
        <v>65</v>
      </c>
      <c r="D7036" s="12">
        <v>42804</v>
      </c>
      <c r="E7036" t="s">
        <v>60</v>
      </c>
      <c r="F7036" t="s">
        <v>58</v>
      </c>
      <c r="G7036" t="s">
        <v>5</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x14ac:dyDescent="0.35">
      <c r="A7037">
        <v>6685</v>
      </c>
      <c r="B7037" t="s">
        <v>85</v>
      </c>
      <c r="C7037">
        <v>66</v>
      </c>
      <c r="D7037" s="12">
        <v>42805</v>
      </c>
      <c r="E7037" t="s">
        <v>60</v>
      </c>
      <c r="F7037" t="s">
        <v>69</v>
      </c>
      <c r="G7037" t="s">
        <v>5</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x14ac:dyDescent="0.35">
      <c r="A7038">
        <v>6785</v>
      </c>
      <c r="B7038" t="s">
        <v>85</v>
      </c>
      <c r="C7038">
        <v>67</v>
      </c>
      <c r="D7038" s="12">
        <v>42807</v>
      </c>
      <c r="E7038" t="s">
        <v>60</v>
      </c>
      <c r="F7038" t="s">
        <v>56</v>
      </c>
      <c r="G7038" t="s">
        <v>4</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x14ac:dyDescent="0.35">
      <c r="A7039">
        <v>6885</v>
      </c>
      <c r="B7039" t="s">
        <v>85</v>
      </c>
      <c r="C7039">
        <v>68</v>
      </c>
      <c r="D7039" s="12">
        <v>42809</v>
      </c>
      <c r="E7039" t="s">
        <v>57</v>
      </c>
      <c r="F7039" t="s">
        <v>83</v>
      </c>
      <c r="G7039" t="s">
        <v>4</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x14ac:dyDescent="0.35">
      <c r="A7040">
        <v>6985</v>
      </c>
      <c r="B7040" t="s">
        <v>85</v>
      </c>
      <c r="C7040">
        <v>69</v>
      </c>
      <c r="D7040" s="12">
        <v>42812</v>
      </c>
      <c r="E7040" t="s">
        <v>57</v>
      </c>
      <c r="F7040" t="s">
        <v>78</v>
      </c>
      <c r="G7040" t="s">
        <v>5</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x14ac:dyDescent="0.35">
      <c r="A7041">
        <v>7085</v>
      </c>
      <c r="B7041" t="s">
        <v>85</v>
      </c>
      <c r="C7041">
        <v>70</v>
      </c>
      <c r="D7041" s="12">
        <v>42813</v>
      </c>
      <c r="E7041" t="s">
        <v>57</v>
      </c>
      <c r="F7041" t="s">
        <v>67</v>
      </c>
      <c r="G7041" t="s">
        <v>5</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x14ac:dyDescent="0.35">
      <c r="A7042">
        <v>71124</v>
      </c>
      <c r="B7042" t="s">
        <v>85</v>
      </c>
      <c r="C7042">
        <v>71</v>
      </c>
      <c r="D7042" s="12">
        <v>42816</v>
      </c>
      <c r="E7042" t="s">
        <v>60</v>
      </c>
      <c r="F7042" t="s">
        <v>76</v>
      </c>
      <c r="G7042" t="s">
        <v>5</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x14ac:dyDescent="0.35">
      <c r="A7043">
        <v>72101</v>
      </c>
      <c r="B7043" t="s">
        <v>85</v>
      </c>
      <c r="C7043">
        <v>72</v>
      </c>
      <c r="D7043" s="12">
        <v>42818</v>
      </c>
      <c r="E7043" t="s">
        <v>57</v>
      </c>
      <c r="F7043" t="s">
        <v>75</v>
      </c>
      <c r="G7043" t="s">
        <v>5</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x14ac:dyDescent="0.35">
      <c r="A7044">
        <v>7385</v>
      </c>
      <c r="B7044" t="s">
        <v>85</v>
      </c>
      <c r="C7044">
        <v>73</v>
      </c>
      <c r="D7044" s="12">
        <v>42820</v>
      </c>
      <c r="E7044" t="s">
        <v>57</v>
      </c>
      <c r="F7044" t="s">
        <v>24</v>
      </c>
      <c r="G7044" t="s">
        <v>4</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x14ac:dyDescent="0.35">
      <c r="A7045">
        <v>7485</v>
      </c>
      <c r="B7045" t="s">
        <v>85</v>
      </c>
      <c r="C7045">
        <v>74</v>
      </c>
      <c r="D7045" s="12">
        <v>42821</v>
      </c>
      <c r="E7045" t="s">
        <v>60</v>
      </c>
      <c r="F7045" t="s">
        <v>82</v>
      </c>
      <c r="G7045" t="s">
        <v>4</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x14ac:dyDescent="0.35">
      <c r="A7046">
        <v>7585</v>
      </c>
      <c r="B7046" t="s">
        <v>85</v>
      </c>
      <c r="C7046">
        <v>75</v>
      </c>
      <c r="D7046" s="12">
        <v>42823</v>
      </c>
      <c r="E7046" t="s">
        <v>60</v>
      </c>
      <c r="F7046" t="s">
        <v>81</v>
      </c>
      <c r="G7046" t="s">
        <v>5</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x14ac:dyDescent="0.35">
      <c r="A7047">
        <v>7685</v>
      </c>
      <c r="B7047" t="s">
        <v>85</v>
      </c>
      <c r="C7047">
        <v>76</v>
      </c>
      <c r="D7047" s="12">
        <v>42825</v>
      </c>
      <c r="E7047" t="s">
        <v>57</v>
      </c>
      <c r="F7047" t="s">
        <v>73</v>
      </c>
      <c r="G7047" t="s">
        <v>5</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x14ac:dyDescent="0.35">
      <c r="A7048">
        <v>7785</v>
      </c>
      <c r="B7048" t="s">
        <v>85</v>
      </c>
      <c r="C7048">
        <v>77</v>
      </c>
      <c r="D7048" s="12">
        <v>42826</v>
      </c>
      <c r="E7048" t="s">
        <v>57</v>
      </c>
      <c r="F7048" t="s">
        <v>71</v>
      </c>
      <c r="G7048" t="s">
        <v>4</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x14ac:dyDescent="0.35">
      <c r="A7049">
        <v>7885</v>
      </c>
      <c r="B7049" t="s">
        <v>85</v>
      </c>
      <c r="C7049">
        <v>78</v>
      </c>
      <c r="D7049" s="12">
        <v>42829</v>
      </c>
      <c r="E7049" t="s">
        <v>60</v>
      </c>
      <c r="F7049" t="s">
        <v>79</v>
      </c>
      <c r="G7049" t="s">
        <v>4</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x14ac:dyDescent="0.35">
      <c r="A7050">
        <v>7985</v>
      </c>
      <c r="B7050" t="s">
        <v>85</v>
      </c>
      <c r="C7050">
        <v>79</v>
      </c>
      <c r="D7050" s="12">
        <v>42832</v>
      </c>
      <c r="E7050" t="s">
        <v>57</v>
      </c>
      <c r="F7050" t="s">
        <v>25</v>
      </c>
      <c r="G7050" t="s">
        <v>5</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x14ac:dyDescent="0.35">
      <c r="A7051">
        <v>8085</v>
      </c>
      <c r="B7051" t="s">
        <v>85</v>
      </c>
      <c r="C7051">
        <v>80</v>
      </c>
      <c r="D7051" s="12">
        <v>42834</v>
      </c>
      <c r="E7051" t="s">
        <v>60</v>
      </c>
      <c r="F7051" t="s">
        <v>63</v>
      </c>
      <c r="G7051" t="s">
        <v>5</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x14ac:dyDescent="0.35">
      <c r="A7052">
        <v>8186</v>
      </c>
      <c r="B7052" t="s">
        <v>85</v>
      </c>
      <c r="C7052">
        <v>81</v>
      </c>
      <c r="D7052" s="12">
        <v>42836</v>
      </c>
      <c r="E7052" t="s">
        <v>60</v>
      </c>
      <c r="F7052" t="s">
        <v>83</v>
      </c>
      <c r="G7052" t="s">
        <v>4</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x14ac:dyDescent="0.35">
      <c r="A7053">
        <v>8285</v>
      </c>
      <c r="B7053" t="s">
        <v>85</v>
      </c>
      <c r="C7053">
        <v>82</v>
      </c>
      <c r="D7053" s="12">
        <v>42837</v>
      </c>
      <c r="E7053" t="s">
        <v>57</v>
      </c>
      <c r="F7053" t="s">
        <v>24</v>
      </c>
      <c r="G7053" t="s">
        <v>5</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x14ac:dyDescent="0.35">
      <c r="A7054">
        <v>1301</v>
      </c>
      <c r="B7054" t="s">
        <v>67</v>
      </c>
      <c r="C7054">
        <v>1</v>
      </c>
      <c r="D7054" s="12">
        <v>42668</v>
      </c>
      <c r="E7054" t="s">
        <v>57</v>
      </c>
      <c r="F7054" t="s">
        <v>75</v>
      </c>
      <c r="G7054" t="s">
        <v>4</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x14ac:dyDescent="0.35">
      <c r="A7055">
        <v>2301</v>
      </c>
      <c r="B7055" t="s">
        <v>67</v>
      </c>
      <c r="C7055">
        <v>2</v>
      </c>
      <c r="D7055" s="12">
        <v>42670</v>
      </c>
      <c r="E7055" t="s">
        <v>57</v>
      </c>
      <c r="F7055" t="s">
        <v>85</v>
      </c>
      <c r="G7055" t="s">
        <v>4</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x14ac:dyDescent="0.35">
      <c r="A7056">
        <v>3301</v>
      </c>
      <c r="B7056" t="s">
        <v>67</v>
      </c>
      <c r="C7056">
        <v>3</v>
      </c>
      <c r="D7056" s="12">
        <v>42672</v>
      </c>
      <c r="E7056" t="s">
        <v>60</v>
      </c>
      <c r="F7056" t="s">
        <v>73</v>
      </c>
      <c r="G7056" t="s">
        <v>4</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x14ac:dyDescent="0.35">
      <c r="A7057">
        <v>4301</v>
      </c>
      <c r="B7057" t="s">
        <v>67</v>
      </c>
      <c r="C7057">
        <v>4</v>
      </c>
      <c r="D7057" s="12">
        <v>42673</v>
      </c>
      <c r="E7057" t="s">
        <v>57</v>
      </c>
      <c r="F7057" t="s">
        <v>72</v>
      </c>
      <c r="G7057" t="s">
        <v>4</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x14ac:dyDescent="0.35">
      <c r="A7058">
        <v>5301</v>
      </c>
      <c r="B7058" t="s">
        <v>67</v>
      </c>
      <c r="C7058">
        <v>5</v>
      </c>
      <c r="D7058" s="12">
        <v>42675</v>
      </c>
      <c r="E7058" t="s">
        <v>60</v>
      </c>
      <c r="F7058" t="s">
        <v>81</v>
      </c>
      <c r="G7058" t="s">
        <v>5</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x14ac:dyDescent="0.35">
      <c r="A7059">
        <v>6301</v>
      </c>
      <c r="B7059" t="s">
        <v>67</v>
      </c>
      <c r="C7059">
        <v>6</v>
      </c>
      <c r="D7059" s="12">
        <v>42678</v>
      </c>
      <c r="E7059" t="s">
        <v>57</v>
      </c>
      <c r="F7059" t="s">
        <v>81</v>
      </c>
      <c r="G7059" t="s">
        <v>4</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x14ac:dyDescent="0.35">
      <c r="A7060">
        <v>7301</v>
      </c>
      <c r="B7060" t="s">
        <v>67</v>
      </c>
      <c r="C7060">
        <v>7</v>
      </c>
      <c r="D7060" s="12">
        <v>42679</v>
      </c>
      <c r="E7060" t="s">
        <v>60</v>
      </c>
      <c r="F7060" t="s">
        <v>24</v>
      </c>
      <c r="G7060" t="s">
        <v>5</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x14ac:dyDescent="0.35">
      <c r="A7061">
        <v>8105</v>
      </c>
      <c r="B7061" t="s">
        <v>67</v>
      </c>
      <c r="C7061">
        <v>8</v>
      </c>
      <c r="D7061" s="12">
        <v>42683</v>
      </c>
      <c r="E7061" t="s">
        <v>60</v>
      </c>
      <c r="F7061" t="s">
        <v>63</v>
      </c>
      <c r="G7061" t="s">
        <v>5</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x14ac:dyDescent="0.35">
      <c r="A7062">
        <v>986</v>
      </c>
      <c r="B7062" t="s">
        <v>67</v>
      </c>
      <c r="C7062">
        <v>9</v>
      </c>
      <c r="D7062" s="12">
        <v>42685</v>
      </c>
      <c r="E7062" t="s">
        <v>60</v>
      </c>
      <c r="F7062" t="s">
        <v>66</v>
      </c>
      <c r="G7062" t="s">
        <v>4</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x14ac:dyDescent="0.35">
      <c r="A7063">
        <v>1086</v>
      </c>
      <c r="B7063" t="s">
        <v>67</v>
      </c>
      <c r="C7063">
        <v>10</v>
      </c>
      <c r="D7063" s="12">
        <v>42686</v>
      </c>
      <c r="E7063" t="s">
        <v>57</v>
      </c>
      <c r="F7063" t="s">
        <v>63</v>
      </c>
      <c r="G7063" t="s">
        <v>4</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x14ac:dyDescent="0.35">
      <c r="A7064">
        <v>11125</v>
      </c>
      <c r="B7064" t="s">
        <v>67</v>
      </c>
      <c r="C7064">
        <v>11</v>
      </c>
      <c r="D7064" s="12">
        <v>42688</v>
      </c>
      <c r="E7064" t="s">
        <v>60</v>
      </c>
      <c r="F7064" t="s">
        <v>72</v>
      </c>
      <c r="G7064" t="s">
        <v>4</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x14ac:dyDescent="0.35">
      <c r="A7065">
        <v>12102</v>
      </c>
      <c r="B7065" t="s">
        <v>67</v>
      </c>
      <c r="C7065">
        <v>12</v>
      </c>
      <c r="D7065" s="12">
        <v>42690</v>
      </c>
      <c r="E7065" t="s">
        <v>57</v>
      </c>
      <c r="F7065" t="s">
        <v>85</v>
      </c>
      <c r="G7065" t="s">
        <v>4</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x14ac:dyDescent="0.35">
      <c r="A7066">
        <v>1386</v>
      </c>
      <c r="B7066" t="s">
        <v>67</v>
      </c>
      <c r="C7066">
        <v>13</v>
      </c>
      <c r="D7066" s="12">
        <v>42692</v>
      </c>
      <c r="E7066" t="s">
        <v>57</v>
      </c>
      <c r="F7066" t="s">
        <v>25</v>
      </c>
      <c r="G7066" t="s">
        <v>4</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x14ac:dyDescent="0.35">
      <c r="A7067">
        <v>1486</v>
      </c>
      <c r="B7067" t="s">
        <v>67</v>
      </c>
      <c r="C7067">
        <v>14</v>
      </c>
      <c r="D7067" s="12">
        <v>42695</v>
      </c>
      <c r="E7067" t="s">
        <v>60</v>
      </c>
      <c r="F7067" t="s">
        <v>79</v>
      </c>
      <c r="G7067" t="s">
        <v>4</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x14ac:dyDescent="0.35">
      <c r="A7068">
        <v>1586</v>
      </c>
      <c r="B7068" t="s">
        <v>67</v>
      </c>
      <c r="C7068">
        <v>15</v>
      </c>
      <c r="D7068" s="12">
        <v>42697</v>
      </c>
      <c r="E7068" t="s">
        <v>57</v>
      </c>
      <c r="F7068" t="s">
        <v>65</v>
      </c>
      <c r="G7068" t="s">
        <v>4</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x14ac:dyDescent="0.35">
      <c r="A7069">
        <v>1686</v>
      </c>
      <c r="B7069" t="s">
        <v>67</v>
      </c>
      <c r="C7069">
        <v>16</v>
      </c>
      <c r="D7069" s="12">
        <v>42699</v>
      </c>
      <c r="E7069" t="s">
        <v>57</v>
      </c>
      <c r="F7069" t="s">
        <v>59</v>
      </c>
      <c r="G7069" t="s">
        <v>4</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x14ac:dyDescent="0.35">
      <c r="A7070">
        <v>1786</v>
      </c>
      <c r="B7070" t="s">
        <v>67</v>
      </c>
      <c r="C7070">
        <v>17</v>
      </c>
      <c r="D7070" s="12">
        <v>42700</v>
      </c>
      <c r="E7070" t="s">
        <v>57</v>
      </c>
      <c r="F7070" t="s">
        <v>58</v>
      </c>
      <c r="G7070" t="s">
        <v>4</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x14ac:dyDescent="0.35">
      <c r="A7071">
        <v>1886</v>
      </c>
      <c r="B7071" t="s">
        <v>67</v>
      </c>
      <c r="C7071">
        <v>18</v>
      </c>
      <c r="D7071" s="12">
        <v>42703</v>
      </c>
      <c r="E7071" t="s">
        <v>60</v>
      </c>
      <c r="F7071" t="s">
        <v>56</v>
      </c>
      <c r="G7071" t="s">
        <v>5</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x14ac:dyDescent="0.35">
      <c r="A7072">
        <v>1986</v>
      </c>
      <c r="B7072" t="s">
        <v>67</v>
      </c>
      <c r="C7072">
        <v>19</v>
      </c>
      <c r="D7072" s="12">
        <v>42704</v>
      </c>
      <c r="E7072" t="s">
        <v>57</v>
      </c>
      <c r="F7072" t="s">
        <v>79</v>
      </c>
      <c r="G7072" t="s">
        <v>4</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x14ac:dyDescent="0.35">
      <c r="A7073">
        <v>2086</v>
      </c>
      <c r="B7073" t="s">
        <v>67</v>
      </c>
      <c r="C7073">
        <v>20</v>
      </c>
      <c r="D7073" s="12">
        <v>42706</v>
      </c>
      <c r="E7073" t="s">
        <v>60</v>
      </c>
      <c r="F7073" t="s">
        <v>58</v>
      </c>
      <c r="G7073" t="s">
        <v>4</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x14ac:dyDescent="0.35">
      <c r="A7074">
        <v>21125</v>
      </c>
      <c r="B7074" t="s">
        <v>67</v>
      </c>
      <c r="C7074">
        <v>21</v>
      </c>
      <c r="D7074" s="12">
        <v>42709</v>
      </c>
      <c r="E7074" t="s">
        <v>57</v>
      </c>
      <c r="F7074" t="s">
        <v>76</v>
      </c>
      <c r="G7074" t="s">
        <v>4</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x14ac:dyDescent="0.35">
      <c r="A7075">
        <v>22102</v>
      </c>
      <c r="B7075" t="s">
        <v>67</v>
      </c>
      <c r="C7075">
        <v>22</v>
      </c>
      <c r="D7075" s="12">
        <v>42710</v>
      </c>
      <c r="E7075" t="s">
        <v>57</v>
      </c>
      <c r="F7075" t="s">
        <v>71</v>
      </c>
      <c r="G7075" t="s">
        <v>4</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x14ac:dyDescent="0.35">
      <c r="A7076">
        <v>2386</v>
      </c>
      <c r="B7076" t="s">
        <v>67</v>
      </c>
      <c r="C7076">
        <v>23</v>
      </c>
      <c r="D7076" s="12">
        <v>42712</v>
      </c>
      <c r="E7076" t="s">
        <v>57</v>
      </c>
      <c r="F7076" t="s">
        <v>64</v>
      </c>
      <c r="G7076" t="s">
        <v>5</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x14ac:dyDescent="0.35">
      <c r="A7077">
        <v>2486</v>
      </c>
      <c r="B7077" t="s">
        <v>67</v>
      </c>
      <c r="C7077">
        <v>24</v>
      </c>
      <c r="D7077" s="12">
        <v>42714</v>
      </c>
      <c r="E7077" t="s">
        <v>60</v>
      </c>
      <c r="F7077" t="s">
        <v>80</v>
      </c>
      <c r="G7077" t="s">
        <v>4</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x14ac:dyDescent="0.35">
      <c r="A7078">
        <v>2586</v>
      </c>
      <c r="B7078" t="s">
        <v>67</v>
      </c>
      <c r="C7078">
        <v>25</v>
      </c>
      <c r="D7078" s="12">
        <v>42718</v>
      </c>
      <c r="E7078" t="s">
        <v>60</v>
      </c>
      <c r="F7078" t="s">
        <v>59</v>
      </c>
      <c r="G7078" t="s">
        <v>4</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x14ac:dyDescent="0.35">
      <c r="A7079">
        <v>2686</v>
      </c>
      <c r="B7079" t="s">
        <v>67</v>
      </c>
      <c r="C7079">
        <v>26</v>
      </c>
      <c r="D7079" s="12">
        <v>42719</v>
      </c>
      <c r="E7079" t="s">
        <v>57</v>
      </c>
      <c r="F7079" t="s">
        <v>83</v>
      </c>
      <c r="G7079" t="s">
        <v>4</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x14ac:dyDescent="0.35">
      <c r="A7080">
        <v>2786</v>
      </c>
      <c r="B7080" t="s">
        <v>67</v>
      </c>
      <c r="C7080">
        <v>27</v>
      </c>
      <c r="D7080" s="12">
        <v>42722</v>
      </c>
      <c r="E7080" t="s">
        <v>60</v>
      </c>
      <c r="F7080" t="s">
        <v>73</v>
      </c>
      <c r="G7080" t="s">
        <v>4</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x14ac:dyDescent="0.35">
      <c r="A7081">
        <v>2886</v>
      </c>
      <c r="B7081" t="s">
        <v>67</v>
      </c>
      <c r="C7081">
        <v>28</v>
      </c>
      <c r="D7081" s="12">
        <v>42724</v>
      </c>
      <c r="E7081" t="s">
        <v>57</v>
      </c>
      <c r="F7081" t="s">
        <v>63</v>
      </c>
      <c r="G7081" t="s">
        <v>4</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x14ac:dyDescent="0.35">
      <c r="A7082">
        <v>2986</v>
      </c>
      <c r="B7082" t="s">
        <v>67</v>
      </c>
      <c r="C7082">
        <v>29</v>
      </c>
      <c r="D7082" s="12">
        <v>42726</v>
      </c>
      <c r="E7082" t="s">
        <v>57</v>
      </c>
      <c r="F7082" t="s">
        <v>24</v>
      </c>
      <c r="G7082" t="s">
        <v>5</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x14ac:dyDescent="0.35">
      <c r="A7083">
        <v>3086</v>
      </c>
      <c r="B7083" t="s">
        <v>67</v>
      </c>
      <c r="C7083">
        <v>30</v>
      </c>
      <c r="D7083" s="12">
        <v>42727</v>
      </c>
      <c r="E7083" t="s">
        <v>57</v>
      </c>
      <c r="F7083" t="s">
        <v>84</v>
      </c>
      <c r="G7083" t="s">
        <v>4</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x14ac:dyDescent="0.35">
      <c r="A7084">
        <v>31125</v>
      </c>
      <c r="B7084" t="s">
        <v>67</v>
      </c>
      <c r="C7084">
        <v>31</v>
      </c>
      <c r="D7084" s="12">
        <v>42729</v>
      </c>
      <c r="E7084" t="s">
        <v>60</v>
      </c>
      <c r="F7084" t="s">
        <v>64</v>
      </c>
      <c r="G7084" t="s">
        <v>4</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x14ac:dyDescent="0.35">
      <c r="A7085">
        <v>32102</v>
      </c>
      <c r="B7085" t="s">
        <v>67</v>
      </c>
      <c r="C7085">
        <v>32</v>
      </c>
      <c r="D7085" s="12">
        <v>42732</v>
      </c>
      <c r="E7085" t="s">
        <v>60</v>
      </c>
      <c r="F7085" t="s">
        <v>83</v>
      </c>
      <c r="G7085" t="s">
        <v>4</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x14ac:dyDescent="0.35">
      <c r="A7086">
        <v>3386</v>
      </c>
      <c r="B7086" t="s">
        <v>67</v>
      </c>
      <c r="C7086">
        <v>33</v>
      </c>
      <c r="D7086" s="12">
        <v>42734</v>
      </c>
      <c r="E7086" t="s">
        <v>60</v>
      </c>
      <c r="F7086" t="s">
        <v>84</v>
      </c>
      <c r="G7086" t="s">
        <v>4</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x14ac:dyDescent="0.35">
      <c r="A7087">
        <v>3486</v>
      </c>
      <c r="B7087" t="s">
        <v>67</v>
      </c>
      <c r="C7087">
        <v>34</v>
      </c>
      <c r="D7087" s="12">
        <v>42736</v>
      </c>
      <c r="E7087" t="s">
        <v>57</v>
      </c>
      <c r="F7087" t="s">
        <v>61</v>
      </c>
      <c r="G7087" t="s">
        <v>5</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x14ac:dyDescent="0.35">
      <c r="A7088">
        <v>3586</v>
      </c>
      <c r="B7088" t="s">
        <v>67</v>
      </c>
      <c r="C7088">
        <v>35</v>
      </c>
      <c r="D7088" s="12">
        <v>42738</v>
      </c>
      <c r="E7088" t="s">
        <v>60</v>
      </c>
      <c r="F7088" t="s">
        <v>74</v>
      </c>
      <c r="G7088" t="s">
        <v>4</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x14ac:dyDescent="0.35">
      <c r="A7089">
        <v>3686</v>
      </c>
      <c r="B7089" t="s">
        <v>67</v>
      </c>
      <c r="C7089">
        <v>36</v>
      </c>
      <c r="D7089" s="12">
        <v>42740</v>
      </c>
      <c r="E7089" t="s">
        <v>57</v>
      </c>
      <c r="F7089" t="s">
        <v>69</v>
      </c>
      <c r="G7089" t="s">
        <v>4</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x14ac:dyDescent="0.35">
      <c r="A7090">
        <v>3786</v>
      </c>
      <c r="B7090" t="s">
        <v>67</v>
      </c>
      <c r="C7090">
        <v>37</v>
      </c>
      <c r="D7090" s="12">
        <v>42742</v>
      </c>
      <c r="E7090" t="s">
        <v>60</v>
      </c>
      <c r="F7090" t="s">
        <v>65</v>
      </c>
      <c r="G7090" t="s">
        <v>4</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x14ac:dyDescent="0.35">
      <c r="A7091">
        <v>3886</v>
      </c>
      <c r="B7091" t="s">
        <v>67</v>
      </c>
      <c r="C7091">
        <v>38</v>
      </c>
      <c r="D7091" s="12">
        <v>42745</v>
      </c>
      <c r="E7091" t="s">
        <v>60</v>
      </c>
      <c r="F7091" t="s">
        <v>76</v>
      </c>
      <c r="G7091" t="s">
        <v>5</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x14ac:dyDescent="0.35">
      <c r="A7092">
        <v>3986</v>
      </c>
      <c r="B7092" t="s">
        <v>67</v>
      </c>
      <c r="C7092">
        <v>39</v>
      </c>
      <c r="D7092" s="12">
        <v>42747</v>
      </c>
      <c r="E7092" t="s">
        <v>60</v>
      </c>
      <c r="F7092" t="s">
        <v>25</v>
      </c>
      <c r="G7092" t="s">
        <v>4</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x14ac:dyDescent="0.35">
      <c r="A7093">
        <v>4086</v>
      </c>
      <c r="B7093" t="s">
        <v>67</v>
      </c>
      <c r="C7093">
        <v>40</v>
      </c>
      <c r="D7093" s="12">
        <v>42749</v>
      </c>
      <c r="E7093" t="s">
        <v>57</v>
      </c>
      <c r="F7093" t="s">
        <v>83</v>
      </c>
      <c r="G7093" t="s">
        <v>5</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x14ac:dyDescent="0.35">
      <c r="A7094">
        <v>41125</v>
      </c>
      <c r="B7094" t="s">
        <v>67</v>
      </c>
      <c r="C7094">
        <v>41</v>
      </c>
      <c r="D7094" s="12">
        <v>42752</v>
      </c>
      <c r="E7094" t="s">
        <v>60</v>
      </c>
      <c r="F7094" t="s">
        <v>71</v>
      </c>
      <c r="G7094" t="s">
        <v>4</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x14ac:dyDescent="0.35">
      <c r="A7095">
        <v>42102</v>
      </c>
      <c r="B7095" t="s">
        <v>67</v>
      </c>
      <c r="C7095">
        <v>42</v>
      </c>
      <c r="D7095" s="12">
        <v>42754</v>
      </c>
      <c r="E7095" t="s">
        <v>60</v>
      </c>
      <c r="F7095" t="s">
        <v>69</v>
      </c>
      <c r="G7095" t="s">
        <v>4</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x14ac:dyDescent="0.35">
      <c r="A7096">
        <v>4386</v>
      </c>
      <c r="B7096" t="s">
        <v>67</v>
      </c>
      <c r="C7096">
        <v>43</v>
      </c>
      <c r="D7096" s="12">
        <v>42756</v>
      </c>
      <c r="E7096" t="s">
        <v>57</v>
      </c>
      <c r="F7096" t="s">
        <v>62</v>
      </c>
      <c r="G7096" t="s">
        <v>4</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x14ac:dyDescent="0.35">
      <c r="A7097">
        <v>4486</v>
      </c>
      <c r="B7097" t="s">
        <v>67</v>
      </c>
      <c r="C7097">
        <v>44</v>
      </c>
      <c r="D7097" s="12">
        <v>42758</v>
      </c>
      <c r="E7097" t="s">
        <v>57</v>
      </c>
      <c r="F7097" t="s">
        <v>80</v>
      </c>
      <c r="G7097" t="s">
        <v>4</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x14ac:dyDescent="0.35">
      <c r="A7098">
        <v>4586</v>
      </c>
      <c r="B7098" t="s">
        <v>67</v>
      </c>
      <c r="C7098">
        <v>45</v>
      </c>
      <c r="D7098" s="12">
        <v>42759</v>
      </c>
      <c r="E7098" t="s">
        <v>57</v>
      </c>
      <c r="F7098" t="s">
        <v>74</v>
      </c>
      <c r="G7098" t="s">
        <v>4</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x14ac:dyDescent="0.35">
      <c r="A7099">
        <v>4686</v>
      </c>
      <c r="B7099" t="s">
        <v>67</v>
      </c>
      <c r="C7099">
        <v>46</v>
      </c>
      <c r="D7099" s="12">
        <v>42762</v>
      </c>
      <c r="E7099" t="s">
        <v>57</v>
      </c>
      <c r="F7099" t="s">
        <v>73</v>
      </c>
      <c r="G7099" t="s">
        <v>5</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x14ac:dyDescent="0.35">
      <c r="A7100">
        <v>4786</v>
      </c>
      <c r="B7100" t="s">
        <v>67</v>
      </c>
      <c r="C7100">
        <v>47</v>
      </c>
      <c r="D7100" s="12">
        <v>42764</v>
      </c>
      <c r="E7100" t="s">
        <v>60</v>
      </c>
      <c r="F7100" t="s">
        <v>79</v>
      </c>
      <c r="G7100" t="s">
        <v>5</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x14ac:dyDescent="0.35">
      <c r="A7101">
        <v>4886</v>
      </c>
      <c r="B7101" t="s">
        <v>67</v>
      </c>
      <c r="C7101">
        <v>48</v>
      </c>
      <c r="D7101" s="12">
        <v>42766</v>
      </c>
      <c r="E7101" t="s">
        <v>60</v>
      </c>
      <c r="F7101" t="s">
        <v>78</v>
      </c>
      <c r="G7101" t="s">
        <v>4</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x14ac:dyDescent="0.35">
      <c r="A7102">
        <v>4986</v>
      </c>
      <c r="B7102" t="s">
        <v>67</v>
      </c>
      <c r="C7102">
        <v>49</v>
      </c>
      <c r="D7102" s="12">
        <v>42768</v>
      </c>
      <c r="E7102" t="s">
        <v>60</v>
      </c>
      <c r="F7102" t="s">
        <v>77</v>
      </c>
      <c r="G7102" t="s">
        <v>4</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x14ac:dyDescent="0.35">
      <c r="A7103">
        <v>5086</v>
      </c>
      <c r="B7103" t="s">
        <v>67</v>
      </c>
      <c r="C7103">
        <v>50</v>
      </c>
      <c r="D7103" s="12">
        <v>42770</v>
      </c>
      <c r="E7103" t="s">
        <v>60</v>
      </c>
      <c r="F7103" t="s">
        <v>69</v>
      </c>
      <c r="G7103" t="s">
        <v>4</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x14ac:dyDescent="0.35">
      <c r="A7104">
        <v>51125</v>
      </c>
      <c r="B7104" t="s">
        <v>67</v>
      </c>
      <c r="C7104">
        <v>51</v>
      </c>
      <c r="D7104" s="12">
        <v>42772</v>
      </c>
      <c r="E7104" t="s">
        <v>57</v>
      </c>
      <c r="F7104" t="s">
        <v>82</v>
      </c>
      <c r="G7104" t="s">
        <v>5</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x14ac:dyDescent="0.35">
      <c r="A7105">
        <v>52102</v>
      </c>
      <c r="B7105" t="s">
        <v>67</v>
      </c>
      <c r="C7105">
        <v>52</v>
      </c>
      <c r="D7105" s="12">
        <v>42774</v>
      </c>
      <c r="E7105" t="s">
        <v>57</v>
      </c>
      <c r="F7105" t="s">
        <v>77</v>
      </c>
      <c r="G7105" t="s">
        <v>4</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x14ac:dyDescent="0.35">
      <c r="A7106">
        <v>5386</v>
      </c>
      <c r="B7106" t="s">
        <v>67</v>
      </c>
      <c r="C7106">
        <v>53</v>
      </c>
      <c r="D7106" s="12">
        <v>42776</v>
      </c>
      <c r="E7106" t="s">
        <v>57</v>
      </c>
      <c r="F7106" t="s">
        <v>66</v>
      </c>
      <c r="G7106" t="s">
        <v>4</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x14ac:dyDescent="0.35">
      <c r="A7107">
        <v>5486</v>
      </c>
      <c r="B7107" t="s">
        <v>67</v>
      </c>
      <c r="C7107">
        <v>54</v>
      </c>
      <c r="D7107" s="12">
        <v>42778</v>
      </c>
      <c r="E7107" t="s">
        <v>57</v>
      </c>
      <c r="F7107" t="s">
        <v>68</v>
      </c>
      <c r="G7107" t="s">
        <v>5</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x14ac:dyDescent="0.35">
      <c r="A7108">
        <v>5586</v>
      </c>
      <c r="B7108" t="s">
        <v>67</v>
      </c>
      <c r="C7108">
        <v>55</v>
      </c>
      <c r="D7108" s="12">
        <v>42779</v>
      </c>
      <c r="E7108" t="s">
        <v>57</v>
      </c>
      <c r="F7108" t="s">
        <v>70</v>
      </c>
      <c r="G7108" t="s">
        <v>4</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x14ac:dyDescent="0.35">
      <c r="A7109">
        <v>5686</v>
      </c>
      <c r="B7109" t="s">
        <v>67</v>
      </c>
      <c r="C7109">
        <v>56</v>
      </c>
      <c r="D7109" s="12">
        <v>42781</v>
      </c>
      <c r="E7109" t="s">
        <v>57</v>
      </c>
      <c r="F7109" t="s">
        <v>56</v>
      </c>
      <c r="G7109" t="s">
        <v>4</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x14ac:dyDescent="0.35">
      <c r="A7110">
        <v>5786</v>
      </c>
      <c r="B7110" t="s">
        <v>67</v>
      </c>
      <c r="C7110">
        <v>57</v>
      </c>
      <c r="D7110" s="12">
        <v>42790</v>
      </c>
      <c r="E7110" t="s">
        <v>57</v>
      </c>
      <c r="F7110" t="s">
        <v>24</v>
      </c>
      <c r="G7110" t="s">
        <v>4</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x14ac:dyDescent="0.35">
      <c r="A7111">
        <v>5886</v>
      </c>
      <c r="B7111" t="s">
        <v>67</v>
      </c>
      <c r="C7111">
        <v>58</v>
      </c>
      <c r="D7111" s="12">
        <v>42792</v>
      </c>
      <c r="E7111" t="s">
        <v>57</v>
      </c>
      <c r="F7111" t="s">
        <v>25</v>
      </c>
      <c r="G7111" t="s">
        <v>4</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x14ac:dyDescent="0.35">
      <c r="A7112">
        <v>5986</v>
      </c>
      <c r="B7112" t="s">
        <v>67</v>
      </c>
      <c r="C7112">
        <v>59</v>
      </c>
      <c r="D7112" s="12">
        <v>42795</v>
      </c>
      <c r="E7112" t="s">
        <v>60</v>
      </c>
      <c r="F7112" t="s">
        <v>70</v>
      </c>
      <c r="G7112" t="s">
        <v>4</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x14ac:dyDescent="0.35">
      <c r="A7113">
        <v>6086</v>
      </c>
      <c r="B7113" t="s">
        <v>67</v>
      </c>
      <c r="C7113">
        <v>60</v>
      </c>
      <c r="D7113" s="12">
        <v>42797</v>
      </c>
      <c r="E7113" t="s">
        <v>57</v>
      </c>
      <c r="F7113" t="s">
        <v>73</v>
      </c>
      <c r="G7113" t="s">
        <v>4</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x14ac:dyDescent="0.35">
      <c r="A7114">
        <v>61125</v>
      </c>
      <c r="B7114" t="s">
        <v>67</v>
      </c>
      <c r="C7114">
        <v>61</v>
      </c>
      <c r="D7114" s="12">
        <v>42798</v>
      </c>
      <c r="E7114" t="s">
        <v>60</v>
      </c>
      <c r="F7114" t="s">
        <v>71</v>
      </c>
      <c r="G7114" t="s">
        <v>4</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x14ac:dyDescent="0.35">
      <c r="A7115">
        <v>62102</v>
      </c>
      <c r="B7115" t="s">
        <v>67</v>
      </c>
      <c r="C7115">
        <v>62</v>
      </c>
      <c r="D7115" s="12">
        <v>42800</v>
      </c>
      <c r="E7115" t="s">
        <v>60</v>
      </c>
      <c r="F7115" t="s">
        <v>63</v>
      </c>
      <c r="G7115" t="s">
        <v>4</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x14ac:dyDescent="0.35">
      <c r="A7116">
        <v>6386</v>
      </c>
      <c r="B7116" t="s">
        <v>67</v>
      </c>
      <c r="C7116">
        <v>63</v>
      </c>
      <c r="D7116" s="12">
        <v>42802</v>
      </c>
      <c r="E7116" t="s">
        <v>60</v>
      </c>
      <c r="F7116" t="s">
        <v>85</v>
      </c>
      <c r="G7116" t="s">
        <v>4</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x14ac:dyDescent="0.35">
      <c r="A7117">
        <v>6486</v>
      </c>
      <c r="B7117" t="s">
        <v>67</v>
      </c>
      <c r="C7117">
        <v>64</v>
      </c>
      <c r="D7117" s="12">
        <v>42803</v>
      </c>
      <c r="E7117" t="s">
        <v>57</v>
      </c>
      <c r="F7117" t="s">
        <v>78</v>
      </c>
      <c r="G7117" t="s">
        <v>5</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x14ac:dyDescent="0.35">
      <c r="A7118">
        <v>6586</v>
      </c>
      <c r="B7118" t="s">
        <v>67</v>
      </c>
      <c r="C7118">
        <v>65</v>
      </c>
      <c r="D7118" s="12">
        <v>42805</v>
      </c>
      <c r="E7118" t="s">
        <v>60</v>
      </c>
      <c r="F7118" t="s">
        <v>75</v>
      </c>
      <c r="G7118" t="s">
        <v>4</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x14ac:dyDescent="0.35">
      <c r="A7119">
        <v>6686</v>
      </c>
      <c r="B7119" t="s">
        <v>67</v>
      </c>
      <c r="C7119">
        <v>66</v>
      </c>
      <c r="D7119" s="12">
        <v>42807</v>
      </c>
      <c r="E7119" t="s">
        <v>60</v>
      </c>
      <c r="F7119" t="s">
        <v>61</v>
      </c>
      <c r="G7119" t="s">
        <v>4</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x14ac:dyDescent="0.35">
      <c r="A7120">
        <v>6786</v>
      </c>
      <c r="B7120" t="s">
        <v>67</v>
      </c>
      <c r="C7120">
        <v>67</v>
      </c>
      <c r="D7120" s="12">
        <v>42809</v>
      </c>
      <c r="E7120" t="s">
        <v>60</v>
      </c>
      <c r="F7120" t="s">
        <v>84</v>
      </c>
      <c r="G7120" t="s">
        <v>5</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x14ac:dyDescent="0.35">
      <c r="A7121">
        <v>6886</v>
      </c>
      <c r="B7121" t="s">
        <v>67</v>
      </c>
      <c r="C7121">
        <v>68</v>
      </c>
      <c r="D7121" s="12">
        <v>42812</v>
      </c>
      <c r="E7121" t="s">
        <v>57</v>
      </c>
      <c r="F7121" t="s">
        <v>82</v>
      </c>
      <c r="G7121" t="s">
        <v>5</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x14ac:dyDescent="0.35">
      <c r="A7122">
        <v>6986</v>
      </c>
      <c r="B7122" t="s">
        <v>67</v>
      </c>
      <c r="C7122">
        <v>69</v>
      </c>
      <c r="D7122" s="12">
        <v>42813</v>
      </c>
      <c r="E7122" t="s">
        <v>60</v>
      </c>
      <c r="F7122" t="s">
        <v>85</v>
      </c>
      <c r="G7122" t="s">
        <v>4</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x14ac:dyDescent="0.35">
      <c r="A7123">
        <v>7086</v>
      </c>
      <c r="B7123" t="s">
        <v>67</v>
      </c>
      <c r="C7123">
        <v>70</v>
      </c>
      <c r="D7123" s="12">
        <v>42815</v>
      </c>
      <c r="E7123" t="s">
        <v>57</v>
      </c>
      <c r="F7123" t="s">
        <v>71</v>
      </c>
      <c r="G7123" t="s">
        <v>4</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x14ac:dyDescent="0.35">
      <c r="A7124">
        <v>71125</v>
      </c>
      <c r="B7124" t="s">
        <v>67</v>
      </c>
      <c r="C7124">
        <v>71</v>
      </c>
      <c r="D7124" s="12">
        <v>42817</v>
      </c>
      <c r="E7124" t="s">
        <v>60</v>
      </c>
      <c r="F7124" t="s">
        <v>82</v>
      </c>
      <c r="G7124" t="s">
        <v>4</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x14ac:dyDescent="0.35">
      <c r="A7125">
        <v>72102</v>
      </c>
      <c r="B7125" t="s">
        <v>67</v>
      </c>
      <c r="C7125">
        <v>72</v>
      </c>
      <c r="D7125" s="12">
        <v>42819</v>
      </c>
      <c r="E7125" t="s">
        <v>60</v>
      </c>
      <c r="F7125" t="s">
        <v>68</v>
      </c>
      <c r="G7125" t="s">
        <v>4</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x14ac:dyDescent="0.35">
      <c r="A7126">
        <v>7386</v>
      </c>
      <c r="B7126" t="s">
        <v>67</v>
      </c>
      <c r="C7126">
        <v>73</v>
      </c>
      <c r="D7126" s="12">
        <v>42821</v>
      </c>
      <c r="E7126" t="s">
        <v>60</v>
      </c>
      <c r="F7126" t="s">
        <v>62</v>
      </c>
      <c r="G7126" t="s">
        <v>4</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x14ac:dyDescent="0.35">
      <c r="A7127">
        <v>7486</v>
      </c>
      <c r="B7127" t="s">
        <v>67</v>
      </c>
      <c r="C7127">
        <v>74</v>
      </c>
      <c r="D7127" s="12">
        <v>42823</v>
      </c>
      <c r="E7127" t="s">
        <v>60</v>
      </c>
      <c r="F7127" t="s">
        <v>75</v>
      </c>
      <c r="G7127" t="s">
        <v>5</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x14ac:dyDescent="0.35">
      <c r="A7128">
        <v>7586</v>
      </c>
      <c r="B7128" t="s">
        <v>67</v>
      </c>
      <c r="C7128">
        <v>75</v>
      </c>
      <c r="D7128" s="12">
        <v>42825</v>
      </c>
      <c r="E7128" t="s">
        <v>57</v>
      </c>
      <c r="F7128" t="s">
        <v>78</v>
      </c>
      <c r="G7128" t="s">
        <v>4</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x14ac:dyDescent="0.35">
      <c r="A7129">
        <v>7686</v>
      </c>
      <c r="B7129" t="s">
        <v>67</v>
      </c>
      <c r="C7129">
        <v>76</v>
      </c>
      <c r="D7129" s="12">
        <v>42827</v>
      </c>
      <c r="E7129" t="s">
        <v>60</v>
      </c>
      <c r="F7129" t="s">
        <v>81</v>
      </c>
      <c r="G7129" t="s">
        <v>4</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x14ac:dyDescent="0.35">
      <c r="A7130">
        <v>7786</v>
      </c>
      <c r="B7130" t="s">
        <v>67</v>
      </c>
      <c r="C7130">
        <v>77</v>
      </c>
      <c r="D7130" s="12">
        <v>42829</v>
      </c>
      <c r="E7130" t="s">
        <v>60</v>
      </c>
      <c r="F7130" t="s">
        <v>82</v>
      </c>
      <c r="G7130" t="s">
        <v>4</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x14ac:dyDescent="0.35">
      <c r="A7131">
        <v>7886</v>
      </c>
      <c r="B7131" t="s">
        <v>67</v>
      </c>
      <c r="C7131">
        <v>78</v>
      </c>
      <c r="D7131" s="12">
        <v>42830</v>
      </c>
      <c r="E7131" t="s">
        <v>60</v>
      </c>
      <c r="F7131" t="s">
        <v>25</v>
      </c>
      <c r="G7131" t="s">
        <v>5</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x14ac:dyDescent="0.35">
      <c r="A7132">
        <v>7986</v>
      </c>
      <c r="B7132" t="s">
        <v>67</v>
      </c>
      <c r="C7132">
        <v>79</v>
      </c>
      <c r="D7132" s="12">
        <v>42832</v>
      </c>
      <c r="E7132" t="s">
        <v>57</v>
      </c>
      <c r="F7132" t="s">
        <v>79</v>
      </c>
      <c r="G7132" t="s">
        <v>4</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x14ac:dyDescent="0.35">
      <c r="A7133">
        <v>8086</v>
      </c>
      <c r="B7133" t="s">
        <v>67</v>
      </c>
      <c r="C7133">
        <v>80</v>
      </c>
      <c r="D7133" s="12">
        <v>42833</v>
      </c>
      <c r="E7133" t="s">
        <v>60</v>
      </c>
      <c r="F7133" t="s">
        <v>24</v>
      </c>
      <c r="G7133" t="s">
        <v>5</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x14ac:dyDescent="0.35">
      <c r="A7134">
        <v>8187</v>
      </c>
      <c r="B7134" t="s">
        <v>67</v>
      </c>
      <c r="C7134">
        <v>81</v>
      </c>
      <c r="D7134" s="12">
        <v>42835</v>
      </c>
      <c r="E7134" t="s">
        <v>57</v>
      </c>
      <c r="F7134" t="s">
        <v>84</v>
      </c>
      <c r="G7134" t="s">
        <v>5</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x14ac:dyDescent="0.35">
      <c r="A7135">
        <v>8286</v>
      </c>
      <c r="B7135" t="s">
        <v>67</v>
      </c>
      <c r="C7135">
        <v>82</v>
      </c>
      <c r="D7135" s="12">
        <v>42837</v>
      </c>
      <c r="E7135" t="s">
        <v>57</v>
      </c>
      <c r="F7135" t="s">
        <v>81</v>
      </c>
      <c r="G7135" t="s">
        <v>5</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x14ac:dyDescent="0.35">
      <c r="A7136">
        <v>1302</v>
      </c>
      <c r="B7136" t="s">
        <v>74</v>
      </c>
      <c r="C7136">
        <v>1</v>
      </c>
      <c r="D7136" s="12">
        <v>42669</v>
      </c>
      <c r="E7136" t="s">
        <v>60</v>
      </c>
      <c r="F7136" t="s">
        <v>66</v>
      </c>
      <c r="G7136" t="s">
        <v>4</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x14ac:dyDescent="0.35">
      <c r="A7137">
        <v>2302</v>
      </c>
      <c r="B7137" t="s">
        <v>74</v>
      </c>
      <c r="C7137">
        <v>2</v>
      </c>
      <c r="D7137" s="12">
        <v>42671</v>
      </c>
      <c r="E7137" t="s">
        <v>60</v>
      </c>
      <c r="F7137" t="s">
        <v>62</v>
      </c>
      <c r="G7137" t="s">
        <v>5</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x14ac:dyDescent="0.35">
      <c r="A7138">
        <v>3302</v>
      </c>
      <c r="B7138" t="s">
        <v>74</v>
      </c>
      <c r="C7138">
        <v>3</v>
      </c>
      <c r="D7138" s="12">
        <v>42674</v>
      </c>
      <c r="E7138" t="s">
        <v>60</v>
      </c>
      <c r="F7138" t="s">
        <v>69</v>
      </c>
      <c r="G7138" t="s">
        <v>4</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x14ac:dyDescent="0.35">
      <c r="A7139">
        <v>4302</v>
      </c>
      <c r="B7139" t="s">
        <v>74</v>
      </c>
      <c r="C7139">
        <v>4</v>
      </c>
      <c r="D7139" s="12">
        <v>42676</v>
      </c>
      <c r="E7139" t="s">
        <v>57</v>
      </c>
      <c r="F7139" t="s">
        <v>58</v>
      </c>
      <c r="G7139" t="s">
        <v>4</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x14ac:dyDescent="0.35">
      <c r="A7140">
        <v>5302</v>
      </c>
      <c r="B7140" t="s">
        <v>74</v>
      </c>
      <c r="C7140">
        <v>5</v>
      </c>
      <c r="D7140" s="12">
        <v>42678</v>
      </c>
      <c r="E7140" t="s">
        <v>60</v>
      </c>
      <c r="F7140" t="s">
        <v>72</v>
      </c>
      <c r="G7140" t="s">
        <v>4</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x14ac:dyDescent="0.35">
      <c r="A7141">
        <v>6302</v>
      </c>
      <c r="B7141" t="s">
        <v>74</v>
      </c>
      <c r="C7141">
        <v>6</v>
      </c>
      <c r="D7141" s="12">
        <v>42680</v>
      </c>
      <c r="E7141" t="s">
        <v>60</v>
      </c>
      <c r="F7141" t="s">
        <v>85</v>
      </c>
      <c r="G7141" t="s">
        <v>5</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x14ac:dyDescent="0.35">
      <c r="A7142">
        <v>7302</v>
      </c>
      <c r="B7142" t="s">
        <v>74</v>
      </c>
      <c r="C7142">
        <v>7</v>
      </c>
      <c r="D7142" s="12">
        <v>42683</v>
      </c>
      <c r="E7142" t="s">
        <v>57</v>
      </c>
      <c r="F7142" t="s">
        <v>78</v>
      </c>
      <c r="G7142" t="s">
        <v>4</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x14ac:dyDescent="0.35">
      <c r="A7143">
        <v>8106</v>
      </c>
      <c r="B7143" t="s">
        <v>74</v>
      </c>
      <c r="C7143">
        <v>8</v>
      </c>
      <c r="D7143" s="12">
        <v>42685</v>
      </c>
      <c r="E7143" t="s">
        <v>57</v>
      </c>
      <c r="F7143" t="s">
        <v>65</v>
      </c>
      <c r="G7143" t="s">
        <v>4</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x14ac:dyDescent="0.35">
      <c r="A7144">
        <v>987</v>
      </c>
      <c r="B7144" t="s">
        <v>74</v>
      </c>
      <c r="C7144">
        <v>9</v>
      </c>
      <c r="D7144" s="12">
        <v>42686</v>
      </c>
      <c r="E7144" t="s">
        <v>60</v>
      </c>
      <c r="F7144" t="s">
        <v>68</v>
      </c>
      <c r="G7144" t="s">
        <v>4</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x14ac:dyDescent="0.35">
      <c r="A7145">
        <v>1087</v>
      </c>
      <c r="B7145" t="s">
        <v>74</v>
      </c>
      <c r="C7145">
        <v>10</v>
      </c>
      <c r="D7145" s="12">
        <v>42689</v>
      </c>
      <c r="E7145" t="s">
        <v>57</v>
      </c>
      <c r="F7145" t="s">
        <v>62</v>
      </c>
      <c r="G7145" t="s">
        <v>5</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x14ac:dyDescent="0.35">
      <c r="A7146">
        <v>11126</v>
      </c>
      <c r="B7146" t="s">
        <v>74</v>
      </c>
      <c r="C7146">
        <v>11</v>
      </c>
      <c r="D7146" s="12">
        <v>42690</v>
      </c>
      <c r="E7146" t="s">
        <v>60</v>
      </c>
      <c r="F7146" t="s">
        <v>75</v>
      </c>
      <c r="G7146" t="s">
        <v>5</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x14ac:dyDescent="0.35">
      <c r="A7147">
        <v>12103</v>
      </c>
      <c r="B7147" t="s">
        <v>74</v>
      </c>
      <c r="C7147">
        <v>12</v>
      </c>
      <c r="D7147" s="12">
        <v>42692</v>
      </c>
      <c r="E7147" t="s">
        <v>57</v>
      </c>
      <c r="F7147" t="s">
        <v>69</v>
      </c>
      <c r="G7147" t="s">
        <v>4</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x14ac:dyDescent="0.35">
      <c r="A7148">
        <v>1387</v>
      </c>
      <c r="B7148" t="s">
        <v>74</v>
      </c>
      <c r="C7148">
        <v>13</v>
      </c>
      <c r="D7148" s="12">
        <v>42694</v>
      </c>
      <c r="E7148" t="s">
        <v>57</v>
      </c>
      <c r="F7148" t="s">
        <v>85</v>
      </c>
      <c r="G7148" t="s">
        <v>5</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x14ac:dyDescent="0.35">
      <c r="A7149">
        <v>1487</v>
      </c>
      <c r="B7149" t="s">
        <v>74</v>
      </c>
      <c r="C7149">
        <v>14</v>
      </c>
      <c r="D7149" s="12">
        <v>42695</v>
      </c>
      <c r="E7149" t="s">
        <v>57</v>
      </c>
      <c r="F7149" t="s">
        <v>24</v>
      </c>
      <c r="G7149" t="s">
        <v>5</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x14ac:dyDescent="0.35">
      <c r="A7150">
        <v>1587</v>
      </c>
      <c r="B7150" t="s">
        <v>74</v>
      </c>
      <c r="C7150">
        <v>15</v>
      </c>
      <c r="D7150" s="12">
        <v>42697</v>
      </c>
      <c r="E7150" t="s">
        <v>57</v>
      </c>
      <c r="F7150" t="s">
        <v>63</v>
      </c>
      <c r="G7150" t="s">
        <v>4</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x14ac:dyDescent="0.35">
      <c r="A7151">
        <v>1687</v>
      </c>
      <c r="B7151" t="s">
        <v>74</v>
      </c>
      <c r="C7151">
        <v>16</v>
      </c>
      <c r="D7151" s="12">
        <v>42699</v>
      </c>
      <c r="E7151" t="s">
        <v>57</v>
      </c>
      <c r="F7151" t="s">
        <v>76</v>
      </c>
      <c r="G7151" t="s">
        <v>4</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x14ac:dyDescent="0.35">
      <c r="A7152">
        <v>1787</v>
      </c>
      <c r="B7152" t="s">
        <v>74</v>
      </c>
      <c r="C7152">
        <v>17</v>
      </c>
      <c r="D7152" s="12">
        <v>42702</v>
      </c>
      <c r="E7152" t="s">
        <v>60</v>
      </c>
      <c r="F7152" t="s">
        <v>77</v>
      </c>
      <c r="G7152" t="s">
        <v>4</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x14ac:dyDescent="0.35">
      <c r="A7153">
        <v>1887</v>
      </c>
      <c r="B7153" t="s">
        <v>74</v>
      </c>
      <c r="C7153">
        <v>18</v>
      </c>
      <c r="D7153" s="12">
        <v>42704</v>
      </c>
      <c r="E7153" t="s">
        <v>60</v>
      </c>
      <c r="F7153" t="s">
        <v>82</v>
      </c>
      <c r="G7153" t="s">
        <v>4</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x14ac:dyDescent="0.35">
      <c r="A7154">
        <v>1987</v>
      </c>
      <c r="B7154" t="s">
        <v>74</v>
      </c>
      <c r="C7154">
        <v>19</v>
      </c>
      <c r="D7154" s="12">
        <v>42706</v>
      </c>
      <c r="E7154" t="s">
        <v>60</v>
      </c>
      <c r="F7154" t="s">
        <v>25</v>
      </c>
      <c r="G7154" t="s">
        <v>4</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x14ac:dyDescent="0.35">
      <c r="A7155">
        <v>2087</v>
      </c>
      <c r="B7155" t="s">
        <v>74</v>
      </c>
      <c r="C7155">
        <v>20</v>
      </c>
      <c r="D7155" s="12">
        <v>42707</v>
      </c>
      <c r="E7155" t="s">
        <v>60</v>
      </c>
      <c r="F7155" t="s">
        <v>61</v>
      </c>
      <c r="G7155" t="s">
        <v>4</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x14ac:dyDescent="0.35">
      <c r="A7156">
        <v>21126</v>
      </c>
      <c r="B7156" t="s">
        <v>74</v>
      </c>
      <c r="C7156">
        <v>21</v>
      </c>
      <c r="D7156" s="12">
        <v>42709</v>
      </c>
      <c r="E7156" t="s">
        <v>60</v>
      </c>
      <c r="F7156" t="s">
        <v>62</v>
      </c>
      <c r="G7156" t="s">
        <v>5</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x14ac:dyDescent="0.35">
      <c r="A7157">
        <v>22103</v>
      </c>
      <c r="B7157" t="s">
        <v>74</v>
      </c>
      <c r="C7157">
        <v>22</v>
      </c>
      <c r="D7157" s="12">
        <v>42712</v>
      </c>
      <c r="E7157" t="s">
        <v>60</v>
      </c>
      <c r="F7157" t="s">
        <v>71</v>
      </c>
      <c r="G7157" t="s">
        <v>4</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x14ac:dyDescent="0.35">
      <c r="A7158">
        <v>2387</v>
      </c>
      <c r="B7158" t="s">
        <v>74</v>
      </c>
      <c r="C7158">
        <v>23</v>
      </c>
      <c r="D7158" s="12">
        <v>42713</v>
      </c>
      <c r="E7158" t="s">
        <v>57</v>
      </c>
      <c r="F7158" t="s">
        <v>59</v>
      </c>
      <c r="G7158" t="s">
        <v>4</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x14ac:dyDescent="0.35">
      <c r="A7159">
        <v>2487</v>
      </c>
      <c r="B7159" t="s">
        <v>74</v>
      </c>
      <c r="C7159">
        <v>24</v>
      </c>
      <c r="D7159" s="12">
        <v>42716</v>
      </c>
      <c r="E7159" t="s">
        <v>60</v>
      </c>
      <c r="F7159" t="s">
        <v>76</v>
      </c>
      <c r="G7159" t="s">
        <v>4</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x14ac:dyDescent="0.35">
      <c r="A7160">
        <v>2587</v>
      </c>
      <c r="B7160" t="s">
        <v>74</v>
      </c>
      <c r="C7160">
        <v>25</v>
      </c>
      <c r="D7160" s="12">
        <v>42718</v>
      </c>
      <c r="E7160" t="s">
        <v>57</v>
      </c>
      <c r="F7160" t="s">
        <v>77</v>
      </c>
      <c r="G7160" t="s">
        <v>4</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x14ac:dyDescent="0.35">
      <c r="A7161">
        <v>2687</v>
      </c>
      <c r="B7161" t="s">
        <v>74</v>
      </c>
      <c r="C7161">
        <v>26</v>
      </c>
      <c r="D7161" s="12">
        <v>42720</v>
      </c>
      <c r="E7161" t="s">
        <v>60</v>
      </c>
      <c r="F7161" t="s">
        <v>61</v>
      </c>
      <c r="G7161" t="s">
        <v>5</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x14ac:dyDescent="0.35">
      <c r="A7162">
        <v>2787</v>
      </c>
      <c r="B7162" t="s">
        <v>74</v>
      </c>
      <c r="C7162">
        <v>27</v>
      </c>
      <c r="D7162" s="12">
        <v>42722</v>
      </c>
      <c r="E7162" t="s">
        <v>57</v>
      </c>
      <c r="F7162" t="s">
        <v>56</v>
      </c>
      <c r="G7162" t="s">
        <v>4</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x14ac:dyDescent="0.35">
      <c r="A7163">
        <v>2887</v>
      </c>
      <c r="B7163" t="s">
        <v>74</v>
      </c>
      <c r="C7163">
        <v>28</v>
      </c>
      <c r="D7163" s="12">
        <v>42724</v>
      </c>
      <c r="E7163" t="s">
        <v>60</v>
      </c>
      <c r="F7163" t="s">
        <v>80</v>
      </c>
      <c r="G7163" t="s">
        <v>4</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x14ac:dyDescent="0.35">
      <c r="A7164">
        <v>2987</v>
      </c>
      <c r="B7164" t="s">
        <v>74</v>
      </c>
      <c r="C7164">
        <v>29</v>
      </c>
      <c r="D7164" s="12">
        <v>42727</v>
      </c>
      <c r="E7164" t="s">
        <v>57</v>
      </c>
      <c r="F7164" t="s">
        <v>81</v>
      </c>
      <c r="G7164" t="s">
        <v>4</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x14ac:dyDescent="0.35">
      <c r="A7165">
        <v>3087</v>
      </c>
      <c r="B7165" t="s">
        <v>74</v>
      </c>
      <c r="C7165">
        <v>30</v>
      </c>
      <c r="D7165" s="12">
        <v>42730</v>
      </c>
      <c r="E7165" t="s">
        <v>57</v>
      </c>
      <c r="F7165" t="s">
        <v>84</v>
      </c>
      <c r="G7165" t="s">
        <v>4</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x14ac:dyDescent="0.35">
      <c r="A7166">
        <v>31126</v>
      </c>
      <c r="B7166" t="s">
        <v>74</v>
      </c>
      <c r="C7166">
        <v>31</v>
      </c>
      <c r="D7166" s="12">
        <v>42732</v>
      </c>
      <c r="E7166" t="s">
        <v>57</v>
      </c>
      <c r="F7166" t="s">
        <v>75</v>
      </c>
      <c r="G7166" t="s">
        <v>5</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x14ac:dyDescent="0.35">
      <c r="A7167">
        <v>32103</v>
      </c>
      <c r="B7167" t="s">
        <v>74</v>
      </c>
      <c r="C7167">
        <v>32</v>
      </c>
      <c r="D7167" s="12">
        <v>42733</v>
      </c>
      <c r="E7167" t="s">
        <v>57</v>
      </c>
      <c r="F7167" t="s">
        <v>83</v>
      </c>
      <c r="G7167" t="s">
        <v>5</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x14ac:dyDescent="0.35">
      <c r="A7168">
        <v>3387</v>
      </c>
      <c r="B7168" t="s">
        <v>74</v>
      </c>
      <c r="C7168">
        <v>33</v>
      </c>
      <c r="D7168" s="12">
        <v>42736</v>
      </c>
      <c r="E7168" t="s">
        <v>57</v>
      </c>
      <c r="F7168" t="s">
        <v>25</v>
      </c>
      <c r="G7168" t="s">
        <v>4</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x14ac:dyDescent="0.35">
      <c r="A7169">
        <v>3487</v>
      </c>
      <c r="B7169" t="s">
        <v>74</v>
      </c>
      <c r="C7169">
        <v>34</v>
      </c>
      <c r="D7169" s="12">
        <v>42738</v>
      </c>
      <c r="E7169" t="s">
        <v>57</v>
      </c>
      <c r="F7169" t="s">
        <v>67</v>
      </c>
      <c r="G7169" t="s">
        <v>5</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x14ac:dyDescent="0.35">
      <c r="A7170">
        <v>3587</v>
      </c>
      <c r="B7170" t="s">
        <v>74</v>
      </c>
      <c r="C7170">
        <v>35</v>
      </c>
      <c r="D7170" s="12">
        <v>42740</v>
      </c>
      <c r="E7170" t="s">
        <v>60</v>
      </c>
      <c r="F7170" t="s">
        <v>81</v>
      </c>
      <c r="G7170" t="s">
        <v>4</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x14ac:dyDescent="0.35">
      <c r="A7171">
        <v>3687</v>
      </c>
      <c r="B7171" t="s">
        <v>74</v>
      </c>
      <c r="C7171">
        <v>36</v>
      </c>
      <c r="D7171" s="12">
        <v>42742</v>
      </c>
      <c r="E7171" t="s">
        <v>57</v>
      </c>
      <c r="F7171" t="s">
        <v>64</v>
      </c>
      <c r="G7171" t="s">
        <v>5</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x14ac:dyDescent="0.35">
      <c r="A7172">
        <v>3787</v>
      </c>
      <c r="B7172" t="s">
        <v>74</v>
      </c>
      <c r="C7172">
        <v>37</v>
      </c>
      <c r="D7172" s="12">
        <v>42743</v>
      </c>
      <c r="E7172" t="s">
        <v>60</v>
      </c>
      <c r="F7172" t="s">
        <v>63</v>
      </c>
      <c r="G7172" t="s">
        <v>5</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x14ac:dyDescent="0.35">
      <c r="A7173">
        <v>3887</v>
      </c>
      <c r="B7173" t="s">
        <v>74</v>
      </c>
      <c r="C7173">
        <v>38</v>
      </c>
      <c r="D7173" s="12">
        <v>42745</v>
      </c>
      <c r="E7173" t="s">
        <v>60</v>
      </c>
      <c r="F7173" t="s">
        <v>59</v>
      </c>
      <c r="G7173" t="s">
        <v>4</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x14ac:dyDescent="0.35">
      <c r="A7174">
        <v>3987</v>
      </c>
      <c r="B7174" t="s">
        <v>74</v>
      </c>
      <c r="C7174">
        <v>39</v>
      </c>
      <c r="D7174" s="12">
        <v>42748</v>
      </c>
      <c r="E7174" t="s">
        <v>60</v>
      </c>
      <c r="F7174" t="s">
        <v>80</v>
      </c>
      <c r="G7174" t="s">
        <v>4</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x14ac:dyDescent="0.35">
      <c r="A7175">
        <v>4087</v>
      </c>
      <c r="B7175" t="s">
        <v>74</v>
      </c>
      <c r="C7175">
        <v>40</v>
      </c>
      <c r="D7175" s="12">
        <v>42750</v>
      </c>
      <c r="E7175" t="s">
        <v>60</v>
      </c>
      <c r="F7175" t="s">
        <v>68</v>
      </c>
      <c r="G7175" t="s">
        <v>4</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x14ac:dyDescent="0.35">
      <c r="A7176">
        <v>41126</v>
      </c>
      <c r="B7176" t="s">
        <v>74</v>
      </c>
      <c r="C7176">
        <v>41</v>
      </c>
      <c r="D7176" s="12">
        <v>42752</v>
      </c>
      <c r="E7176" t="s">
        <v>57</v>
      </c>
      <c r="F7176" t="s">
        <v>80</v>
      </c>
      <c r="G7176" t="s">
        <v>4</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x14ac:dyDescent="0.35">
      <c r="A7177">
        <v>42103</v>
      </c>
      <c r="B7177" t="s">
        <v>74</v>
      </c>
      <c r="C7177">
        <v>42</v>
      </c>
      <c r="D7177" s="12">
        <v>42753</v>
      </c>
      <c r="E7177" t="s">
        <v>57</v>
      </c>
      <c r="F7177" t="s">
        <v>77</v>
      </c>
      <c r="G7177" t="s">
        <v>5</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x14ac:dyDescent="0.35">
      <c r="A7178">
        <v>4387</v>
      </c>
      <c r="B7178" t="s">
        <v>74</v>
      </c>
      <c r="C7178">
        <v>43</v>
      </c>
      <c r="D7178" s="12">
        <v>42755</v>
      </c>
      <c r="E7178" t="s">
        <v>57</v>
      </c>
      <c r="F7178" t="s">
        <v>65</v>
      </c>
      <c r="G7178" t="s">
        <v>5</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x14ac:dyDescent="0.35">
      <c r="A7179">
        <v>4487</v>
      </c>
      <c r="B7179" t="s">
        <v>74</v>
      </c>
      <c r="C7179">
        <v>44</v>
      </c>
      <c r="D7179" s="12">
        <v>42757</v>
      </c>
      <c r="E7179" t="s">
        <v>60</v>
      </c>
      <c r="F7179" t="s">
        <v>83</v>
      </c>
      <c r="G7179" t="s">
        <v>5</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x14ac:dyDescent="0.35">
      <c r="A7180">
        <v>4587</v>
      </c>
      <c r="B7180" t="s">
        <v>74</v>
      </c>
      <c r="C7180">
        <v>45</v>
      </c>
      <c r="D7180" s="12">
        <v>42759</v>
      </c>
      <c r="E7180" t="s">
        <v>60</v>
      </c>
      <c r="F7180" t="s">
        <v>67</v>
      </c>
      <c r="G7180" t="s">
        <v>5</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x14ac:dyDescent="0.35">
      <c r="A7181">
        <v>4687</v>
      </c>
      <c r="B7181" t="s">
        <v>74</v>
      </c>
      <c r="C7181">
        <v>46</v>
      </c>
      <c r="D7181" s="12">
        <v>42760</v>
      </c>
      <c r="E7181" t="s">
        <v>57</v>
      </c>
      <c r="F7181" t="s">
        <v>82</v>
      </c>
      <c r="G7181" t="s">
        <v>5</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x14ac:dyDescent="0.35">
      <c r="A7182">
        <v>4787</v>
      </c>
      <c r="B7182" t="s">
        <v>74</v>
      </c>
      <c r="C7182">
        <v>47</v>
      </c>
      <c r="D7182" s="12">
        <v>42762</v>
      </c>
      <c r="E7182" t="s">
        <v>60</v>
      </c>
      <c r="F7182" t="s">
        <v>76</v>
      </c>
      <c r="G7182" t="s">
        <v>4</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x14ac:dyDescent="0.35">
      <c r="A7183">
        <v>4887</v>
      </c>
      <c r="B7183" t="s">
        <v>74</v>
      </c>
      <c r="C7183">
        <v>48</v>
      </c>
      <c r="D7183" s="12">
        <v>42764</v>
      </c>
      <c r="E7183" t="s">
        <v>60</v>
      </c>
      <c r="F7183" t="s">
        <v>56</v>
      </c>
      <c r="G7183" t="s">
        <v>5</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x14ac:dyDescent="0.35">
      <c r="A7184">
        <v>4987</v>
      </c>
      <c r="B7184" t="s">
        <v>74</v>
      </c>
      <c r="C7184">
        <v>49</v>
      </c>
      <c r="D7184" s="12">
        <v>42766</v>
      </c>
      <c r="E7184" t="s">
        <v>60</v>
      </c>
      <c r="F7184" t="s">
        <v>73</v>
      </c>
      <c r="G7184" t="s">
        <v>4</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x14ac:dyDescent="0.35">
      <c r="A7185">
        <v>5087</v>
      </c>
      <c r="B7185" t="s">
        <v>74</v>
      </c>
      <c r="C7185">
        <v>50</v>
      </c>
      <c r="D7185" s="12">
        <v>42767</v>
      </c>
      <c r="E7185" t="s">
        <v>57</v>
      </c>
      <c r="F7185" t="s">
        <v>59</v>
      </c>
      <c r="G7185" t="s">
        <v>5</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x14ac:dyDescent="0.35">
      <c r="A7186">
        <v>51126</v>
      </c>
      <c r="B7186" t="s">
        <v>74</v>
      </c>
      <c r="C7186">
        <v>51</v>
      </c>
      <c r="D7186" s="12">
        <v>42769</v>
      </c>
      <c r="E7186" t="s">
        <v>57</v>
      </c>
      <c r="F7186" t="s">
        <v>56</v>
      </c>
      <c r="G7186" t="s">
        <v>5</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x14ac:dyDescent="0.35">
      <c r="A7187">
        <v>52103</v>
      </c>
      <c r="B7187" t="s">
        <v>74</v>
      </c>
      <c r="C7187">
        <v>52</v>
      </c>
      <c r="D7187" s="12">
        <v>42771</v>
      </c>
      <c r="E7187" t="s">
        <v>57</v>
      </c>
      <c r="F7187" t="s">
        <v>80</v>
      </c>
      <c r="G7187" t="s">
        <v>4</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x14ac:dyDescent="0.35">
      <c r="A7188">
        <v>5387</v>
      </c>
      <c r="B7188" t="s">
        <v>74</v>
      </c>
      <c r="C7188">
        <v>53</v>
      </c>
      <c r="D7188" s="12">
        <v>42772</v>
      </c>
      <c r="E7188" t="s">
        <v>60</v>
      </c>
      <c r="F7188" t="s">
        <v>24</v>
      </c>
      <c r="G7188" t="s">
        <v>4</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x14ac:dyDescent="0.35">
      <c r="A7189">
        <v>5487</v>
      </c>
      <c r="B7189" t="s">
        <v>74</v>
      </c>
      <c r="C7189">
        <v>54</v>
      </c>
      <c r="D7189" s="12">
        <v>42774</v>
      </c>
      <c r="E7189" t="s">
        <v>57</v>
      </c>
      <c r="F7189" t="s">
        <v>71</v>
      </c>
      <c r="G7189" t="s">
        <v>5</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x14ac:dyDescent="0.35">
      <c r="A7190">
        <v>5587</v>
      </c>
      <c r="B7190" t="s">
        <v>74</v>
      </c>
      <c r="C7190">
        <v>55</v>
      </c>
      <c r="D7190" s="12">
        <v>42778</v>
      </c>
      <c r="E7190" t="s">
        <v>60</v>
      </c>
      <c r="F7190" t="s">
        <v>66</v>
      </c>
      <c r="G7190" t="s">
        <v>5</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x14ac:dyDescent="0.35">
      <c r="A7191">
        <v>5687</v>
      </c>
      <c r="B7191" t="s">
        <v>74</v>
      </c>
      <c r="C7191">
        <v>56</v>
      </c>
      <c r="D7191" s="12">
        <v>42780</v>
      </c>
      <c r="E7191" t="s">
        <v>57</v>
      </c>
      <c r="F7191" t="s">
        <v>64</v>
      </c>
      <c r="G7191" t="s">
        <v>5</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x14ac:dyDescent="0.35">
      <c r="A7192">
        <v>5787</v>
      </c>
      <c r="B7192" t="s">
        <v>74</v>
      </c>
      <c r="C7192">
        <v>57</v>
      </c>
      <c r="D7192" s="12">
        <v>42781</v>
      </c>
      <c r="E7192" t="s">
        <v>60</v>
      </c>
      <c r="F7192" t="s">
        <v>65</v>
      </c>
      <c r="G7192" t="s">
        <v>4</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x14ac:dyDescent="0.35">
      <c r="A7193">
        <v>5887</v>
      </c>
      <c r="B7193" t="s">
        <v>74</v>
      </c>
      <c r="C7193">
        <v>58</v>
      </c>
      <c r="D7193" s="12">
        <v>42790</v>
      </c>
      <c r="E7193" t="s">
        <v>60</v>
      </c>
      <c r="F7193" t="s">
        <v>59</v>
      </c>
      <c r="G7193" t="s">
        <v>4</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x14ac:dyDescent="0.35">
      <c r="A7194">
        <v>5987</v>
      </c>
      <c r="B7194" t="s">
        <v>74</v>
      </c>
      <c r="C7194">
        <v>59</v>
      </c>
      <c r="D7194" s="12">
        <v>42792</v>
      </c>
      <c r="E7194" t="s">
        <v>60</v>
      </c>
      <c r="F7194" t="s">
        <v>84</v>
      </c>
      <c r="G7194" t="s">
        <v>4</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x14ac:dyDescent="0.35">
      <c r="A7195">
        <v>6087</v>
      </c>
      <c r="B7195" t="s">
        <v>74</v>
      </c>
      <c r="C7195">
        <v>60</v>
      </c>
      <c r="D7195" s="12">
        <v>42793</v>
      </c>
      <c r="E7195" t="s">
        <v>57</v>
      </c>
      <c r="F7195" t="s">
        <v>68</v>
      </c>
      <c r="G7195" t="s">
        <v>4</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x14ac:dyDescent="0.35">
      <c r="A7196">
        <v>61126</v>
      </c>
      <c r="B7196" t="s">
        <v>74</v>
      </c>
      <c r="C7196">
        <v>61</v>
      </c>
      <c r="D7196" s="12">
        <v>42795</v>
      </c>
      <c r="E7196" t="s">
        <v>60</v>
      </c>
      <c r="F7196" t="s">
        <v>58</v>
      </c>
      <c r="G7196" t="s">
        <v>5</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x14ac:dyDescent="0.35">
      <c r="A7197">
        <v>62103</v>
      </c>
      <c r="B7197" t="s">
        <v>74</v>
      </c>
      <c r="C7197">
        <v>62</v>
      </c>
      <c r="D7197" s="12">
        <v>42797</v>
      </c>
      <c r="E7197" t="s">
        <v>57</v>
      </c>
      <c r="F7197" t="s">
        <v>58</v>
      </c>
      <c r="G7197" t="s">
        <v>4</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x14ac:dyDescent="0.35">
      <c r="A7198">
        <v>6387</v>
      </c>
      <c r="B7198" t="s">
        <v>74</v>
      </c>
      <c r="C7198">
        <v>63</v>
      </c>
      <c r="D7198" s="12">
        <v>42798</v>
      </c>
      <c r="E7198" t="s">
        <v>57</v>
      </c>
      <c r="F7198" t="s">
        <v>76</v>
      </c>
      <c r="G7198" t="s">
        <v>5</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x14ac:dyDescent="0.35">
      <c r="A7199">
        <v>6487</v>
      </c>
      <c r="B7199" t="s">
        <v>74</v>
      </c>
      <c r="C7199">
        <v>64</v>
      </c>
      <c r="D7199" s="12">
        <v>42802</v>
      </c>
      <c r="E7199" t="s">
        <v>57</v>
      </c>
      <c r="F7199" t="s">
        <v>73</v>
      </c>
      <c r="G7199" t="s">
        <v>4</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x14ac:dyDescent="0.35">
      <c r="A7200">
        <v>6587</v>
      </c>
      <c r="B7200" t="s">
        <v>74</v>
      </c>
      <c r="C7200">
        <v>65</v>
      </c>
      <c r="D7200" s="12">
        <v>42804</v>
      </c>
      <c r="E7200" t="s">
        <v>57</v>
      </c>
      <c r="F7200" t="s">
        <v>61</v>
      </c>
      <c r="G7200" t="s">
        <v>5</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x14ac:dyDescent="0.35">
      <c r="A7201">
        <v>6687</v>
      </c>
      <c r="B7201" t="s">
        <v>74</v>
      </c>
      <c r="C7201">
        <v>66</v>
      </c>
      <c r="D7201" s="12">
        <v>42805</v>
      </c>
      <c r="E7201" t="s">
        <v>57</v>
      </c>
      <c r="F7201" t="s">
        <v>72</v>
      </c>
      <c r="G7201" t="s">
        <v>5</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x14ac:dyDescent="0.35">
      <c r="A7202">
        <v>6787</v>
      </c>
      <c r="B7202" t="s">
        <v>74</v>
      </c>
      <c r="C7202">
        <v>67</v>
      </c>
      <c r="D7202" s="12">
        <v>42807</v>
      </c>
      <c r="E7202" t="s">
        <v>60</v>
      </c>
      <c r="F7202" t="s">
        <v>79</v>
      </c>
      <c r="G7202" t="s">
        <v>4</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x14ac:dyDescent="0.35">
      <c r="A7203">
        <v>6887</v>
      </c>
      <c r="B7203" t="s">
        <v>74</v>
      </c>
      <c r="C7203">
        <v>68</v>
      </c>
      <c r="D7203" s="12">
        <v>42810</v>
      </c>
      <c r="E7203" t="s">
        <v>60</v>
      </c>
      <c r="F7203" t="s">
        <v>78</v>
      </c>
      <c r="G7203" t="s">
        <v>5</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x14ac:dyDescent="0.35">
      <c r="A7204">
        <v>6987</v>
      </c>
      <c r="B7204" t="s">
        <v>74</v>
      </c>
      <c r="C7204">
        <v>69</v>
      </c>
      <c r="D7204" s="12">
        <v>42811</v>
      </c>
      <c r="E7204" t="s">
        <v>57</v>
      </c>
      <c r="F7204" t="s">
        <v>66</v>
      </c>
      <c r="G7204" t="s">
        <v>4</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x14ac:dyDescent="0.35">
      <c r="A7205">
        <v>7087</v>
      </c>
      <c r="B7205" t="s">
        <v>74</v>
      </c>
      <c r="C7205">
        <v>70</v>
      </c>
      <c r="D7205" s="12">
        <v>42813</v>
      </c>
      <c r="E7205" t="s">
        <v>60</v>
      </c>
      <c r="F7205" t="s">
        <v>70</v>
      </c>
      <c r="G7205" t="s">
        <v>4</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x14ac:dyDescent="0.35">
      <c r="A7206">
        <v>71126</v>
      </c>
      <c r="B7206" t="s">
        <v>74</v>
      </c>
      <c r="C7206">
        <v>71</v>
      </c>
      <c r="D7206" s="12">
        <v>42815</v>
      </c>
      <c r="E7206" t="s">
        <v>60</v>
      </c>
      <c r="F7206" t="s">
        <v>64</v>
      </c>
      <c r="G7206" t="s">
        <v>4</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x14ac:dyDescent="0.35">
      <c r="A7207">
        <v>72103</v>
      </c>
      <c r="B7207" t="s">
        <v>74</v>
      </c>
      <c r="C7207">
        <v>72</v>
      </c>
      <c r="D7207" s="12">
        <v>42817</v>
      </c>
      <c r="E7207" t="s">
        <v>57</v>
      </c>
      <c r="F7207" t="s">
        <v>72</v>
      </c>
      <c r="G7207" t="s">
        <v>4</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x14ac:dyDescent="0.35">
      <c r="A7208">
        <v>7387</v>
      </c>
      <c r="B7208" t="s">
        <v>74</v>
      </c>
      <c r="C7208">
        <v>73</v>
      </c>
      <c r="D7208" s="12">
        <v>42819</v>
      </c>
      <c r="E7208" t="s">
        <v>57</v>
      </c>
      <c r="F7208" t="s">
        <v>79</v>
      </c>
      <c r="G7208" t="s">
        <v>4</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x14ac:dyDescent="0.35">
      <c r="A7209">
        <v>7487</v>
      </c>
      <c r="B7209" t="s">
        <v>74</v>
      </c>
      <c r="C7209">
        <v>74</v>
      </c>
      <c r="D7209" s="12">
        <v>42821</v>
      </c>
      <c r="E7209" t="s">
        <v>60</v>
      </c>
      <c r="F7209" t="s">
        <v>56</v>
      </c>
      <c r="G7209" t="s">
        <v>4</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x14ac:dyDescent="0.35">
      <c r="A7210">
        <v>7587</v>
      </c>
      <c r="B7210" t="s">
        <v>74</v>
      </c>
      <c r="C7210">
        <v>75</v>
      </c>
      <c r="D7210" s="12">
        <v>42823</v>
      </c>
      <c r="E7210" t="s">
        <v>60</v>
      </c>
      <c r="F7210" t="s">
        <v>65</v>
      </c>
      <c r="G7210" t="s">
        <v>5</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x14ac:dyDescent="0.35">
      <c r="A7211">
        <v>7687</v>
      </c>
      <c r="B7211" t="s">
        <v>74</v>
      </c>
      <c r="C7211">
        <v>76</v>
      </c>
      <c r="D7211" s="12">
        <v>42825</v>
      </c>
      <c r="E7211" t="s">
        <v>60</v>
      </c>
      <c r="F7211" t="s">
        <v>70</v>
      </c>
      <c r="G7211" t="s">
        <v>4</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x14ac:dyDescent="0.35">
      <c r="A7212">
        <v>7787</v>
      </c>
      <c r="B7212" t="s">
        <v>74</v>
      </c>
      <c r="C7212">
        <v>77</v>
      </c>
      <c r="D7212" s="12">
        <v>42827</v>
      </c>
      <c r="E7212" t="s">
        <v>60</v>
      </c>
      <c r="F7212" t="s">
        <v>77</v>
      </c>
      <c r="G7212" t="s">
        <v>4</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x14ac:dyDescent="0.35">
      <c r="A7213">
        <v>7887</v>
      </c>
      <c r="B7213" t="s">
        <v>74</v>
      </c>
      <c r="C7213">
        <v>78</v>
      </c>
      <c r="D7213" s="12">
        <v>42829</v>
      </c>
      <c r="E7213" t="s">
        <v>57</v>
      </c>
      <c r="F7213" t="s">
        <v>70</v>
      </c>
      <c r="G7213" t="s">
        <v>5</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x14ac:dyDescent="0.35">
      <c r="A7214">
        <v>7987</v>
      </c>
      <c r="B7214" t="s">
        <v>74</v>
      </c>
      <c r="C7214">
        <v>79</v>
      </c>
      <c r="D7214" s="12">
        <v>42830</v>
      </c>
      <c r="E7214" t="s">
        <v>57</v>
      </c>
      <c r="F7214" t="s">
        <v>66</v>
      </c>
      <c r="G7214" t="s">
        <v>4</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x14ac:dyDescent="0.35">
      <c r="A7215">
        <v>8087</v>
      </c>
      <c r="B7215" t="s">
        <v>74</v>
      </c>
      <c r="C7215">
        <v>80</v>
      </c>
      <c r="D7215" s="12">
        <v>42832</v>
      </c>
      <c r="E7215" t="s">
        <v>60</v>
      </c>
      <c r="F7215" t="s">
        <v>72</v>
      </c>
      <c r="G7215" t="s">
        <v>4</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x14ac:dyDescent="0.35">
      <c r="A7216">
        <v>8188</v>
      </c>
      <c r="B7216" t="s">
        <v>74</v>
      </c>
      <c r="C7216">
        <v>81</v>
      </c>
      <c r="D7216" s="12">
        <v>42834</v>
      </c>
      <c r="E7216" t="s">
        <v>57</v>
      </c>
      <c r="F7216" t="s">
        <v>68</v>
      </c>
      <c r="G7216" t="s">
        <v>4</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x14ac:dyDescent="0.35">
      <c r="A7217">
        <v>8287</v>
      </c>
      <c r="B7217" t="s">
        <v>74</v>
      </c>
      <c r="C7217">
        <v>82</v>
      </c>
      <c r="D7217" s="12">
        <v>42837</v>
      </c>
      <c r="E7217" t="s">
        <v>57</v>
      </c>
      <c r="F7217" t="s">
        <v>62</v>
      </c>
      <c r="G7217" t="s">
        <v>4</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x14ac:dyDescent="0.35">
      <c r="A7218">
        <v>1303</v>
      </c>
      <c r="B7218" t="s">
        <v>81</v>
      </c>
      <c r="C7218">
        <v>1</v>
      </c>
      <c r="D7218" s="12">
        <v>42668</v>
      </c>
      <c r="E7218" t="s">
        <v>57</v>
      </c>
      <c r="F7218" t="s">
        <v>84</v>
      </c>
      <c r="G7218" t="s">
        <v>5</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x14ac:dyDescent="0.35">
      <c r="A7219">
        <v>2303</v>
      </c>
      <c r="B7219" t="s">
        <v>81</v>
      </c>
      <c r="C7219">
        <v>2</v>
      </c>
      <c r="D7219" s="12">
        <v>42671</v>
      </c>
      <c r="E7219" t="s">
        <v>60</v>
      </c>
      <c r="F7219" t="s">
        <v>25</v>
      </c>
      <c r="G7219" t="s">
        <v>4</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x14ac:dyDescent="0.35">
      <c r="A7220">
        <v>3303</v>
      </c>
      <c r="B7220" t="s">
        <v>81</v>
      </c>
      <c r="C7220">
        <v>3</v>
      </c>
      <c r="D7220" s="12">
        <v>42673</v>
      </c>
      <c r="E7220" t="s">
        <v>57</v>
      </c>
      <c r="F7220" t="s">
        <v>24</v>
      </c>
      <c r="G7220" t="s">
        <v>5</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x14ac:dyDescent="0.35">
      <c r="A7221">
        <v>4303</v>
      </c>
      <c r="B7221" t="s">
        <v>81</v>
      </c>
      <c r="C7221">
        <v>4</v>
      </c>
      <c r="D7221" s="12">
        <v>42675</v>
      </c>
      <c r="E7221" t="s">
        <v>57</v>
      </c>
      <c r="F7221" t="s">
        <v>67</v>
      </c>
      <c r="G7221" t="s">
        <v>4</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x14ac:dyDescent="0.35">
      <c r="A7222">
        <v>5303</v>
      </c>
      <c r="B7222" t="s">
        <v>81</v>
      </c>
      <c r="C7222">
        <v>5</v>
      </c>
      <c r="D7222" s="12">
        <v>42676</v>
      </c>
      <c r="E7222" t="s">
        <v>60</v>
      </c>
      <c r="F7222" t="s">
        <v>79</v>
      </c>
      <c r="G7222" t="s">
        <v>4</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x14ac:dyDescent="0.35">
      <c r="A7223">
        <v>6303</v>
      </c>
      <c r="B7223" t="s">
        <v>81</v>
      </c>
      <c r="C7223">
        <v>6</v>
      </c>
      <c r="D7223" s="12">
        <v>42678</v>
      </c>
      <c r="E7223" t="s">
        <v>60</v>
      </c>
      <c r="F7223" t="s">
        <v>67</v>
      </c>
      <c r="G7223" t="s">
        <v>5</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x14ac:dyDescent="0.35">
      <c r="A7224">
        <v>7303</v>
      </c>
      <c r="B7224" t="s">
        <v>81</v>
      </c>
      <c r="C7224">
        <v>7</v>
      </c>
      <c r="D7224" s="12">
        <v>42680</v>
      </c>
      <c r="E7224" t="s">
        <v>57</v>
      </c>
      <c r="F7224" t="s">
        <v>68</v>
      </c>
      <c r="G7224" t="s">
        <v>4</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x14ac:dyDescent="0.35">
      <c r="A7225">
        <v>8107</v>
      </c>
      <c r="B7225" t="s">
        <v>81</v>
      </c>
      <c r="C7225">
        <v>8</v>
      </c>
      <c r="D7225" s="12">
        <v>42681</v>
      </c>
      <c r="E7225" t="s">
        <v>57</v>
      </c>
      <c r="F7225" t="s">
        <v>77</v>
      </c>
      <c r="G7225" t="s">
        <v>4</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x14ac:dyDescent="0.35">
      <c r="A7226">
        <v>988</v>
      </c>
      <c r="B7226" t="s">
        <v>81</v>
      </c>
      <c r="C7226">
        <v>9</v>
      </c>
      <c r="D7226" s="12">
        <v>42683</v>
      </c>
      <c r="E7226" t="s">
        <v>57</v>
      </c>
      <c r="F7226" t="s">
        <v>65</v>
      </c>
      <c r="G7226" t="s">
        <v>5</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x14ac:dyDescent="0.35">
      <c r="A7227">
        <v>1088</v>
      </c>
      <c r="B7227" t="s">
        <v>81</v>
      </c>
      <c r="C7227">
        <v>10</v>
      </c>
      <c r="D7227" s="12">
        <v>42685</v>
      </c>
      <c r="E7227" t="s">
        <v>57</v>
      </c>
      <c r="F7227" t="s">
        <v>56</v>
      </c>
      <c r="G7227" t="s">
        <v>4</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x14ac:dyDescent="0.35">
      <c r="A7228">
        <v>11127</v>
      </c>
      <c r="B7228" t="s">
        <v>81</v>
      </c>
      <c r="C7228">
        <v>11</v>
      </c>
      <c r="D7228" s="12">
        <v>42686</v>
      </c>
      <c r="E7228" t="s">
        <v>57</v>
      </c>
      <c r="F7228" t="s">
        <v>72</v>
      </c>
      <c r="G7228" t="s">
        <v>4</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x14ac:dyDescent="0.35">
      <c r="A7229">
        <v>12104</v>
      </c>
      <c r="B7229" t="s">
        <v>81</v>
      </c>
      <c r="C7229">
        <v>12</v>
      </c>
      <c r="D7229" s="12">
        <v>42688</v>
      </c>
      <c r="E7229" t="s">
        <v>60</v>
      </c>
      <c r="F7229" t="s">
        <v>82</v>
      </c>
      <c r="G7229" t="s">
        <v>5</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x14ac:dyDescent="0.35">
      <c r="A7230">
        <v>1388</v>
      </c>
      <c r="B7230" t="s">
        <v>81</v>
      </c>
      <c r="C7230">
        <v>13</v>
      </c>
      <c r="D7230" s="12">
        <v>42691</v>
      </c>
      <c r="E7230" t="s">
        <v>60</v>
      </c>
      <c r="F7230" t="s">
        <v>64</v>
      </c>
      <c r="G7230" t="s">
        <v>5</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x14ac:dyDescent="0.35">
      <c r="A7231">
        <v>1488</v>
      </c>
      <c r="B7231" t="s">
        <v>81</v>
      </c>
      <c r="C7231">
        <v>14</v>
      </c>
      <c r="D7231" s="12">
        <v>42693</v>
      </c>
      <c r="E7231" t="s">
        <v>57</v>
      </c>
      <c r="F7231" t="s">
        <v>63</v>
      </c>
      <c r="G7231" t="s">
        <v>5</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x14ac:dyDescent="0.35">
      <c r="A7232">
        <v>1588</v>
      </c>
      <c r="B7232" t="s">
        <v>81</v>
      </c>
      <c r="C7232">
        <v>15</v>
      </c>
      <c r="D7232" s="12">
        <v>42694</v>
      </c>
      <c r="E7232" t="s">
        <v>57</v>
      </c>
      <c r="F7232" t="s">
        <v>69</v>
      </c>
      <c r="G7232" t="s">
        <v>5</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x14ac:dyDescent="0.35">
      <c r="A7233">
        <v>1688</v>
      </c>
      <c r="B7233" t="s">
        <v>81</v>
      </c>
      <c r="C7233">
        <v>16</v>
      </c>
      <c r="D7233" s="12">
        <v>42697</v>
      </c>
      <c r="E7233" t="s">
        <v>60</v>
      </c>
      <c r="F7233" t="s">
        <v>69</v>
      </c>
      <c r="G7233" t="s">
        <v>4</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x14ac:dyDescent="0.35">
      <c r="A7234">
        <v>1788</v>
      </c>
      <c r="B7234" t="s">
        <v>81</v>
      </c>
      <c r="C7234">
        <v>17</v>
      </c>
      <c r="D7234" s="12">
        <v>42699</v>
      </c>
      <c r="E7234" t="s">
        <v>60</v>
      </c>
      <c r="F7234" t="s">
        <v>61</v>
      </c>
      <c r="G7234" t="s">
        <v>4</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x14ac:dyDescent="0.35">
      <c r="A7235">
        <v>1888</v>
      </c>
      <c r="B7235" t="s">
        <v>81</v>
      </c>
      <c r="C7235">
        <v>18</v>
      </c>
      <c r="D7235" s="12">
        <v>42702</v>
      </c>
      <c r="E7235" t="s">
        <v>57</v>
      </c>
      <c r="F7235" t="s">
        <v>71</v>
      </c>
      <c r="G7235" t="s">
        <v>4</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x14ac:dyDescent="0.35">
      <c r="A7236">
        <v>1988</v>
      </c>
      <c r="B7236" t="s">
        <v>81</v>
      </c>
      <c r="C7236">
        <v>19</v>
      </c>
      <c r="D7236" s="12">
        <v>42703</v>
      </c>
      <c r="E7236" t="s">
        <v>60</v>
      </c>
      <c r="F7236" t="s">
        <v>63</v>
      </c>
      <c r="G7236" t="s">
        <v>4</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x14ac:dyDescent="0.35">
      <c r="A7237">
        <v>2088</v>
      </c>
      <c r="B7237" t="s">
        <v>81</v>
      </c>
      <c r="C7237">
        <v>20</v>
      </c>
      <c r="D7237" s="12">
        <v>42705</v>
      </c>
      <c r="E7237" t="s">
        <v>60</v>
      </c>
      <c r="F7237" t="s">
        <v>72</v>
      </c>
      <c r="G7237" t="s">
        <v>5</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x14ac:dyDescent="0.35">
      <c r="A7238">
        <v>21127</v>
      </c>
      <c r="B7238" t="s">
        <v>81</v>
      </c>
      <c r="C7238">
        <v>21</v>
      </c>
      <c r="D7238" s="12">
        <v>42707</v>
      </c>
      <c r="E7238" t="s">
        <v>60</v>
      </c>
      <c r="F7238" t="s">
        <v>69</v>
      </c>
      <c r="G7238" t="s">
        <v>4</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x14ac:dyDescent="0.35">
      <c r="A7239">
        <v>22104</v>
      </c>
      <c r="B7239" t="s">
        <v>81</v>
      </c>
      <c r="C7239">
        <v>22</v>
      </c>
      <c r="D7239" s="12">
        <v>42709</v>
      </c>
      <c r="E7239" t="s">
        <v>57</v>
      </c>
      <c r="F7239" t="s">
        <v>25</v>
      </c>
      <c r="G7239" t="s">
        <v>4</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x14ac:dyDescent="0.35">
      <c r="A7240">
        <v>2388</v>
      </c>
      <c r="B7240" t="s">
        <v>81</v>
      </c>
      <c r="C7240">
        <v>23</v>
      </c>
      <c r="D7240" s="12">
        <v>42710</v>
      </c>
      <c r="E7240" t="s">
        <v>60</v>
      </c>
      <c r="F7240" t="s">
        <v>83</v>
      </c>
      <c r="G7240" t="s">
        <v>4</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x14ac:dyDescent="0.35">
      <c r="A7241">
        <v>2488</v>
      </c>
      <c r="B7241" t="s">
        <v>81</v>
      </c>
      <c r="C7241">
        <v>24</v>
      </c>
      <c r="D7241" s="12">
        <v>42712</v>
      </c>
      <c r="E7241" t="s">
        <v>60</v>
      </c>
      <c r="F7241" t="s">
        <v>75</v>
      </c>
      <c r="G7241" t="s">
        <v>5</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x14ac:dyDescent="0.35">
      <c r="A7242">
        <v>2588</v>
      </c>
      <c r="B7242" t="s">
        <v>81</v>
      </c>
      <c r="C7242">
        <v>25</v>
      </c>
      <c r="D7242" s="12">
        <v>42714</v>
      </c>
      <c r="E7242" t="s">
        <v>60</v>
      </c>
      <c r="F7242" t="s">
        <v>85</v>
      </c>
      <c r="G7242" t="s">
        <v>4</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x14ac:dyDescent="0.35">
      <c r="A7243">
        <v>2688</v>
      </c>
      <c r="B7243" t="s">
        <v>81</v>
      </c>
      <c r="C7243">
        <v>26</v>
      </c>
      <c r="D7243" s="12">
        <v>42718</v>
      </c>
      <c r="E7243" t="s">
        <v>60</v>
      </c>
      <c r="F7243" t="s">
        <v>78</v>
      </c>
      <c r="G7243" t="s">
        <v>4</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x14ac:dyDescent="0.35">
      <c r="A7244">
        <v>2788</v>
      </c>
      <c r="B7244" t="s">
        <v>81</v>
      </c>
      <c r="C7244">
        <v>27</v>
      </c>
      <c r="D7244" s="12">
        <v>42720</v>
      </c>
      <c r="E7244" t="s">
        <v>60</v>
      </c>
      <c r="F7244" t="s">
        <v>79</v>
      </c>
      <c r="G7244" t="s">
        <v>4</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x14ac:dyDescent="0.35">
      <c r="A7245">
        <v>2888</v>
      </c>
      <c r="B7245" t="s">
        <v>81</v>
      </c>
      <c r="C7245">
        <v>28</v>
      </c>
      <c r="D7245" s="12">
        <v>42722</v>
      </c>
      <c r="E7245" t="s">
        <v>57</v>
      </c>
      <c r="F7245" t="s">
        <v>82</v>
      </c>
      <c r="G7245" t="s">
        <v>4</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x14ac:dyDescent="0.35">
      <c r="A7246">
        <v>2988</v>
      </c>
      <c r="B7246" t="s">
        <v>81</v>
      </c>
      <c r="C7246">
        <v>29</v>
      </c>
      <c r="D7246" s="12">
        <v>42724</v>
      </c>
      <c r="E7246" t="s">
        <v>57</v>
      </c>
      <c r="F7246" t="s">
        <v>75</v>
      </c>
      <c r="G7246" t="s">
        <v>5</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x14ac:dyDescent="0.35">
      <c r="A7247">
        <v>3088</v>
      </c>
      <c r="B7247" t="s">
        <v>81</v>
      </c>
      <c r="C7247">
        <v>30</v>
      </c>
      <c r="D7247" s="12">
        <v>42725</v>
      </c>
      <c r="E7247" t="s">
        <v>60</v>
      </c>
      <c r="F7247" t="s">
        <v>85</v>
      </c>
      <c r="G7247" t="s">
        <v>5</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x14ac:dyDescent="0.35">
      <c r="A7248">
        <v>31127</v>
      </c>
      <c r="B7248" t="s">
        <v>81</v>
      </c>
      <c r="C7248">
        <v>31</v>
      </c>
      <c r="D7248" s="12">
        <v>42727</v>
      </c>
      <c r="E7248" t="s">
        <v>60</v>
      </c>
      <c r="F7248" t="s">
        <v>74</v>
      </c>
      <c r="G7248" t="s">
        <v>5</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x14ac:dyDescent="0.35">
      <c r="A7249">
        <v>32104</v>
      </c>
      <c r="B7249" t="s">
        <v>81</v>
      </c>
      <c r="C7249">
        <v>32</v>
      </c>
      <c r="D7249" s="12">
        <v>42731</v>
      </c>
      <c r="E7249" t="s">
        <v>57</v>
      </c>
      <c r="F7249" t="s">
        <v>25</v>
      </c>
      <c r="G7249" t="s">
        <v>4</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x14ac:dyDescent="0.35">
      <c r="A7250">
        <v>3388</v>
      </c>
      <c r="B7250" t="s">
        <v>81</v>
      </c>
      <c r="C7250">
        <v>33</v>
      </c>
      <c r="D7250" s="12">
        <v>42733</v>
      </c>
      <c r="E7250" t="s">
        <v>60</v>
      </c>
      <c r="F7250" t="s">
        <v>77</v>
      </c>
      <c r="G7250" t="s">
        <v>4</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x14ac:dyDescent="0.35">
      <c r="A7251">
        <v>3488</v>
      </c>
      <c r="B7251" t="s">
        <v>81</v>
      </c>
      <c r="C7251">
        <v>34</v>
      </c>
      <c r="D7251" s="12">
        <v>42735</v>
      </c>
      <c r="E7251" t="s">
        <v>60</v>
      </c>
      <c r="F7251" t="s">
        <v>83</v>
      </c>
      <c r="G7251" t="s">
        <v>4</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x14ac:dyDescent="0.35">
      <c r="A7252">
        <v>3588</v>
      </c>
      <c r="B7252" t="s">
        <v>81</v>
      </c>
      <c r="C7252">
        <v>35</v>
      </c>
      <c r="D7252" s="12">
        <v>42737</v>
      </c>
      <c r="E7252" t="s">
        <v>57</v>
      </c>
      <c r="F7252" t="s">
        <v>80</v>
      </c>
      <c r="G7252" t="s">
        <v>4</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x14ac:dyDescent="0.35">
      <c r="A7253">
        <v>3688</v>
      </c>
      <c r="B7253" t="s">
        <v>81</v>
      </c>
      <c r="C7253">
        <v>36</v>
      </c>
      <c r="D7253" s="12">
        <v>42738</v>
      </c>
      <c r="E7253" t="s">
        <v>57</v>
      </c>
      <c r="F7253" t="s">
        <v>59</v>
      </c>
      <c r="G7253" t="s">
        <v>5</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x14ac:dyDescent="0.35">
      <c r="A7254">
        <v>3788</v>
      </c>
      <c r="B7254" t="s">
        <v>81</v>
      </c>
      <c r="C7254">
        <v>37</v>
      </c>
      <c r="D7254" s="12">
        <v>42740</v>
      </c>
      <c r="E7254" t="s">
        <v>57</v>
      </c>
      <c r="F7254" t="s">
        <v>74</v>
      </c>
      <c r="G7254" t="s">
        <v>5</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x14ac:dyDescent="0.35">
      <c r="A7255">
        <v>3888</v>
      </c>
      <c r="B7255" t="s">
        <v>81</v>
      </c>
      <c r="C7255">
        <v>38</v>
      </c>
      <c r="D7255" s="12">
        <v>42742</v>
      </c>
      <c r="E7255" t="s">
        <v>57</v>
      </c>
      <c r="F7255" t="s">
        <v>71</v>
      </c>
      <c r="G7255" t="s">
        <v>4</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x14ac:dyDescent="0.35">
      <c r="A7256">
        <v>3988</v>
      </c>
      <c r="B7256" t="s">
        <v>81</v>
      </c>
      <c r="C7256">
        <v>39</v>
      </c>
      <c r="D7256" s="12">
        <v>42743</v>
      </c>
      <c r="E7256" t="s">
        <v>57</v>
      </c>
      <c r="F7256" t="s">
        <v>82</v>
      </c>
      <c r="G7256" t="s">
        <v>5</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x14ac:dyDescent="0.35">
      <c r="A7257">
        <v>4088</v>
      </c>
      <c r="B7257" t="s">
        <v>81</v>
      </c>
      <c r="C7257">
        <v>40</v>
      </c>
      <c r="D7257" s="12">
        <v>42745</v>
      </c>
      <c r="E7257" t="s">
        <v>60</v>
      </c>
      <c r="F7257" t="s">
        <v>62</v>
      </c>
      <c r="G7257" t="s">
        <v>4</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x14ac:dyDescent="0.35">
      <c r="A7258">
        <v>41127</v>
      </c>
      <c r="B7258" t="s">
        <v>81</v>
      </c>
      <c r="C7258">
        <v>41</v>
      </c>
      <c r="D7258" s="12">
        <v>42748</v>
      </c>
      <c r="E7258" t="s">
        <v>60</v>
      </c>
      <c r="F7258" t="s">
        <v>66</v>
      </c>
      <c r="G7258" t="s">
        <v>4</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x14ac:dyDescent="0.35">
      <c r="A7259">
        <v>42104</v>
      </c>
      <c r="B7259" t="s">
        <v>81</v>
      </c>
      <c r="C7259">
        <v>42</v>
      </c>
      <c r="D7259" s="12">
        <v>42749</v>
      </c>
      <c r="E7259" t="s">
        <v>60</v>
      </c>
      <c r="F7259" t="s">
        <v>56</v>
      </c>
      <c r="G7259" t="s">
        <v>4</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x14ac:dyDescent="0.35">
      <c r="A7260">
        <v>4388</v>
      </c>
      <c r="B7260" t="s">
        <v>81</v>
      </c>
      <c r="C7260">
        <v>43</v>
      </c>
      <c r="D7260" s="12">
        <v>42751</v>
      </c>
      <c r="E7260" t="s">
        <v>57</v>
      </c>
      <c r="F7260" t="s">
        <v>83</v>
      </c>
      <c r="G7260" t="s">
        <v>4</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x14ac:dyDescent="0.35">
      <c r="A7261">
        <v>4488</v>
      </c>
      <c r="B7261" t="s">
        <v>81</v>
      </c>
      <c r="C7261">
        <v>44</v>
      </c>
      <c r="D7261" s="12">
        <v>42755</v>
      </c>
      <c r="E7261" t="s">
        <v>57</v>
      </c>
      <c r="F7261" t="s">
        <v>79</v>
      </c>
      <c r="G7261" t="s">
        <v>4</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x14ac:dyDescent="0.35">
      <c r="A7262">
        <v>4588</v>
      </c>
      <c r="B7262" t="s">
        <v>81</v>
      </c>
      <c r="C7262">
        <v>45</v>
      </c>
      <c r="D7262" s="12">
        <v>42756</v>
      </c>
      <c r="E7262" t="s">
        <v>60</v>
      </c>
      <c r="F7262" t="s">
        <v>70</v>
      </c>
      <c r="G7262" t="s">
        <v>4</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x14ac:dyDescent="0.35">
      <c r="A7263">
        <v>4688</v>
      </c>
      <c r="B7263" t="s">
        <v>81</v>
      </c>
      <c r="C7263">
        <v>46</v>
      </c>
      <c r="D7263" s="12">
        <v>42758</v>
      </c>
      <c r="E7263" t="s">
        <v>60</v>
      </c>
      <c r="F7263" t="s">
        <v>78</v>
      </c>
      <c r="G7263" t="s">
        <v>5</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x14ac:dyDescent="0.35">
      <c r="A7264">
        <v>4788</v>
      </c>
      <c r="B7264" t="s">
        <v>81</v>
      </c>
      <c r="C7264">
        <v>47</v>
      </c>
      <c r="D7264" s="12">
        <v>42759</v>
      </c>
      <c r="E7264" t="s">
        <v>57</v>
      </c>
      <c r="F7264" t="s">
        <v>69</v>
      </c>
      <c r="G7264" t="s">
        <v>5</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x14ac:dyDescent="0.35">
      <c r="A7265">
        <v>4888</v>
      </c>
      <c r="B7265" t="s">
        <v>81</v>
      </c>
      <c r="C7265">
        <v>48</v>
      </c>
      <c r="D7265" s="12">
        <v>42761</v>
      </c>
      <c r="E7265" t="s">
        <v>60</v>
      </c>
      <c r="F7265" t="s">
        <v>25</v>
      </c>
      <c r="G7265" t="s">
        <v>4</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x14ac:dyDescent="0.35">
      <c r="A7266">
        <v>4988</v>
      </c>
      <c r="B7266" t="s">
        <v>81</v>
      </c>
      <c r="C7266">
        <v>49</v>
      </c>
      <c r="D7266" s="12">
        <v>42763</v>
      </c>
      <c r="E7266" t="s">
        <v>60</v>
      </c>
      <c r="F7266" t="s">
        <v>82</v>
      </c>
      <c r="G7266" t="s">
        <v>5</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x14ac:dyDescent="0.35">
      <c r="A7267">
        <v>5088</v>
      </c>
      <c r="B7267" t="s">
        <v>81</v>
      </c>
      <c r="C7267">
        <v>50</v>
      </c>
      <c r="D7267" s="12">
        <v>42767</v>
      </c>
      <c r="E7267" t="s">
        <v>60</v>
      </c>
      <c r="F7267" t="s">
        <v>76</v>
      </c>
      <c r="G7267" t="s">
        <v>4</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x14ac:dyDescent="0.35">
      <c r="A7268">
        <v>51127</v>
      </c>
      <c r="B7268" t="s">
        <v>81</v>
      </c>
      <c r="C7268">
        <v>51</v>
      </c>
      <c r="D7268" s="12">
        <v>42770</v>
      </c>
      <c r="E7268" t="s">
        <v>60</v>
      </c>
      <c r="F7268" t="s">
        <v>65</v>
      </c>
      <c r="G7268" t="s">
        <v>4</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x14ac:dyDescent="0.35">
      <c r="A7269">
        <v>52104</v>
      </c>
      <c r="B7269" t="s">
        <v>81</v>
      </c>
      <c r="C7269">
        <v>52</v>
      </c>
      <c r="D7269" s="12">
        <v>42772</v>
      </c>
      <c r="E7269" t="s">
        <v>57</v>
      </c>
      <c r="F7269" t="s">
        <v>61</v>
      </c>
      <c r="G7269" t="s">
        <v>4</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x14ac:dyDescent="0.35">
      <c r="A7270">
        <v>5388</v>
      </c>
      <c r="B7270" t="s">
        <v>81</v>
      </c>
      <c r="C7270">
        <v>53</v>
      </c>
      <c r="D7270" s="12">
        <v>42774</v>
      </c>
      <c r="E7270" t="s">
        <v>57</v>
      </c>
      <c r="F7270" t="s">
        <v>73</v>
      </c>
      <c r="G7270" t="s">
        <v>4</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x14ac:dyDescent="0.35">
      <c r="A7271">
        <v>5488</v>
      </c>
      <c r="B7271" t="s">
        <v>81</v>
      </c>
      <c r="C7271">
        <v>54</v>
      </c>
      <c r="D7271" s="12">
        <v>42775</v>
      </c>
      <c r="E7271" t="s">
        <v>57</v>
      </c>
      <c r="F7271" t="s">
        <v>79</v>
      </c>
      <c r="G7271" t="s">
        <v>5</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x14ac:dyDescent="0.35">
      <c r="A7272">
        <v>5588</v>
      </c>
      <c r="B7272" t="s">
        <v>81</v>
      </c>
      <c r="C7272">
        <v>55</v>
      </c>
      <c r="D7272" s="12">
        <v>42777</v>
      </c>
      <c r="E7272" t="s">
        <v>60</v>
      </c>
      <c r="F7272" t="s">
        <v>59</v>
      </c>
      <c r="G7272" t="s">
        <v>5</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x14ac:dyDescent="0.35">
      <c r="A7273">
        <v>5688</v>
      </c>
      <c r="B7273" t="s">
        <v>81</v>
      </c>
      <c r="C7273">
        <v>56</v>
      </c>
      <c r="D7273" s="12">
        <v>42779</v>
      </c>
      <c r="E7273" t="s">
        <v>60</v>
      </c>
      <c r="F7273" t="s">
        <v>24</v>
      </c>
      <c r="G7273" t="s">
        <v>5</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x14ac:dyDescent="0.35">
      <c r="A7274">
        <v>5788</v>
      </c>
      <c r="B7274" t="s">
        <v>81</v>
      </c>
      <c r="C7274">
        <v>57</v>
      </c>
      <c r="D7274" s="12">
        <v>42781</v>
      </c>
      <c r="E7274" t="s">
        <v>60</v>
      </c>
      <c r="F7274" t="s">
        <v>84</v>
      </c>
      <c r="G7274" t="s">
        <v>4</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x14ac:dyDescent="0.35">
      <c r="A7275">
        <v>5888</v>
      </c>
      <c r="B7275" t="s">
        <v>81</v>
      </c>
      <c r="C7275">
        <v>58</v>
      </c>
      <c r="D7275" s="12">
        <v>42790</v>
      </c>
      <c r="E7275" t="s">
        <v>57</v>
      </c>
      <c r="F7275" t="s">
        <v>76</v>
      </c>
      <c r="G7275" t="s">
        <v>4</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x14ac:dyDescent="0.35">
      <c r="A7276">
        <v>5988</v>
      </c>
      <c r="B7276" t="s">
        <v>81</v>
      </c>
      <c r="C7276">
        <v>59</v>
      </c>
      <c r="D7276" s="12">
        <v>42792</v>
      </c>
      <c r="E7276" t="s">
        <v>57</v>
      </c>
      <c r="F7276" t="s">
        <v>58</v>
      </c>
      <c r="G7276" t="s">
        <v>4</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x14ac:dyDescent="0.35">
      <c r="A7277">
        <v>6088</v>
      </c>
      <c r="B7277" t="s">
        <v>81</v>
      </c>
      <c r="C7277">
        <v>60</v>
      </c>
      <c r="D7277" s="12">
        <v>42794</v>
      </c>
      <c r="E7277" t="s">
        <v>57</v>
      </c>
      <c r="F7277" t="s">
        <v>78</v>
      </c>
      <c r="G7277" t="s">
        <v>5</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x14ac:dyDescent="0.35">
      <c r="A7278">
        <v>61127</v>
      </c>
      <c r="B7278" t="s">
        <v>81</v>
      </c>
      <c r="C7278">
        <v>61</v>
      </c>
      <c r="D7278" s="12">
        <v>42795</v>
      </c>
      <c r="E7278" t="s">
        <v>60</v>
      </c>
      <c r="F7278" t="s">
        <v>71</v>
      </c>
      <c r="G7278" t="s">
        <v>5</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x14ac:dyDescent="0.35">
      <c r="A7279">
        <v>62104</v>
      </c>
      <c r="B7279" t="s">
        <v>81</v>
      </c>
      <c r="C7279">
        <v>62</v>
      </c>
      <c r="D7279" s="12">
        <v>42797</v>
      </c>
      <c r="E7279" t="s">
        <v>60</v>
      </c>
      <c r="F7279" t="s">
        <v>80</v>
      </c>
      <c r="G7279" t="s">
        <v>4</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x14ac:dyDescent="0.35">
      <c r="A7280">
        <v>6388</v>
      </c>
      <c r="B7280" t="s">
        <v>81</v>
      </c>
      <c r="C7280">
        <v>63</v>
      </c>
      <c r="D7280" s="12">
        <v>42799</v>
      </c>
      <c r="E7280" t="s">
        <v>57</v>
      </c>
      <c r="F7280" t="s">
        <v>85</v>
      </c>
      <c r="G7280" t="s">
        <v>4</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x14ac:dyDescent="0.35">
      <c r="A7281">
        <v>6488</v>
      </c>
      <c r="B7281" t="s">
        <v>81</v>
      </c>
      <c r="C7281">
        <v>64</v>
      </c>
      <c r="D7281" s="12">
        <v>42800</v>
      </c>
      <c r="E7281" t="s">
        <v>60</v>
      </c>
      <c r="F7281" t="s">
        <v>73</v>
      </c>
      <c r="G7281" t="s">
        <v>4</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x14ac:dyDescent="0.35">
      <c r="A7282">
        <v>6588</v>
      </c>
      <c r="B7282" t="s">
        <v>81</v>
      </c>
      <c r="C7282">
        <v>65</v>
      </c>
      <c r="D7282" s="12">
        <v>42802</v>
      </c>
      <c r="E7282" t="s">
        <v>57</v>
      </c>
      <c r="F7282" t="s">
        <v>63</v>
      </c>
      <c r="G7282" t="s">
        <v>4</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x14ac:dyDescent="0.35">
      <c r="A7283">
        <v>6688</v>
      </c>
      <c r="B7283" t="s">
        <v>81</v>
      </c>
      <c r="C7283">
        <v>66</v>
      </c>
      <c r="D7283" s="12">
        <v>42805</v>
      </c>
      <c r="E7283" t="s">
        <v>57</v>
      </c>
      <c r="F7283" t="s">
        <v>78</v>
      </c>
      <c r="G7283" t="s">
        <v>5</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x14ac:dyDescent="0.35">
      <c r="A7284">
        <v>6788</v>
      </c>
      <c r="B7284" t="s">
        <v>81</v>
      </c>
      <c r="C7284">
        <v>67</v>
      </c>
      <c r="D7284" s="12">
        <v>42807</v>
      </c>
      <c r="E7284" t="s">
        <v>60</v>
      </c>
      <c r="F7284" t="s">
        <v>24</v>
      </c>
      <c r="G7284" t="s">
        <v>4</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x14ac:dyDescent="0.35">
      <c r="A7285">
        <v>6888</v>
      </c>
      <c r="B7285" t="s">
        <v>81</v>
      </c>
      <c r="C7285">
        <v>68</v>
      </c>
      <c r="D7285" s="12">
        <v>42809</v>
      </c>
      <c r="E7285" t="s">
        <v>57</v>
      </c>
      <c r="F7285" t="s">
        <v>66</v>
      </c>
      <c r="G7285" t="s">
        <v>4</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x14ac:dyDescent="0.35">
      <c r="A7286">
        <v>6988</v>
      </c>
      <c r="B7286" t="s">
        <v>81</v>
      </c>
      <c r="C7286">
        <v>69</v>
      </c>
      <c r="D7286" s="12">
        <v>42810</v>
      </c>
      <c r="E7286" t="s">
        <v>57</v>
      </c>
      <c r="F7286" t="s">
        <v>62</v>
      </c>
      <c r="G7286" t="s">
        <v>5</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x14ac:dyDescent="0.35">
      <c r="A7287">
        <v>7088</v>
      </c>
      <c r="B7287" t="s">
        <v>81</v>
      </c>
      <c r="C7287">
        <v>70</v>
      </c>
      <c r="D7287" s="12">
        <v>42812</v>
      </c>
      <c r="E7287" t="s">
        <v>57</v>
      </c>
      <c r="F7287" t="s">
        <v>64</v>
      </c>
      <c r="G7287" t="s">
        <v>5</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x14ac:dyDescent="0.35">
      <c r="A7288">
        <v>71127</v>
      </c>
      <c r="B7288" t="s">
        <v>81</v>
      </c>
      <c r="C7288">
        <v>71</v>
      </c>
      <c r="D7288" s="12">
        <v>42814</v>
      </c>
      <c r="E7288" t="s">
        <v>57</v>
      </c>
      <c r="F7288" t="s">
        <v>70</v>
      </c>
      <c r="G7288" t="s">
        <v>5</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x14ac:dyDescent="0.35">
      <c r="A7289">
        <v>72104</v>
      </c>
      <c r="B7289" t="s">
        <v>81</v>
      </c>
      <c r="C7289">
        <v>72</v>
      </c>
      <c r="D7289" s="12">
        <v>42816</v>
      </c>
      <c r="E7289" t="s">
        <v>60</v>
      </c>
      <c r="F7289" t="s">
        <v>68</v>
      </c>
      <c r="G7289" t="s">
        <v>4</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x14ac:dyDescent="0.35">
      <c r="A7290">
        <v>7388</v>
      </c>
      <c r="B7290" t="s">
        <v>81</v>
      </c>
      <c r="C7290">
        <v>73</v>
      </c>
      <c r="D7290" s="12">
        <v>42819</v>
      </c>
      <c r="E7290" t="s">
        <v>57</v>
      </c>
      <c r="F7290" t="s">
        <v>24</v>
      </c>
      <c r="G7290" t="s">
        <v>5</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x14ac:dyDescent="0.35">
      <c r="A7291">
        <v>7488</v>
      </c>
      <c r="B7291" t="s">
        <v>81</v>
      </c>
      <c r="C7291">
        <v>74</v>
      </c>
      <c r="D7291" s="12">
        <v>42821</v>
      </c>
      <c r="E7291" t="s">
        <v>60</v>
      </c>
      <c r="F7291" t="s">
        <v>73</v>
      </c>
      <c r="G7291" t="s">
        <v>4</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x14ac:dyDescent="0.35">
      <c r="A7292">
        <v>7588</v>
      </c>
      <c r="B7292" t="s">
        <v>81</v>
      </c>
      <c r="C7292">
        <v>75</v>
      </c>
      <c r="D7292" s="12">
        <v>42823</v>
      </c>
      <c r="E7292" t="s">
        <v>57</v>
      </c>
      <c r="F7292" t="s">
        <v>85</v>
      </c>
      <c r="G7292" t="s">
        <v>4</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x14ac:dyDescent="0.35">
      <c r="A7293">
        <v>7688</v>
      </c>
      <c r="B7293" t="s">
        <v>81</v>
      </c>
      <c r="C7293">
        <v>76</v>
      </c>
      <c r="D7293" s="12">
        <v>42825</v>
      </c>
      <c r="E7293" t="s">
        <v>60</v>
      </c>
      <c r="F7293" t="s">
        <v>58</v>
      </c>
      <c r="G7293" t="s">
        <v>4</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x14ac:dyDescent="0.35">
      <c r="A7294">
        <v>7788</v>
      </c>
      <c r="B7294" t="s">
        <v>81</v>
      </c>
      <c r="C7294">
        <v>77</v>
      </c>
      <c r="D7294" s="12">
        <v>42827</v>
      </c>
      <c r="E7294" t="s">
        <v>57</v>
      </c>
      <c r="F7294" t="s">
        <v>67</v>
      </c>
      <c r="G7294" t="s">
        <v>5</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x14ac:dyDescent="0.35">
      <c r="A7295">
        <v>7888</v>
      </c>
      <c r="B7295" t="s">
        <v>81</v>
      </c>
      <c r="C7295">
        <v>78</v>
      </c>
      <c r="D7295" s="12">
        <v>42829</v>
      </c>
      <c r="E7295" t="s">
        <v>60</v>
      </c>
      <c r="F7295" t="s">
        <v>84</v>
      </c>
      <c r="G7295" t="s">
        <v>4</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x14ac:dyDescent="0.35">
      <c r="A7296">
        <v>7988</v>
      </c>
      <c r="B7296" t="s">
        <v>81</v>
      </c>
      <c r="C7296">
        <v>79</v>
      </c>
      <c r="D7296" s="12">
        <v>42832</v>
      </c>
      <c r="E7296" t="s">
        <v>60</v>
      </c>
      <c r="F7296" t="s">
        <v>71</v>
      </c>
      <c r="G7296" t="s">
        <v>4</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x14ac:dyDescent="0.35">
      <c r="A7297">
        <v>8088</v>
      </c>
      <c r="B7297" t="s">
        <v>81</v>
      </c>
      <c r="C7297">
        <v>80</v>
      </c>
      <c r="D7297" s="12">
        <v>42833</v>
      </c>
      <c r="E7297" t="s">
        <v>57</v>
      </c>
      <c r="F7297" t="s">
        <v>84</v>
      </c>
      <c r="G7297" t="s">
        <v>5</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x14ac:dyDescent="0.35">
      <c r="A7298">
        <v>8189</v>
      </c>
      <c r="B7298" t="s">
        <v>81</v>
      </c>
      <c r="C7298">
        <v>81</v>
      </c>
      <c r="D7298" s="12">
        <v>42835</v>
      </c>
      <c r="E7298" t="s">
        <v>57</v>
      </c>
      <c r="F7298" t="s">
        <v>75</v>
      </c>
      <c r="G7298" t="s">
        <v>4</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x14ac:dyDescent="0.35">
      <c r="A7299">
        <v>8288</v>
      </c>
      <c r="B7299" t="s">
        <v>81</v>
      </c>
      <c r="C7299">
        <v>82</v>
      </c>
      <c r="D7299" s="12">
        <v>42837</v>
      </c>
      <c r="E7299" t="s">
        <v>60</v>
      </c>
      <c r="F7299" t="s">
        <v>67</v>
      </c>
      <c r="G7299" t="s">
        <v>4</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x14ac:dyDescent="0.35">
      <c r="A7300">
        <v>1304</v>
      </c>
      <c r="B7300" t="s">
        <v>58</v>
      </c>
      <c r="C7300">
        <v>1</v>
      </c>
      <c r="D7300" s="12">
        <v>42670</v>
      </c>
      <c r="E7300" t="s">
        <v>57</v>
      </c>
      <c r="F7300" t="s">
        <v>61</v>
      </c>
      <c r="G7300" t="s">
        <v>5</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x14ac:dyDescent="0.35">
      <c r="A7301">
        <v>2304</v>
      </c>
      <c r="B7301" t="s">
        <v>58</v>
      </c>
      <c r="C7301">
        <v>2</v>
      </c>
      <c r="D7301" s="12">
        <v>42673</v>
      </c>
      <c r="E7301" t="s">
        <v>57</v>
      </c>
      <c r="F7301" t="s">
        <v>82</v>
      </c>
      <c r="G7301" t="s">
        <v>5</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x14ac:dyDescent="0.35">
      <c r="A7302">
        <v>3304</v>
      </c>
      <c r="B7302" t="s">
        <v>58</v>
      </c>
      <c r="C7302">
        <v>3</v>
      </c>
      <c r="D7302" s="12">
        <v>42676</v>
      </c>
      <c r="E7302" t="s">
        <v>60</v>
      </c>
      <c r="F7302" t="s">
        <v>74</v>
      </c>
      <c r="G7302" t="s">
        <v>5</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x14ac:dyDescent="0.35">
      <c r="A7303">
        <v>4304</v>
      </c>
      <c r="B7303" t="s">
        <v>58</v>
      </c>
      <c r="C7303">
        <v>4</v>
      </c>
      <c r="D7303" s="12">
        <v>42678</v>
      </c>
      <c r="E7303" t="s">
        <v>60</v>
      </c>
      <c r="F7303" t="s">
        <v>61</v>
      </c>
      <c r="G7303" t="s">
        <v>4</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x14ac:dyDescent="0.35">
      <c r="A7304">
        <v>5304</v>
      </c>
      <c r="B7304" t="s">
        <v>58</v>
      </c>
      <c r="C7304">
        <v>5</v>
      </c>
      <c r="D7304" s="12">
        <v>42679</v>
      </c>
      <c r="E7304" t="s">
        <v>57</v>
      </c>
      <c r="F7304" t="s">
        <v>56</v>
      </c>
      <c r="G7304" t="s">
        <v>5</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x14ac:dyDescent="0.35">
      <c r="A7305">
        <v>6304</v>
      </c>
      <c r="B7305" t="s">
        <v>58</v>
      </c>
      <c r="C7305">
        <v>6</v>
      </c>
      <c r="D7305" s="12">
        <v>42681</v>
      </c>
      <c r="E7305" t="s">
        <v>60</v>
      </c>
      <c r="F7305" t="s">
        <v>63</v>
      </c>
      <c r="G7305" t="s">
        <v>5</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x14ac:dyDescent="0.35">
      <c r="A7306">
        <v>7304</v>
      </c>
      <c r="B7306" t="s">
        <v>58</v>
      </c>
      <c r="C7306">
        <v>7</v>
      </c>
      <c r="D7306" s="12">
        <v>42683</v>
      </c>
      <c r="E7306" t="s">
        <v>60</v>
      </c>
      <c r="F7306" t="s">
        <v>59</v>
      </c>
      <c r="G7306" t="s">
        <v>4</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x14ac:dyDescent="0.35">
      <c r="A7307">
        <v>8108</v>
      </c>
      <c r="B7307" t="s">
        <v>58</v>
      </c>
      <c r="C7307">
        <v>8</v>
      </c>
      <c r="D7307" s="12">
        <v>42685</v>
      </c>
      <c r="E7307" t="s">
        <v>60</v>
      </c>
      <c r="F7307" t="s">
        <v>62</v>
      </c>
      <c r="G7307" t="s">
        <v>5</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x14ac:dyDescent="0.35">
      <c r="A7308">
        <v>989</v>
      </c>
      <c r="B7308" t="s">
        <v>58</v>
      </c>
      <c r="C7308">
        <v>9</v>
      </c>
      <c r="D7308" s="12">
        <v>42686</v>
      </c>
      <c r="E7308" t="s">
        <v>57</v>
      </c>
      <c r="F7308" t="s">
        <v>64</v>
      </c>
      <c r="G7308" t="s">
        <v>5</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x14ac:dyDescent="0.35">
      <c r="A7309">
        <v>1089</v>
      </c>
      <c r="B7309" t="s">
        <v>58</v>
      </c>
      <c r="C7309">
        <v>10</v>
      </c>
      <c r="D7309" s="12">
        <v>42690</v>
      </c>
      <c r="E7309" t="s">
        <v>57</v>
      </c>
      <c r="F7309" t="s">
        <v>77</v>
      </c>
      <c r="G7309" t="s">
        <v>5</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x14ac:dyDescent="0.35">
      <c r="A7310">
        <v>11128</v>
      </c>
      <c r="B7310" t="s">
        <v>58</v>
      </c>
      <c r="C7310">
        <v>11</v>
      </c>
      <c r="D7310" s="12">
        <v>42691</v>
      </c>
      <c r="E7310" t="s">
        <v>60</v>
      </c>
      <c r="F7310" t="s">
        <v>68</v>
      </c>
      <c r="G7310" t="s">
        <v>4</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x14ac:dyDescent="0.35">
      <c r="A7311">
        <v>12105</v>
      </c>
      <c r="B7311" t="s">
        <v>58</v>
      </c>
      <c r="C7311">
        <v>12</v>
      </c>
      <c r="D7311" s="12">
        <v>42693</v>
      </c>
      <c r="E7311" t="s">
        <v>60</v>
      </c>
      <c r="F7311" t="s">
        <v>72</v>
      </c>
      <c r="G7311" t="s">
        <v>5</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x14ac:dyDescent="0.35">
      <c r="A7312">
        <v>1389</v>
      </c>
      <c r="B7312" t="s">
        <v>58</v>
      </c>
      <c r="C7312">
        <v>13</v>
      </c>
      <c r="D7312" s="12">
        <v>42695</v>
      </c>
      <c r="E7312" t="s">
        <v>60</v>
      </c>
      <c r="F7312" t="s">
        <v>83</v>
      </c>
      <c r="G7312" t="s">
        <v>4</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x14ac:dyDescent="0.35">
      <c r="A7313">
        <v>1489</v>
      </c>
      <c r="B7313" t="s">
        <v>58</v>
      </c>
      <c r="C7313">
        <v>14</v>
      </c>
      <c r="D7313" s="12">
        <v>42699</v>
      </c>
      <c r="E7313" t="s">
        <v>57</v>
      </c>
      <c r="F7313" t="s">
        <v>56</v>
      </c>
      <c r="G7313" t="s">
        <v>4</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x14ac:dyDescent="0.35">
      <c r="A7314">
        <v>1589</v>
      </c>
      <c r="B7314" t="s">
        <v>58</v>
      </c>
      <c r="C7314">
        <v>15</v>
      </c>
      <c r="D7314" s="12">
        <v>42700</v>
      </c>
      <c r="E7314" t="s">
        <v>60</v>
      </c>
      <c r="F7314" t="s">
        <v>67</v>
      </c>
      <c r="G7314" t="s">
        <v>5</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x14ac:dyDescent="0.35">
      <c r="A7315">
        <v>1689</v>
      </c>
      <c r="B7315" t="s">
        <v>58</v>
      </c>
      <c r="C7315">
        <v>16</v>
      </c>
      <c r="D7315" s="12">
        <v>42702</v>
      </c>
      <c r="E7315" t="s">
        <v>60</v>
      </c>
      <c r="F7315" t="s">
        <v>85</v>
      </c>
      <c r="G7315" t="s">
        <v>4</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x14ac:dyDescent="0.35">
      <c r="A7316">
        <v>1789</v>
      </c>
      <c r="B7316" t="s">
        <v>58</v>
      </c>
      <c r="C7316">
        <v>17</v>
      </c>
      <c r="D7316" s="12">
        <v>42704</v>
      </c>
      <c r="E7316" t="s">
        <v>57</v>
      </c>
      <c r="F7316" t="s">
        <v>78</v>
      </c>
      <c r="G7316" t="s">
        <v>5</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x14ac:dyDescent="0.35">
      <c r="A7317">
        <v>1889</v>
      </c>
      <c r="B7317" t="s">
        <v>58</v>
      </c>
      <c r="C7317">
        <v>18</v>
      </c>
      <c r="D7317" s="12">
        <v>42706</v>
      </c>
      <c r="E7317" t="s">
        <v>57</v>
      </c>
      <c r="F7317" t="s">
        <v>67</v>
      </c>
      <c r="G7317" t="s">
        <v>5</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x14ac:dyDescent="0.35">
      <c r="A7318">
        <v>1989</v>
      </c>
      <c r="B7318" t="s">
        <v>58</v>
      </c>
      <c r="C7318">
        <v>19</v>
      </c>
      <c r="D7318" s="12">
        <v>42709</v>
      </c>
      <c r="E7318" t="s">
        <v>57</v>
      </c>
      <c r="F7318" t="s">
        <v>80</v>
      </c>
      <c r="G7318" t="s">
        <v>4</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x14ac:dyDescent="0.35">
      <c r="A7319">
        <v>2089</v>
      </c>
      <c r="B7319" t="s">
        <v>58</v>
      </c>
      <c r="C7319">
        <v>20</v>
      </c>
      <c r="D7319" s="12">
        <v>42710</v>
      </c>
      <c r="E7319" t="s">
        <v>60</v>
      </c>
      <c r="F7319" t="s">
        <v>56</v>
      </c>
      <c r="G7319" t="s">
        <v>5</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x14ac:dyDescent="0.35">
      <c r="A7320">
        <v>21128</v>
      </c>
      <c r="B7320" t="s">
        <v>58</v>
      </c>
      <c r="C7320">
        <v>21</v>
      </c>
      <c r="D7320" s="12">
        <v>42712</v>
      </c>
      <c r="E7320" t="s">
        <v>60</v>
      </c>
      <c r="F7320" t="s">
        <v>69</v>
      </c>
      <c r="G7320" t="s">
        <v>4</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x14ac:dyDescent="0.35">
      <c r="A7321">
        <v>22105</v>
      </c>
      <c r="B7321" t="s">
        <v>58</v>
      </c>
      <c r="C7321">
        <v>22</v>
      </c>
      <c r="D7321" s="12">
        <v>42714</v>
      </c>
      <c r="E7321" t="s">
        <v>60</v>
      </c>
      <c r="F7321" t="s">
        <v>76</v>
      </c>
      <c r="G7321" t="s">
        <v>4</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x14ac:dyDescent="0.35">
      <c r="A7322">
        <v>2389</v>
      </c>
      <c r="B7322" t="s">
        <v>58</v>
      </c>
      <c r="C7322">
        <v>23</v>
      </c>
      <c r="D7322" s="12">
        <v>42716</v>
      </c>
      <c r="E7322" t="s">
        <v>57</v>
      </c>
      <c r="F7322" t="s">
        <v>72</v>
      </c>
      <c r="G7322" t="s">
        <v>5</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x14ac:dyDescent="0.35">
      <c r="A7323">
        <v>2489</v>
      </c>
      <c r="B7323" t="s">
        <v>58</v>
      </c>
      <c r="C7323">
        <v>24</v>
      </c>
      <c r="D7323" s="12">
        <v>42718</v>
      </c>
      <c r="E7323" t="s">
        <v>60</v>
      </c>
      <c r="F7323" t="s">
        <v>65</v>
      </c>
      <c r="G7323" t="s">
        <v>4</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x14ac:dyDescent="0.35">
      <c r="A7324">
        <v>2589</v>
      </c>
      <c r="B7324" t="s">
        <v>58</v>
      </c>
      <c r="C7324">
        <v>25</v>
      </c>
      <c r="D7324" s="12">
        <v>42720</v>
      </c>
      <c r="E7324" t="s">
        <v>60</v>
      </c>
      <c r="F7324" t="s">
        <v>66</v>
      </c>
      <c r="G7324" t="s">
        <v>4</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x14ac:dyDescent="0.35">
      <c r="A7325">
        <v>2689</v>
      </c>
      <c r="B7325" t="s">
        <v>58</v>
      </c>
      <c r="C7325">
        <v>26</v>
      </c>
      <c r="D7325" s="12">
        <v>42722</v>
      </c>
      <c r="E7325" t="s">
        <v>60</v>
      </c>
      <c r="F7325" t="s">
        <v>24</v>
      </c>
      <c r="G7325" t="s">
        <v>4</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x14ac:dyDescent="0.35">
      <c r="A7326">
        <v>2789</v>
      </c>
      <c r="B7326" t="s">
        <v>58</v>
      </c>
      <c r="C7326">
        <v>27</v>
      </c>
      <c r="D7326" s="12">
        <v>42723</v>
      </c>
      <c r="E7326" t="s">
        <v>57</v>
      </c>
      <c r="F7326" t="s">
        <v>70</v>
      </c>
      <c r="G7326" t="s">
        <v>5</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x14ac:dyDescent="0.35">
      <c r="A7327">
        <v>2889</v>
      </c>
      <c r="B7327" t="s">
        <v>58</v>
      </c>
      <c r="C7327">
        <v>28</v>
      </c>
      <c r="D7327" s="12">
        <v>42725</v>
      </c>
      <c r="E7327" t="s">
        <v>57</v>
      </c>
      <c r="F7327" t="s">
        <v>64</v>
      </c>
      <c r="G7327" t="s">
        <v>4</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x14ac:dyDescent="0.35">
      <c r="A7328">
        <v>2989</v>
      </c>
      <c r="B7328" t="s">
        <v>58</v>
      </c>
      <c r="C7328">
        <v>29</v>
      </c>
      <c r="D7328" s="12">
        <v>42727</v>
      </c>
      <c r="E7328" t="s">
        <v>57</v>
      </c>
      <c r="F7328" t="s">
        <v>76</v>
      </c>
      <c r="G7328" t="s">
        <v>5</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x14ac:dyDescent="0.35">
      <c r="A7329">
        <v>3089</v>
      </c>
      <c r="B7329" t="s">
        <v>58</v>
      </c>
      <c r="C7329">
        <v>30</v>
      </c>
      <c r="D7329" s="12">
        <v>42730</v>
      </c>
      <c r="E7329" t="s">
        <v>60</v>
      </c>
      <c r="F7329" t="s">
        <v>76</v>
      </c>
      <c r="G7329" t="s">
        <v>4</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x14ac:dyDescent="0.35">
      <c r="A7330">
        <v>31128</v>
      </c>
      <c r="B7330" t="s">
        <v>58</v>
      </c>
      <c r="C7330">
        <v>31</v>
      </c>
      <c r="D7330" s="12">
        <v>42732</v>
      </c>
      <c r="E7330" t="s">
        <v>60</v>
      </c>
      <c r="F7330" t="s">
        <v>70</v>
      </c>
      <c r="G7330" t="s">
        <v>4</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x14ac:dyDescent="0.35">
      <c r="A7331">
        <v>32105</v>
      </c>
      <c r="B7331" t="s">
        <v>58</v>
      </c>
      <c r="C7331">
        <v>32</v>
      </c>
      <c r="D7331" s="12">
        <v>42734</v>
      </c>
      <c r="E7331" t="s">
        <v>60</v>
      </c>
      <c r="F7331" t="s">
        <v>80</v>
      </c>
      <c r="G7331" t="s">
        <v>4</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x14ac:dyDescent="0.35">
      <c r="A7332">
        <v>3389</v>
      </c>
      <c r="B7332" t="s">
        <v>58</v>
      </c>
      <c r="C7332">
        <v>33</v>
      </c>
      <c r="D7332" s="12">
        <v>42737</v>
      </c>
      <c r="E7332" t="s">
        <v>57</v>
      </c>
      <c r="F7332" t="s">
        <v>63</v>
      </c>
      <c r="G7332" t="s">
        <v>5</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x14ac:dyDescent="0.35">
      <c r="A7333">
        <v>3489</v>
      </c>
      <c r="B7333" t="s">
        <v>58</v>
      </c>
      <c r="C7333">
        <v>34</v>
      </c>
      <c r="D7333" s="12">
        <v>42738</v>
      </c>
      <c r="E7333" t="s">
        <v>57</v>
      </c>
      <c r="F7333" t="s">
        <v>79</v>
      </c>
      <c r="G7333" t="s">
        <v>5</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x14ac:dyDescent="0.35">
      <c r="A7334">
        <v>3589</v>
      </c>
      <c r="B7334" t="s">
        <v>58</v>
      </c>
      <c r="C7334">
        <v>35</v>
      </c>
      <c r="D7334" s="12">
        <v>42741</v>
      </c>
      <c r="E7334" t="s">
        <v>60</v>
      </c>
      <c r="F7334" t="s">
        <v>71</v>
      </c>
      <c r="G7334" t="s">
        <v>4</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x14ac:dyDescent="0.35">
      <c r="A7335">
        <v>3689</v>
      </c>
      <c r="B7335" t="s">
        <v>58</v>
      </c>
      <c r="C7335">
        <v>36</v>
      </c>
      <c r="D7335" s="12">
        <v>42743</v>
      </c>
      <c r="E7335" t="s">
        <v>57</v>
      </c>
      <c r="F7335" t="s">
        <v>76</v>
      </c>
      <c r="G7335" t="s">
        <v>4</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x14ac:dyDescent="0.35">
      <c r="A7336">
        <v>3789</v>
      </c>
      <c r="B7336" t="s">
        <v>58</v>
      </c>
      <c r="C7336">
        <v>37</v>
      </c>
      <c r="D7336" s="12">
        <v>42745</v>
      </c>
      <c r="E7336" t="s">
        <v>60</v>
      </c>
      <c r="F7336" t="s">
        <v>64</v>
      </c>
      <c r="G7336" t="s">
        <v>4</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x14ac:dyDescent="0.35">
      <c r="A7337">
        <v>3889</v>
      </c>
      <c r="B7337" t="s">
        <v>58</v>
      </c>
      <c r="C7337">
        <v>38</v>
      </c>
      <c r="D7337" s="12">
        <v>42746</v>
      </c>
      <c r="E7337" t="s">
        <v>57</v>
      </c>
      <c r="F7337" t="s">
        <v>59</v>
      </c>
      <c r="G7337" t="s">
        <v>5</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x14ac:dyDescent="0.35">
      <c r="A7338">
        <v>3989</v>
      </c>
      <c r="B7338" t="s">
        <v>58</v>
      </c>
      <c r="C7338">
        <v>39</v>
      </c>
      <c r="D7338" s="12">
        <v>42749</v>
      </c>
      <c r="E7338" t="s">
        <v>60</v>
      </c>
      <c r="F7338" t="s">
        <v>77</v>
      </c>
      <c r="G7338" t="s">
        <v>4</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x14ac:dyDescent="0.35">
      <c r="A7339">
        <v>4089</v>
      </c>
      <c r="B7339" t="s">
        <v>58</v>
      </c>
      <c r="C7339">
        <v>40</v>
      </c>
      <c r="D7339" s="12">
        <v>42751</v>
      </c>
      <c r="E7339" t="s">
        <v>60</v>
      </c>
      <c r="F7339" t="s">
        <v>84</v>
      </c>
      <c r="G7339" t="s">
        <v>4</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x14ac:dyDescent="0.35">
      <c r="A7340">
        <v>41128</v>
      </c>
      <c r="B7340" t="s">
        <v>58</v>
      </c>
      <c r="C7340">
        <v>41</v>
      </c>
      <c r="D7340" s="12">
        <v>42753</v>
      </c>
      <c r="E7340" t="s">
        <v>60</v>
      </c>
      <c r="F7340" t="s">
        <v>82</v>
      </c>
      <c r="G7340" t="s">
        <v>4</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x14ac:dyDescent="0.35">
      <c r="A7341">
        <v>42105</v>
      </c>
      <c r="B7341" t="s">
        <v>58</v>
      </c>
      <c r="C7341">
        <v>42</v>
      </c>
      <c r="D7341" s="12">
        <v>42754</v>
      </c>
      <c r="E7341" t="s">
        <v>57</v>
      </c>
      <c r="F7341" t="s">
        <v>68</v>
      </c>
      <c r="G7341" t="s">
        <v>4</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x14ac:dyDescent="0.35">
      <c r="A7342">
        <v>4389</v>
      </c>
      <c r="B7342" t="s">
        <v>58</v>
      </c>
      <c r="C7342">
        <v>43</v>
      </c>
      <c r="D7342" s="12">
        <v>42756</v>
      </c>
      <c r="E7342" t="s">
        <v>57</v>
      </c>
      <c r="F7342" t="s">
        <v>66</v>
      </c>
      <c r="G7342" t="s">
        <v>5</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x14ac:dyDescent="0.35">
      <c r="A7343">
        <v>4489</v>
      </c>
      <c r="B7343" t="s">
        <v>58</v>
      </c>
      <c r="C7343">
        <v>44</v>
      </c>
      <c r="D7343" s="12">
        <v>42758</v>
      </c>
      <c r="E7343" t="s">
        <v>57</v>
      </c>
      <c r="F7343" t="s">
        <v>65</v>
      </c>
      <c r="G7343" t="s">
        <v>4</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x14ac:dyDescent="0.35">
      <c r="A7344">
        <v>4589</v>
      </c>
      <c r="B7344" t="s">
        <v>58</v>
      </c>
      <c r="C7344">
        <v>45</v>
      </c>
      <c r="D7344" s="12">
        <v>42759</v>
      </c>
      <c r="E7344" t="s">
        <v>60</v>
      </c>
      <c r="F7344" t="s">
        <v>59</v>
      </c>
      <c r="G7344" t="s">
        <v>4</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x14ac:dyDescent="0.35">
      <c r="A7345">
        <v>4689</v>
      </c>
      <c r="B7345" t="s">
        <v>58</v>
      </c>
      <c r="C7345">
        <v>46</v>
      </c>
      <c r="D7345" s="12">
        <v>42762</v>
      </c>
      <c r="E7345" t="s">
        <v>57</v>
      </c>
      <c r="F7345" t="s">
        <v>61</v>
      </c>
      <c r="G7345" t="s">
        <v>4</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x14ac:dyDescent="0.35">
      <c r="A7346">
        <v>4789</v>
      </c>
      <c r="B7346" t="s">
        <v>58</v>
      </c>
      <c r="C7346">
        <v>47</v>
      </c>
      <c r="D7346" s="12">
        <v>42764</v>
      </c>
      <c r="E7346" t="s">
        <v>57</v>
      </c>
      <c r="F7346" t="s">
        <v>73</v>
      </c>
      <c r="G7346" t="s">
        <v>4</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x14ac:dyDescent="0.35">
      <c r="A7347">
        <v>4889</v>
      </c>
      <c r="B7347" t="s">
        <v>58</v>
      </c>
      <c r="C7347">
        <v>48</v>
      </c>
      <c r="D7347" s="12">
        <v>42766</v>
      </c>
      <c r="E7347" t="s">
        <v>60</v>
      </c>
      <c r="F7347" t="s">
        <v>68</v>
      </c>
      <c r="G7347" t="s">
        <v>4</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x14ac:dyDescent="0.35">
      <c r="A7348">
        <v>4989</v>
      </c>
      <c r="B7348" t="s">
        <v>58</v>
      </c>
      <c r="C7348">
        <v>49</v>
      </c>
      <c r="D7348" s="12">
        <v>42768</v>
      </c>
      <c r="E7348" t="s">
        <v>60</v>
      </c>
      <c r="F7348" t="s">
        <v>25</v>
      </c>
      <c r="G7348" t="s">
        <v>4</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x14ac:dyDescent="0.35">
      <c r="A7349">
        <v>5089</v>
      </c>
      <c r="B7349" t="s">
        <v>58</v>
      </c>
      <c r="C7349">
        <v>50</v>
      </c>
      <c r="D7349" s="12">
        <v>42770</v>
      </c>
      <c r="E7349" t="s">
        <v>60</v>
      </c>
      <c r="F7349" t="s">
        <v>73</v>
      </c>
      <c r="G7349" t="s">
        <v>4</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x14ac:dyDescent="0.35">
      <c r="A7350">
        <v>51128</v>
      </c>
      <c r="B7350" t="s">
        <v>58</v>
      </c>
      <c r="C7350">
        <v>51</v>
      </c>
      <c r="D7350" s="12">
        <v>42772</v>
      </c>
      <c r="E7350" t="s">
        <v>60</v>
      </c>
      <c r="F7350" t="s">
        <v>62</v>
      </c>
      <c r="G7350" t="s">
        <v>5</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x14ac:dyDescent="0.35">
      <c r="A7351">
        <v>52105</v>
      </c>
      <c r="B7351" t="s">
        <v>58</v>
      </c>
      <c r="C7351">
        <v>52</v>
      </c>
      <c r="D7351" s="12">
        <v>42774</v>
      </c>
      <c r="E7351" t="s">
        <v>57</v>
      </c>
      <c r="F7351" t="s">
        <v>80</v>
      </c>
      <c r="G7351" t="s">
        <v>4</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x14ac:dyDescent="0.35">
      <c r="A7352">
        <v>5389</v>
      </c>
      <c r="B7352" t="s">
        <v>58</v>
      </c>
      <c r="C7352">
        <v>53</v>
      </c>
      <c r="D7352" s="12">
        <v>42776</v>
      </c>
      <c r="E7352" t="s">
        <v>60</v>
      </c>
      <c r="F7352" t="s">
        <v>70</v>
      </c>
      <c r="G7352" t="s">
        <v>4</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x14ac:dyDescent="0.35">
      <c r="A7353">
        <v>5489</v>
      </c>
      <c r="B7353" t="s">
        <v>58</v>
      </c>
      <c r="C7353">
        <v>54</v>
      </c>
      <c r="D7353" s="12">
        <v>42779</v>
      </c>
      <c r="E7353" t="s">
        <v>60</v>
      </c>
      <c r="F7353" t="s">
        <v>78</v>
      </c>
      <c r="G7353" t="s">
        <v>4</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x14ac:dyDescent="0.35">
      <c r="A7354">
        <v>5589</v>
      </c>
      <c r="B7354" t="s">
        <v>58</v>
      </c>
      <c r="C7354">
        <v>55</v>
      </c>
      <c r="D7354" s="12">
        <v>42782</v>
      </c>
      <c r="E7354" t="s">
        <v>57</v>
      </c>
      <c r="F7354" t="s">
        <v>70</v>
      </c>
      <c r="G7354" t="s">
        <v>4</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x14ac:dyDescent="0.35">
      <c r="A7355">
        <v>5689</v>
      </c>
      <c r="B7355" t="s">
        <v>58</v>
      </c>
      <c r="C7355">
        <v>56</v>
      </c>
      <c r="D7355" s="12">
        <v>42790</v>
      </c>
      <c r="E7355" t="s">
        <v>57</v>
      </c>
      <c r="F7355" t="s">
        <v>77</v>
      </c>
      <c r="G7355" t="s">
        <v>5</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x14ac:dyDescent="0.35">
      <c r="A7356">
        <v>5789</v>
      </c>
      <c r="B7356" t="s">
        <v>58</v>
      </c>
      <c r="C7356">
        <v>57</v>
      </c>
      <c r="D7356" s="12">
        <v>42792</v>
      </c>
      <c r="E7356" t="s">
        <v>60</v>
      </c>
      <c r="F7356" t="s">
        <v>81</v>
      </c>
      <c r="G7356" t="s">
        <v>5</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x14ac:dyDescent="0.35">
      <c r="A7357">
        <v>5889</v>
      </c>
      <c r="B7357" t="s">
        <v>58</v>
      </c>
      <c r="C7357">
        <v>58</v>
      </c>
      <c r="D7357" s="12">
        <v>42794</v>
      </c>
      <c r="E7357" t="s">
        <v>60</v>
      </c>
      <c r="F7357" t="s">
        <v>75</v>
      </c>
      <c r="G7357" t="s">
        <v>4</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x14ac:dyDescent="0.35">
      <c r="A7358">
        <v>5989</v>
      </c>
      <c r="B7358" t="s">
        <v>58</v>
      </c>
      <c r="C7358">
        <v>59</v>
      </c>
      <c r="D7358" s="12">
        <v>42795</v>
      </c>
      <c r="E7358" t="s">
        <v>57</v>
      </c>
      <c r="F7358" t="s">
        <v>74</v>
      </c>
      <c r="G7358" t="s">
        <v>4</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x14ac:dyDescent="0.35">
      <c r="A7359">
        <v>6089</v>
      </c>
      <c r="B7359" t="s">
        <v>58</v>
      </c>
      <c r="C7359">
        <v>60</v>
      </c>
      <c r="D7359" s="12">
        <v>42797</v>
      </c>
      <c r="E7359" t="s">
        <v>60</v>
      </c>
      <c r="F7359" t="s">
        <v>74</v>
      </c>
      <c r="G7359" t="s">
        <v>5</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x14ac:dyDescent="0.35">
      <c r="A7360">
        <v>61128</v>
      </c>
      <c r="B7360" t="s">
        <v>58</v>
      </c>
      <c r="C7360">
        <v>61</v>
      </c>
      <c r="D7360" s="12">
        <v>42799</v>
      </c>
      <c r="E7360" t="s">
        <v>60</v>
      </c>
      <c r="F7360" t="s">
        <v>56</v>
      </c>
      <c r="G7360" t="s">
        <v>4</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x14ac:dyDescent="0.35">
      <c r="A7361">
        <v>62105</v>
      </c>
      <c r="B7361" t="s">
        <v>58</v>
      </c>
      <c r="C7361">
        <v>62</v>
      </c>
      <c r="D7361" s="12">
        <v>42801</v>
      </c>
      <c r="E7361" t="s">
        <v>57</v>
      </c>
      <c r="F7361" t="s">
        <v>83</v>
      </c>
      <c r="G7361" t="s">
        <v>4</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x14ac:dyDescent="0.35">
      <c r="A7362">
        <v>6389</v>
      </c>
      <c r="B7362" t="s">
        <v>58</v>
      </c>
      <c r="C7362">
        <v>63</v>
      </c>
      <c r="D7362" s="12">
        <v>42802</v>
      </c>
      <c r="E7362" t="s">
        <v>57</v>
      </c>
      <c r="F7362" t="s">
        <v>69</v>
      </c>
      <c r="G7362" t="s">
        <v>4</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x14ac:dyDescent="0.35">
      <c r="A7363">
        <v>6489</v>
      </c>
      <c r="B7363" t="s">
        <v>58</v>
      </c>
      <c r="C7363">
        <v>64</v>
      </c>
      <c r="D7363" s="12">
        <v>42804</v>
      </c>
      <c r="E7363" t="s">
        <v>57</v>
      </c>
      <c r="F7363" t="s">
        <v>85</v>
      </c>
      <c r="G7363" t="s">
        <v>4</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x14ac:dyDescent="0.35">
      <c r="A7364">
        <v>6589</v>
      </c>
      <c r="B7364" t="s">
        <v>58</v>
      </c>
      <c r="C7364">
        <v>65</v>
      </c>
      <c r="D7364" s="12">
        <v>42805</v>
      </c>
      <c r="E7364" t="s">
        <v>57</v>
      </c>
      <c r="F7364" t="s">
        <v>84</v>
      </c>
      <c r="G7364" t="s">
        <v>4</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x14ac:dyDescent="0.35">
      <c r="A7365">
        <v>6689</v>
      </c>
      <c r="B7365" t="s">
        <v>58</v>
      </c>
      <c r="C7365">
        <v>66</v>
      </c>
      <c r="D7365" s="12">
        <v>42807</v>
      </c>
      <c r="E7365" t="s">
        <v>57</v>
      </c>
      <c r="F7365" t="s">
        <v>71</v>
      </c>
      <c r="G7365" t="s">
        <v>5</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x14ac:dyDescent="0.35">
      <c r="A7366">
        <v>6789</v>
      </c>
      <c r="B7366" t="s">
        <v>58</v>
      </c>
      <c r="C7366">
        <v>67</v>
      </c>
      <c r="D7366" s="12">
        <v>42809</v>
      </c>
      <c r="E7366" t="s">
        <v>60</v>
      </c>
      <c r="F7366" t="s">
        <v>79</v>
      </c>
      <c r="G7366" t="s">
        <v>5</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x14ac:dyDescent="0.35">
      <c r="A7367">
        <v>6889</v>
      </c>
      <c r="B7367" t="s">
        <v>58</v>
      </c>
      <c r="C7367">
        <v>68</v>
      </c>
      <c r="D7367" s="12">
        <v>42811</v>
      </c>
      <c r="E7367" t="s">
        <v>60</v>
      </c>
      <c r="F7367" t="s">
        <v>64</v>
      </c>
      <c r="G7367" t="s">
        <v>4</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x14ac:dyDescent="0.35">
      <c r="A7368">
        <v>6989</v>
      </c>
      <c r="B7368" t="s">
        <v>58</v>
      </c>
      <c r="C7368">
        <v>69</v>
      </c>
      <c r="D7368" s="12">
        <v>42812</v>
      </c>
      <c r="E7368" t="s">
        <v>57</v>
      </c>
      <c r="F7368" t="s">
        <v>65</v>
      </c>
      <c r="G7368" t="s">
        <v>5</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x14ac:dyDescent="0.35">
      <c r="A7369">
        <v>7089</v>
      </c>
      <c r="B7369" t="s">
        <v>58</v>
      </c>
      <c r="C7369">
        <v>70</v>
      </c>
      <c r="D7369" s="12">
        <v>42814</v>
      </c>
      <c r="E7369" t="s">
        <v>57</v>
      </c>
      <c r="F7369" t="s">
        <v>59</v>
      </c>
      <c r="G7369" t="s">
        <v>5</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x14ac:dyDescent="0.35">
      <c r="A7370">
        <v>71128</v>
      </c>
      <c r="B7370" t="s">
        <v>58</v>
      </c>
      <c r="C7370">
        <v>71</v>
      </c>
      <c r="D7370" s="12">
        <v>42816</v>
      </c>
      <c r="E7370" t="s">
        <v>60</v>
      </c>
      <c r="F7370" t="s">
        <v>61</v>
      </c>
      <c r="G7370" t="s">
        <v>4</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x14ac:dyDescent="0.35">
      <c r="A7371">
        <v>72105</v>
      </c>
      <c r="B7371" t="s">
        <v>58</v>
      </c>
      <c r="C7371">
        <v>72</v>
      </c>
      <c r="D7371" s="12">
        <v>42818</v>
      </c>
      <c r="E7371" t="s">
        <v>60</v>
      </c>
      <c r="F7371" t="s">
        <v>80</v>
      </c>
      <c r="G7371" t="s">
        <v>4</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x14ac:dyDescent="0.35">
      <c r="A7372">
        <v>7389</v>
      </c>
      <c r="B7372" t="s">
        <v>58</v>
      </c>
      <c r="C7372">
        <v>73</v>
      </c>
      <c r="D7372" s="12">
        <v>42819</v>
      </c>
      <c r="E7372" t="s">
        <v>57</v>
      </c>
      <c r="F7372" t="s">
        <v>62</v>
      </c>
      <c r="G7372" t="s">
        <v>4</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x14ac:dyDescent="0.35">
      <c r="A7373">
        <v>7489</v>
      </c>
      <c r="B7373" t="s">
        <v>58</v>
      </c>
      <c r="C7373">
        <v>74</v>
      </c>
      <c r="D7373" s="12">
        <v>42822</v>
      </c>
      <c r="E7373" t="s">
        <v>57</v>
      </c>
      <c r="F7373" t="s">
        <v>25</v>
      </c>
      <c r="G7373" t="s">
        <v>4</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x14ac:dyDescent="0.35">
      <c r="A7374">
        <v>7589</v>
      </c>
      <c r="B7374" t="s">
        <v>58</v>
      </c>
      <c r="C7374">
        <v>75</v>
      </c>
      <c r="D7374" s="12">
        <v>42823</v>
      </c>
      <c r="E7374" t="s">
        <v>57</v>
      </c>
      <c r="F7374" t="s">
        <v>24</v>
      </c>
      <c r="G7374" t="s">
        <v>5</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x14ac:dyDescent="0.35">
      <c r="A7375">
        <v>7689</v>
      </c>
      <c r="B7375" t="s">
        <v>58</v>
      </c>
      <c r="C7375">
        <v>76</v>
      </c>
      <c r="D7375" s="12">
        <v>42825</v>
      </c>
      <c r="E7375" t="s">
        <v>57</v>
      </c>
      <c r="F7375" t="s">
        <v>81</v>
      </c>
      <c r="G7375" t="s">
        <v>5</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x14ac:dyDescent="0.35">
      <c r="A7376">
        <v>7789</v>
      </c>
      <c r="B7376" t="s">
        <v>58</v>
      </c>
      <c r="C7376">
        <v>77</v>
      </c>
      <c r="D7376" s="12">
        <v>42827</v>
      </c>
      <c r="E7376" t="s">
        <v>57</v>
      </c>
      <c r="F7376" t="s">
        <v>75</v>
      </c>
      <c r="G7376" t="s">
        <v>5</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x14ac:dyDescent="0.35">
      <c r="A7377">
        <v>7889</v>
      </c>
      <c r="B7377" t="s">
        <v>58</v>
      </c>
      <c r="C7377">
        <v>78</v>
      </c>
      <c r="D7377" s="12">
        <v>42829</v>
      </c>
      <c r="E7377" t="s">
        <v>60</v>
      </c>
      <c r="F7377" t="s">
        <v>65</v>
      </c>
      <c r="G7377" t="s">
        <v>4</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x14ac:dyDescent="0.35">
      <c r="A7378">
        <v>7989</v>
      </c>
      <c r="B7378" t="s">
        <v>58</v>
      </c>
      <c r="C7378">
        <v>79</v>
      </c>
      <c r="D7378" s="12">
        <v>42831</v>
      </c>
      <c r="E7378" t="s">
        <v>57</v>
      </c>
      <c r="F7378" t="s">
        <v>68</v>
      </c>
      <c r="G7378" t="s">
        <v>4</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x14ac:dyDescent="0.35">
      <c r="A7379">
        <v>8089</v>
      </c>
      <c r="B7379" t="s">
        <v>58</v>
      </c>
      <c r="C7379">
        <v>80</v>
      </c>
      <c r="D7379" s="12">
        <v>42833</v>
      </c>
      <c r="E7379" t="s">
        <v>60</v>
      </c>
      <c r="F7379" t="s">
        <v>72</v>
      </c>
      <c r="G7379" t="s">
        <v>5</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x14ac:dyDescent="0.35">
      <c r="A7380">
        <v>8190</v>
      </c>
      <c r="B7380" t="s">
        <v>58</v>
      </c>
      <c r="C7380">
        <v>81</v>
      </c>
      <c r="D7380" s="12">
        <v>42835</v>
      </c>
      <c r="E7380" t="s">
        <v>57</v>
      </c>
      <c r="F7380" t="s">
        <v>66</v>
      </c>
      <c r="G7380" t="s">
        <v>4</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x14ac:dyDescent="0.35">
      <c r="A7381">
        <v>8289</v>
      </c>
      <c r="B7381" t="s">
        <v>58</v>
      </c>
      <c r="C7381">
        <v>82</v>
      </c>
      <c r="D7381" s="12">
        <v>42837</v>
      </c>
      <c r="E7381" t="s">
        <v>57</v>
      </c>
      <c r="F7381" t="s">
        <v>72</v>
      </c>
      <c r="G7381" t="s">
        <v>5</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x14ac:dyDescent="0.35">
      <c r="A7382">
        <v>1305</v>
      </c>
      <c r="B7382" t="s">
        <v>61</v>
      </c>
      <c r="C7382">
        <v>1</v>
      </c>
      <c r="D7382" s="12">
        <v>43026</v>
      </c>
      <c r="E7382" t="s">
        <v>57</v>
      </c>
      <c r="F7382" t="s">
        <v>79</v>
      </c>
      <c r="G7382" t="s">
        <v>4</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x14ac:dyDescent="0.35">
      <c r="A7383">
        <v>2305</v>
      </c>
      <c r="B7383" t="s">
        <v>61</v>
      </c>
      <c r="C7383">
        <v>2</v>
      </c>
      <c r="D7383" s="12">
        <v>43028</v>
      </c>
      <c r="E7383" t="s">
        <v>57</v>
      </c>
      <c r="F7383" t="s">
        <v>65</v>
      </c>
      <c r="G7383" t="s">
        <v>5</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x14ac:dyDescent="0.35">
      <c r="A7384">
        <v>3305</v>
      </c>
      <c r="B7384" t="s">
        <v>61</v>
      </c>
      <c r="C7384">
        <v>3</v>
      </c>
      <c r="D7384" s="12">
        <v>43030</v>
      </c>
      <c r="E7384" t="s">
        <v>57</v>
      </c>
      <c r="F7384" t="s">
        <v>80</v>
      </c>
      <c r="G7384" t="s">
        <v>5</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x14ac:dyDescent="0.35">
      <c r="A7385">
        <v>4305</v>
      </c>
      <c r="B7385" t="s">
        <v>61</v>
      </c>
      <c r="C7385">
        <v>4</v>
      </c>
      <c r="D7385" s="12">
        <v>43031</v>
      </c>
      <c r="E7385" t="s">
        <v>57</v>
      </c>
      <c r="F7385" t="s">
        <v>72</v>
      </c>
      <c r="G7385" t="s">
        <v>5</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x14ac:dyDescent="0.35">
      <c r="A7386">
        <v>5305</v>
      </c>
      <c r="B7386" t="s">
        <v>61</v>
      </c>
      <c r="C7386">
        <v>5</v>
      </c>
      <c r="D7386" s="12">
        <v>43034</v>
      </c>
      <c r="E7386" t="s">
        <v>57</v>
      </c>
      <c r="F7386" t="s">
        <v>64</v>
      </c>
      <c r="G7386" t="s">
        <v>5</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x14ac:dyDescent="0.35">
      <c r="A7387">
        <v>6305</v>
      </c>
      <c r="B7387" t="s">
        <v>61</v>
      </c>
      <c r="C7387">
        <v>6</v>
      </c>
      <c r="D7387" s="12">
        <v>43035</v>
      </c>
      <c r="E7387" t="s">
        <v>60</v>
      </c>
      <c r="F7387" t="s">
        <v>69</v>
      </c>
      <c r="G7387" t="s">
        <v>5</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x14ac:dyDescent="0.35">
      <c r="A7388">
        <v>7305</v>
      </c>
      <c r="B7388" t="s">
        <v>61</v>
      </c>
      <c r="C7388">
        <v>7</v>
      </c>
      <c r="D7388" s="12">
        <v>43037</v>
      </c>
      <c r="E7388" t="s">
        <v>60</v>
      </c>
      <c r="F7388" t="s">
        <v>76</v>
      </c>
      <c r="G7388" t="s">
        <v>5</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x14ac:dyDescent="0.35">
      <c r="A7389">
        <v>8109</v>
      </c>
      <c r="B7389" t="s">
        <v>61</v>
      </c>
      <c r="C7389">
        <v>8</v>
      </c>
      <c r="D7389" s="12">
        <v>43040</v>
      </c>
      <c r="E7389" t="s">
        <v>57</v>
      </c>
      <c r="F7389" t="s">
        <v>77</v>
      </c>
      <c r="G7389" t="s">
        <v>5</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x14ac:dyDescent="0.35">
      <c r="A7390">
        <v>990</v>
      </c>
      <c r="B7390" t="s">
        <v>61</v>
      </c>
      <c r="C7390">
        <v>9</v>
      </c>
      <c r="D7390" s="12">
        <v>43042</v>
      </c>
      <c r="E7390" t="s">
        <v>60</v>
      </c>
      <c r="F7390" t="s">
        <v>63</v>
      </c>
      <c r="G7390" t="s">
        <v>5</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x14ac:dyDescent="0.35">
      <c r="A7391">
        <v>1090</v>
      </c>
      <c r="B7391" t="s">
        <v>61</v>
      </c>
      <c r="C7391">
        <v>10</v>
      </c>
      <c r="D7391" s="12">
        <v>43044</v>
      </c>
      <c r="E7391" t="s">
        <v>57</v>
      </c>
      <c r="F7391" t="s">
        <v>62</v>
      </c>
      <c r="G7391" t="s">
        <v>4</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x14ac:dyDescent="0.35">
      <c r="A7392">
        <v>11129</v>
      </c>
      <c r="B7392" t="s">
        <v>61</v>
      </c>
      <c r="C7392">
        <v>11</v>
      </c>
      <c r="D7392" s="12">
        <v>43045</v>
      </c>
      <c r="E7392" t="s">
        <v>60</v>
      </c>
      <c r="F7392" t="s">
        <v>59</v>
      </c>
      <c r="G7392" t="s">
        <v>5</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x14ac:dyDescent="0.35">
      <c r="A7393">
        <v>12106</v>
      </c>
      <c r="B7393" t="s">
        <v>61</v>
      </c>
      <c r="C7393">
        <v>12</v>
      </c>
      <c r="D7393" s="12">
        <v>43049</v>
      </c>
      <c r="E7393" t="s">
        <v>57</v>
      </c>
      <c r="F7393" t="s">
        <v>66</v>
      </c>
      <c r="G7393" t="s">
        <v>5</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x14ac:dyDescent="0.35">
      <c r="A7394">
        <v>1390</v>
      </c>
      <c r="B7394" t="s">
        <v>61</v>
      </c>
      <c r="C7394">
        <v>13</v>
      </c>
      <c r="D7394" s="12">
        <v>43050</v>
      </c>
      <c r="E7394" t="s">
        <v>57</v>
      </c>
      <c r="F7394" t="s">
        <v>58</v>
      </c>
      <c r="G7394" t="s">
        <v>5</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x14ac:dyDescent="0.35">
      <c r="A7395">
        <v>1490</v>
      </c>
      <c r="B7395" t="s">
        <v>61</v>
      </c>
      <c r="C7395">
        <v>14</v>
      </c>
      <c r="D7395" s="12">
        <v>43052</v>
      </c>
      <c r="E7395" t="s">
        <v>57</v>
      </c>
      <c r="F7395" t="s">
        <v>73</v>
      </c>
      <c r="G7395" t="s">
        <v>5</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x14ac:dyDescent="0.35">
      <c r="A7396">
        <v>1590</v>
      </c>
      <c r="B7396" t="s">
        <v>61</v>
      </c>
      <c r="C7396">
        <v>15</v>
      </c>
      <c r="D7396" s="12">
        <v>43054</v>
      </c>
      <c r="E7396" t="s">
        <v>60</v>
      </c>
      <c r="F7396" t="s">
        <v>85</v>
      </c>
      <c r="G7396" t="s">
        <v>4</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x14ac:dyDescent="0.35">
      <c r="A7397">
        <v>1690</v>
      </c>
      <c r="B7397" t="s">
        <v>61</v>
      </c>
      <c r="C7397">
        <v>16</v>
      </c>
      <c r="D7397" s="12">
        <v>43057</v>
      </c>
      <c r="E7397" t="s">
        <v>60</v>
      </c>
      <c r="F7397" t="s">
        <v>59</v>
      </c>
      <c r="G7397" t="s">
        <v>5</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x14ac:dyDescent="0.35">
      <c r="A7398">
        <v>1790</v>
      </c>
      <c r="B7398" t="s">
        <v>61</v>
      </c>
      <c r="C7398">
        <v>17</v>
      </c>
      <c r="D7398" s="12">
        <v>43059</v>
      </c>
      <c r="E7398" t="s">
        <v>57</v>
      </c>
      <c r="F7398" t="s">
        <v>67</v>
      </c>
      <c r="G7398" t="s">
        <v>5</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x14ac:dyDescent="0.35">
      <c r="A7399">
        <v>1890</v>
      </c>
      <c r="B7399" t="s">
        <v>61</v>
      </c>
      <c r="C7399">
        <v>18</v>
      </c>
      <c r="D7399" s="12">
        <v>43061</v>
      </c>
      <c r="E7399" t="s">
        <v>60</v>
      </c>
      <c r="F7399" t="s">
        <v>24</v>
      </c>
      <c r="G7399" t="s">
        <v>5</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x14ac:dyDescent="0.35">
      <c r="A7400">
        <v>1990</v>
      </c>
      <c r="B7400" t="s">
        <v>61</v>
      </c>
      <c r="C7400">
        <v>19</v>
      </c>
      <c r="D7400" s="12">
        <v>43063</v>
      </c>
      <c r="E7400" t="s">
        <v>60</v>
      </c>
      <c r="F7400" t="s">
        <v>68</v>
      </c>
      <c r="G7400" t="s">
        <v>4</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x14ac:dyDescent="0.35">
      <c r="A7401">
        <v>2090</v>
      </c>
      <c r="B7401" t="s">
        <v>61</v>
      </c>
      <c r="C7401">
        <v>20</v>
      </c>
      <c r="D7401" s="12">
        <v>43064</v>
      </c>
      <c r="E7401" t="s">
        <v>60</v>
      </c>
      <c r="F7401" t="s">
        <v>74</v>
      </c>
      <c r="G7401" t="s">
        <v>5</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x14ac:dyDescent="0.35">
      <c r="A7402">
        <v>21129</v>
      </c>
      <c r="B7402" t="s">
        <v>61</v>
      </c>
      <c r="C7402">
        <v>21</v>
      </c>
      <c r="D7402" s="12">
        <v>43069</v>
      </c>
      <c r="E7402" t="s">
        <v>60</v>
      </c>
      <c r="F7402" t="s">
        <v>62</v>
      </c>
      <c r="G7402" t="s">
        <v>5</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x14ac:dyDescent="0.35">
      <c r="A7403">
        <v>22106</v>
      </c>
      <c r="B7403" t="s">
        <v>61</v>
      </c>
      <c r="C7403">
        <v>22</v>
      </c>
      <c r="D7403" s="12">
        <v>43071</v>
      </c>
      <c r="E7403" t="s">
        <v>57</v>
      </c>
      <c r="F7403" t="s">
        <v>80</v>
      </c>
      <c r="G7403" t="s">
        <v>4</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x14ac:dyDescent="0.35">
      <c r="A7404">
        <v>2390</v>
      </c>
      <c r="B7404" t="s">
        <v>61</v>
      </c>
      <c r="C7404">
        <v>23</v>
      </c>
      <c r="D7404" s="12">
        <v>43073</v>
      </c>
      <c r="E7404" t="s">
        <v>60</v>
      </c>
      <c r="F7404" t="s">
        <v>80</v>
      </c>
      <c r="G7404" t="s">
        <v>5</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x14ac:dyDescent="0.35">
      <c r="A7405">
        <v>2490</v>
      </c>
      <c r="B7405" t="s">
        <v>61</v>
      </c>
      <c r="C7405">
        <v>24</v>
      </c>
      <c r="D7405" s="12">
        <v>43075</v>
      </c>
      <c r="E7405" t="s">
        <v>57</v>
      </c>
      <c r="F7405" t="s">
        <v>56</v>
      </c>
      <c r="G7405" t="s">
        <v>5</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x14ac:dyDescent="0.35">
      <c r="A7406">
        <v>2590</v>
      </c>
      <c r="B7406" t="s">
        <v>61</v>
      </c>
      <c r="C7406">
        <v>25</v>
      </c>
      <c r="D7406" s="12">
        <v>43078</v>
      </c>
      <c r="E7406" t="s">
        <v>60</v>
      </c>
      <c r="F7406" t="s">
        <v>56</v>
      </c>
      <c r="G7406" t="s">
        <v>4</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x14ac:dyDescent="0.35">
      <c r="A7407">
        <v>2690</v>
      </c>
      <c r="B7407" t="s">
        <v>61</v>
      </c>
      <c r="C7407">
        <v>26</v>
      </c>
      <c r="D7407" s="12">
        <v>43079</v>
      </c>
      <c r="E7407" t="s">
        <v>57</v>
      </c>
      <c r="F7407" t="s">
        <v>68</v>
      </c>
      <c r="G7407" t="s">
        <v>5</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x14ac:dyDescent="0.35">
      <c r="A7408">
        <v>2790</v>
      </c>
      <c r="B7408" t="s">
        <v>61</v>
      </c>
      <c r="C7408">
        <v>27</v>
      </c>
      <c r="D7408" s="12">
        <v>43081</v>
      </c>
      <c r="E7408" t="s">
        <v>57</v>
      </c>
      <c r="F7408" t="s">
        <v>62</v>
      </c>
      <c r="G7408" t="s">
        <v>5</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x14ac:dyDescent="0.35">
      <c r="A7409">
        <v>2890</v>
      </c>
      <c r="B7409" t="s">
        <v>61</v>
      </c>
      <c r="C7409">
        <v>28</v>
      </c>
      <c r="D7409" s="12">
        <v>43083</v>
      </c>
      <c r="E7409" t="s">
        <v>60</v>
      </c>
      <c r="F7409" t="s">
        <v>66</v>
      </c>
      <c r="G7409" t="s">
        <v>5</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x14ac:dyDescent="0.35">
      <c r="A7410">
        <v>2990</v>
      </c>
      <c r="B7410" t="s">
        <v>61</v>
      </c>
      <c r="C7410">
        <v>29</v>
      </c>
      <c r="D7410" s="12">
        <v>43084</v>
      </c>
      <c r="E7410" t="s">
        <v>57</v>
      </c>
      <c r="F7410" t="s">
        <v>82</v>
      </c>
      <c r="G7410" t="s">
        <v>5</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x14ac:dyDescent="0.35">
      <c r="A7411">
        <v>3090</v>
      </c>
      <c r="B7411" t="s">
        <v>61</v>
      </c>
      <c r="C7411">
        <v>30</v>
      </c>
      <c r="D7411" s="12">
        <v>43087</v>
      </c>
      <c r="E7411" t="s">
        <v>60</v>
      </c>
      <c r="F7411" t="s">
        <v>72</v>
      </c>
      <c r="G7411" t="s">
        <v>4</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x14ac:dyDescent="0.35">
      <c r="A7412">
        <v>31129</v>
      </c>
      <c r="B7412" t="s">
        <v>61</v>
      </c>
      <c r="C7412">
        <v>31</v>
      </c>
      <c r="D7412" s="12">
        <v>43089</v>
      </c>
      <c r="E7412" t="s">
        <v>60</v>
      </c>
      <c r="F7412" t="s">
        <v>70</v>
      </c>
      <c r="G7412" t="s">
        <v>5</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x14ac:dyDescent="0.35">
      <c r="A7413">
        <v>32106</v>
      </c>
      <c r="B7413" t="s">
        <v>61</v>
      </c>
      <c r="C7413">
        <v>32</v>
      </c>
      <c r="D7413" s="12">
        <v>43091</v>
      </c>
      <c r="E7413" t="s">
        <v>57</v>
      </c>
      <c r="F7413" t="s">
        <v>78</v>
      </c>
      <c r="G7413" t="s">
        <v>5</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x14ac:dyDescent="0.35">
      <c r="A7414">
        <v>3390</v>
      </c>
      <c r="B7414" t="s">
        <v>61</v>
      </c>
      <c r="C7414">
        <v>33</v>
      </c>
      <c r="D7414" s="12">
        <v>43092</v>
      </c>
      <c r="E7414" t="s">
        <v>60</v>
      </c>
      <c r="F7414" t="s">
        <v>79</v>
      </c>
      <c r="G7414" t="s">
        <v>4</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x14ac:dyDescent="0.35">
      <c r="A7415">
        <v>3490</v>
      </c>
      <c r="B7415" t="s">
        <v>61</v>
      </c>
      <c r="C7415">
        <v>34</v>
      </c>
      <c r="D7415" s="12">
        <v>43096</v>
      </c>
      <c r="E7415" t="s">
        <v>60</v>
      </c>
      <c r="F7415" t="s">
        <v>58</v>
      </c>
      <c r="G7415" t="s">
        <v>4</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x14ac:dyDescent="0.35">
      <c r="A7416">
        <v>3590</v>
      </c>
      <c r="B7416" t="s">
        <v>61</v>
      </c>
      <c r="C7416">
        <v>35</v>
      </c>
      <c r="D7416" s="12">
        <v>43098</v>
      </c>
      <c r="E7416" t="s">
        <v>57</v>
      </c>
      <c r="F7416" t="s">
        <v>74</v>
      </c>
      <c r="G7416" t="s">
        <v>5</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x14ac:dyDescent="0.35">
      <c r="A7417">
        <v>3690</v>
      </c>
      <c r="B7417" t="s">
        <v>61</v>
      </c>
      <c r="C7417">
        <v>36</v>
      </c>
      <c r="D7417" s="12">
        <v>43099</v>
      </c>
      <c r="E7417" t="s">
        <v>60</v>
      </c>
      <c r="F7417" t="s">
        <v>84</v>
      </c>
      <c r="G7417" t="s">
        <v>4</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x14ac:dyDescent="0.35">
      <c r="A7418">
        <v>3790</v>
      </c>
      <c r="B7418" t="s">
        <v>61</v>
      </c>
      <c r="C7418">
        <v>37</v>
      </c>
      <c r="D7418" s="12">
        <v>43102</v>
      </c>
      <c r="E7418" t="s">
        <v>57</v>
      </c>
      <c r="F7418" t="s">
        <v>83</v>
      </c>
      <c r="G7418" t="s">
        <v>5</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x14ac:dyDescent="0.35">
      <c r="A7419">
        <v>3890</v>
      </c>
      <c r="B7419" t="s">
        <v>61</v>
      </c>
      <c r="C7419">
        <v>38</v>
      </c>
      <c r="D7419" s="12">
        <v>43105</v>
      </c>
      <c r="E7419" t="s">
        <v>57</v>
      </c>
      <c r="F7419" t="s">
        <v>84</v>
      </c>
      <c r="G7419" t="s">
        <v>5</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x14ac:dyDescent="0.35">
      <c r="A7420">
        <v>3990</v>
      </c>
      <c r="B7420" t="s">
        <v>61</v>
      </c>
      <c r="C7420">
        <v>39</v>
      </c>
      <c r="D7420" s="12">
        <v>43107</v>
      </c>
      <c r="E7420" t="s">
        <v>57</v>
      </c>
      <c r="F7420" t="s">
        <v>25</v>
      </c>
      <c r="G7420" t="s">
        <v>5</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x14ac:dyDescent="0.35">
      <c r="A7421">
        <v>4090</v>
      </c>
      <c r="B7421" t="s">
        <v>61</v>
      </c>
      <c r="C7421">
        <v>40</v>
      </c>
      <c r="D7421" s="12">
        <v>43108</v>
      </c>
      <c r="E7421" t="s">
        <v>57</v>
      </c>
      <c r="F7421" t="s">
        <v>24</v>
      </c>
      <c r="G7421" t="s">
        <v>5</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x14ac:dyDescent="0.35">
      <c r="A7422">
        <v>41129</v>
      </c>
      <c r="B7422" t="s">
        <v>61</v>
      </c>
      <c r="C7422">
        <v>41</v>
      </c>
      <c r="D7422" s="12">
        <v>43110</v>
      </c>
      <c r="E7422" t="s">
        <v>57</v>
      </c>
      <c r="F7422" t="s">
        <v>69</v>
      </c>
      <c r="G7422" t="s">
        <v>4</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x14ac:dyDescent="0.35">
      <c r="A7423">
        <v>42106</v>
      </c>
      <c r="B7423" t="s">
        <v>61</v>
      </c>
      <c r="C7423">
        <v>42</v>
      </c>
      <c r="D7423" s="12">
        <v>43112</v>
      </c>
      <c r="E7423" t="s">
        <v>60</v>
      </c>
      <c r="F7423" t="s">
        <v>80</v>
      </c>
      <c r="G7423" t="s">
        <v>5</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x14ac:dyDescent="0.35">
      <c r="A7424">
        <v>4390</v>
      </c>
      <c r="B7424" t="s">
        <v>61</v>
      </c>
      <c r="C7424">
        <v>43</v>
      </c>
      <c r="D7424" s="12">
        <v>43115</v>
      </c>
      <c r="E7424" t="s">
        <v>60</v>
      </c>
      <c r="F7424" t="s">
        <v>67</v>
      </c>
      <c r="G7424" t="s">
        <v>4</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x14ac:dyDescent="0.35">
      <c r="A7425">
        <v>4490</v>
      </c>
      <c r="B7425" t="s">
        <v>61</v>
      </c>
      <c r="C7425">
        <v>44</v>
      </c>
      <c r="D7425" s="12">
        <v>43117</v>
      </c>
      <c r="E7425" t="s">
        <v>60</v>
      </c>
      <c r="F7425" t="s">
        <v>73</v>
      </c>
      <c r="G7425" t="s">
        <v>4</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x14ac:dyDescent="0.35">
      <c r="A7426">
        <v>4590</v>
      </c>
      <c r="B7426" t="s">
        <v>61</v>
      </c>
      <c r="C7426">
        <v>45</v>
      </c>
      <c r="D7426" s="12">
        <v>43120</v>
      </c>
      <c r="E7426" t="s">
        <v>60</v>
      </c>
      <c r="F7426" t="s">
        <v>64</v>
      </c>
      <c r="G7426" t="s">
        <v>5</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x14ac:dyDescent="0.35">
      <c r="A7427">
        <v>4690</v>
      </c>
      <c r="B7427" t="s">
        <v>61</v>
      </c>
      <c r="C7427">
        <v>46</v>
      </c>
      <c r="D7427" s="12">
        <v>43122</v>
      </c>
      <c r="E7427" t="s">
        <v>60</v>
      </c>
      <c r="F7427" t="s">
        <v>81</v>
      </c>
      <c r="G7427" t="s">
        <v>4</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x14ac:dyDescent="0.35">
      <c r="A7428">
        <v>4790</v>
      </c>
      <c r="B7428" t="s">
        <v>61</v>
      </c>
      <c r="C7428">
        <v>47</v>
      </c>
      <c r="D7428" s="12">
        <v>43124</v>
      </c>
      <c r="E7428" t="s">
        <v>60</v>
      </c>
      <c r="F7428" t="s">
        <v>74</v>
      </c>
      <c r="G7428" t="s">
        <v>5</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x14ac:dyDescent="0.35">
      <c r="A7429">
        <v>4890</v>
      </c>
      <c r="B7429" t="s">
        <v>61</v>
      </c>
      <c r="C7429">
        <v>48</v>
      </c>
      <c r="D7429" s="12">
        <v>43126</v>
      </c>
      <c r="E7429" t="s">
        <v>57</v>
      </c>
      <c r="F7429" t="s">
        <v>65</v>
      </c>
      <c r="G7429" t="s">
        <v>5</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x14ac:dyDescent="0.35">
      <c r="A7430">
        <v>4990</v>
      </c>
      <c r="B7430" t="s">
        <v>61</v>
      </c>
      <c r="C7430">
        <v>49</v>
      </c>
      <c r="D7430" s="12">
        <v>43127</v>
      </c>
      <c r="E7430" t="s">
        <v>60</v>
      </c>
      <c r="F7430" t="s">
        <v>58</v>
      </c>
      <c r="G7430" t="s">
        <v>5</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x14ac:dyDescent="0.35">
      <c r="A7431">
        <v>5090</v>
      </c>
      <c r="B7431" t="s">
        <v>61</v>
      </c>
      <c r="C7431">
        <v>50</v>
      </c>
      <c r="D7431" s="12">
        <v>43129</v>
      </c>
      <c r="E7431" t="s">
        <v>60</v>
      </c>
      <c r="F7431" t="s">
        <v>71</v>
      </c>
      <c r="G7431" t="s">
        <v>4</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x14ac:dyDescent="0.35">
      <c r="A7432">
        <v>51129</v>
      </c>
      <c r="B7432" t="s">
        <v>61</v>
      </c>
      <c r="C7432">
        <v>51</v>
      </c>
      <c r="D7432" s="12">
        <v>43131</v>
      </c>
      <c r="E7432" t="s">
        <v>60</v>
      </c>
      <c r="F7432" t="s">
        <v>65</v>
      </c>
      <c r="G7432" t="s">
        <v>5</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x14ac:dyDescent="0.35">
      <c r="A7433">
        <v>52106</v>
      </c>
      <c r="B7433" t="s">
        <v>61</v>
      </c>
      <c r="C7433">
        <v>52</v>
      </c>
      <c r="D7433" s="12">
        <v>43133</v>
      </c>
      <c r="E7433" t="s">
        <v>57</v>
      </c>
      <c r="F7433" t="s">
        <v>59</v>
      </c>
      <c r="G7433" t="s">
        <v>5</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x14ac:dyDescent="0.35">
      <c r="A7434">
        <v>5390</v>
      </c>
      <c r="B7434" t="s">
        <v>61</v>
      </c>
      <c r="C7434">
        <v>53</v>
      </c>
      <c r="D7434" s="12">
        <v>43135</v>
      </c>
      <c r="E7434" t="s">
        <v>57</v>
      </c>
      <c r="F7434" t="s">
        <v>68</v>
      </c>
      <c r="G7434" t="s">
        <v>4</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x14ac:dyDescent="0.35">
      <c r="A7435">
        <v>5490</v>
      </c>
      <c r="B7435" t="s">
        <v>61</v>
      </c>
      <c r="C7435">
        <v>54</v>
      </c>
      <c r="D7435" s="12">
        <v>43137</v>
      </c>
      <c r="E7435" t="s">
        <v>60</v>
      </c>
      <c r="F7435" t="s">
        <v>82</v>
      </c>
      <c r="G7435" t="s">
        <v>4</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x14ac:dyDescent="0.35">
      <c r="A7436">
        <v>5590</v>
      </c>
      <c r="B7436" t="s">
        <v>61</v>
      </c>
      <c r="C7436">
        <v>55</v>
      </c>
      <c r="D7436" s="12">
        <v>43139</v>
      </c>
      <c r="E7436" t="s">
        <v>57</v>
      </c>
      <c r="F7436" t="s">
        <v>56</v>
      </c>
      <c r="G7436" t="s">
        <v>5</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x14ac:dyDescent="0.35">
      <c r="A7437">
        <v>5690</v>
      </c>
      <c r="B7437" t="s">
        <v>61</v>
      </c>
      <c r="C7437">
        <v>56</v>
      </c>
      <c r="D7437" s="12">
        <v>43140</v>
      </c>
      <c r="E7437" t="s">
        <v>60</v>
      </c>
      <c r="F7437" t="s">
        <v>62</v>
      </c>
      <c r="G7437" t="s">
        <v>5</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x14ac:dyDescent="0.35">
      <c r="A7438">
        <v>5790</v>
      </c>
      <c r="B7438" t="s">
        <v>61</v>
      </c>
      <c r="C7438">
        <v>57</v>
      </c>
      <c r="D7438" s="12">
        <v>43142</v>
      </c>
      <c r="E7438" t="s">
        <v>60</v>
      </c>
      <c r="F7438" t="s">
        <v>66</v>
      </c>
      <c r="G7438" t="s">
        <v>4</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x14ac:dyDescent="0.35">
      <c r="A7439">
        <v>5890</v>
      </c>
      <c r="B7439" t="s">
        <v>61</v>
      </c>
      <c r="C7439">
        <v>58</v>
      </c>
      <c r="D7439" s="12">
        <v>43144</v>
      </c>
      <c r="E7439" t="s">
        <v>57</v>
      </c>
      <c r="F7439" t="s">
        <v>76</v>
      </c>
      <c r="G7439" t="s">
        <v>5</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x14ac:dyDescent="0.35">
      <c r="A7440">
        <v>5990</v>
      </c>
      <c r="B7440" t="s">
        <v>61</v>
      </c>
      <c r="C7440">
        <v>59</v>
      </c>
      <c r="D7440" s="12">
        <v>43145</v>
      </c>
      <c r="E7440" t="s">
        <v>57</v>
      </c>
      <c r="F7440" t="s">
        <v>66</v>
      </c>
      <c r="G7440" t="s">
        <v>5</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x14ac:dyDescent="0.35">
      <c r="A7441">
        <v>6090</v>
      </c>
      <c r="B7441" t="s">
        <v>61</v>
      </c>
      <c r="C7441">
        <v>60</v>
      </c>
      <c r="D7441" s="12">
        <v>43154</v>
      </c>
      <c r="E7441" t="s">
        <v>57</v>
      </c>
      <c r="F7441" t="s">
        <v>70</v>
      </c>
      <c r="G7441" t="s">
        <v>5</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x14ac:dyDescent="0.35">
      <c r="A7442">
        <v>61129</v>
      </c>
      <c r="B7442" t="s">
        <v>61</v>
      </c>
      <c r="C7442">
        <v>61</v>
      </c>
      <c r="D7442" s="12">
        <v>43157</v>
      </c>
      <c r="E7442" t="s">
        <v>60</v>
      </c>
      <c r="F7442" t="s">
        <v>25</v>
      </c>
      <c r="G7442" t="s">
        <v>5</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x14ac:dyDescent="0.35">
      <c r="A7443">
        <v>62106</v>
      </c>
      <c r="B7443" t="s">
        <v>61</v>
      </c>
      <c r="C7443">
        <v>62</v>
      </c>
      <c r="D7443" s="12">
        <v>43159</v>
      </c>
      <c r="E7443" t="s">
        <v>60</v>
      </c>
      <c r="F7443" t="s">
        <v>70</v>
      </c>
      <c r="G7443" t="s">
        <v>4</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x14ac:dyDescent="0.35">
      <c r="A7444">
        <v>6390</v>
      </c>
      <c r="B7444" t="s">
        <v>61</v>
      </c>
      <c r="C7444">
        <v>63</v>
      </c>
      <c r="D7444" s="12">
        <v>43161</v>
      </c>
      <c r="E7444" t="s">
        <v>60</v>
      </c>
      <c r="F7444" t="s">
        <v>75</v>
      </c>
      <c r="G7444" t="s">
        <v>5</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x14ac:dyDescent="0.35">
      <c r="A7445">
        <v>6490</v>
      </c>
      <c r="B7445" t="s">
        <v>61</v>
      </c>
      <c r="C7445">
        <v>64</v>
      </c>
      <c r="D7445" s="12">
        <v>43163</v>
      </c>
      <c r="E7445" t="s">
        <v>60</v>
      </c>
      <c r="F7445" t="s">
        <v>83</v>
      </c>
      <c r="G7445" t="s">
        <v>4</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x14ac:dyDescent="0.35">
      <c r="A7446">
        <v>6590</v>
      </c>
      <c r="B7446" t="s">
        <v>61</v>
      </c>
      <c r="C7446">
        <v>65</v>
      </c>
      <c r="D7446" s="12">
        <v>43165</v>
      </c>
      <c r="E7446" t="s">
        <v>57</v>
      </c>
      <c r="F7446" t="s">
        <v>74</v>
      </c>
      <c r="G7446" t="s">
        <v>5</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x14ac:dyDescent="0.35">
      <c r="A7447">
        <v>6690</v>
      </c>
      <c r="B7447" t="s">
        <v>61</v>
      </c>
      <c r="C7447">
        <v>66</v>
      </c>
      <c r="D7447" s="12">
        <v>43168</v>
      </c>
      <c r="E7447" t="s">
        <v>57</v>
      </c>
      <c r="F7447" t="s">
        <v>70</v>
      </c>
      <c r="G7447" t="s">
        <v>5</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x14ac:dyDescent="0.35">
      <c r="A7448">
        <v>6790</v>
      </c>
      <c r="B7448" t="s">
        <v>61</v>
      </c>
      <c r="C7448">
        <v>67</v>
      </c>
      <c r="D7448" s="12">
        <v>43170</v>
      </c>
      <c r="E7448" t="s">
        <v>60</v>
      </c>
      <c r="F7448" t="s">
        <v>64</v>
      </c>
      <c r="G7448" t="s">
        <v>5</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x14ac:dyDescent="0.35">
      <c r="A7449">
        <v>6890</v>
      </c>
      <c r="B7449" t="s">
        <v>61</v>
      </c>
      <c r="C7449">
        <v>68</v>
      </c>
      <c r="D7449" s="12">
        <v>43172</v>
      </c>
      <c r="E7449" t="s">
        <v>60</v>
      </c>
      <c r="F7449" t="s">
        <v>78</v>
      </c>
      <c r="G7449" t="s">
        <v>5</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x14ac:dyDescent="0.35">
      <c r="A7450">
        <v>6990</v>
      </c>
      <c r="B7450" t="s">
        <v>61</v>
      </c>
      <c r="C7450">
        <v>69</v>
      </c>
      <c r="D7450" s="12">
        <v>43174</v>
      </c>
      <c r="E7450" t="s">
        <v>60</v>
      </c>
      <c r="F7450" t="s">
        <v>65</v>
      </c>
      <c r="G7450" t="s">
        <v>5</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x14ac:dyDescent="0.35">
      <c r="A7451">
        <v>7090</v>
      </c>
      <c r="B7451" t="s">
        <v>61</v>
      </c>
      <c r="C7451">
        <v>70</v>
      </c>
      <c r="D7451" s="12">
        <v>43176</v>
      </c>
      <c r="E7451" t="s">
        <v>57</v>
      </c>
      <c r="F7451" t="s">
        <v>76</v>
      </c>
      <c r="G7451" t="s">
        <v>5</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x14ac:dyDescent="0.35">
      <c r="A7452">
        <v>71129</v>
      </c>
      <c r="B7452" t="s">
        <v>61</v>
      </c>
      <c r="C7452">
        <v>71</v>
      </c>
      <c r="D7452" s="12">
        <v>43179</v>
      </c>
      <c r="E7452" t="s">
        <v>57</v>
      </c>
      <c r="F7452" t="s">
        <v>81</v>
      </c>
      <c r="G7452" t="s">
        <v>4</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x14ac:dyDescent="0.35">
      <c r="A7453">
        <v>72106</v>
      </c>
      <c r="B7453" t="s">
        <v>61</v>
      </c>
      <c r="C7453">
        <v>72</v>
      </c>
      <c r="D7453" s="12">
        <v>43181</v>
      </c>
      <c r="E7453" t="s">
        <v>57</v>
      </c>
      <c r="F7453" t="s">
        <v>85</v>
      </c>
      <c r="G7453" t="s">
        <v>5</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x14ac:dyDescent="0.35">
      <c r="A7454">
        <v>7390</v>
      </c>
      <c r="B7454" t="s">
        <v>61</v>
      </c>
      <c r="C7454">
        <v>73</v>
      </c>
      <c r="D7454" s="12">
        <v>43182</v>
      </c>
      <c r="E7454" t="s">
        <v>57</v>
      </c>
      <c r="F7454" t="s">
        <v>75</v>
      </c>
      <c r="G7454" t="s">
        <v>5</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x14ac:dyDescent="0.35">
      <c r="A7455">
        <v>7490</v>
      </c>
      <c r="B7455" t="s">
        <v>61</v>
      </c>
      <c r="C7455">
        <v>74</v>
      </c>
      <c r="D7455" s="12">
        <v>43184</v>
      </c>
      <c r="E7455" t="s">
        <v>57</v>
      </c>
      <c r="F7455" t="s">
        <v>63</v>
      </c>
      <c r="G7455" t="s">
        <v>5</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x14ac:dyDescent="0.35">
      <c r="A7456">
        <v>7590</v>
      </c>
      <c r="B7456" t="s">
        <v>61</v>
      </c>
      <c r="C7456">
        <v>75</v>
      </c>
      <c r="D7456" s="12">
        <v>43187</v>
      </c>
      <c r="E7456" t="s">
        <v>57</v>
      </c>
      <c r="F7456" t="s">
        <v>71</v>
      </c>
      <c r="G7456" t="s">
        <v>5</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x14ac:dyDescent="0.35">
      <c r="A7457">
        <v>7690</v>
      </c>
      <c r="B7457" t="s">
        <v>61</v>
      </c>
      <c r="C7457">
        <v>76</v>
      </c>
      <c r="D7457" s="12">
        <v>43189</v>
      </c>
      <c r="E7457" t="s">
        <v>60</v>
      </c>
      <c r="F7457" t="s">
        <v>77</v>
      </c>
      <c r="G7457" t="s">
        <v>5</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x14ac:dyDescent="0.35">
      <c r="A7458">
        <v>7790</v>
      </c>
      <c r="B7458" t="s">
        <v>61</v>
      </c>
      <c r="C7458">
        <v>77</v>
      </c>
      <c r="D7458" s="12">
        <v>43191</v>
      </c>
      <c r="E7458" t="s">
        <v>60</v>
      </c>
      <c r="F7458" t="s">
        <v>56</v>
      </c>
      <c r="G7458" t="s">
        <v>4</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x14ac:dyDescent="0.35">
      <c r="A7459">
        <v>7890</v>
      </c>
      <c r="B7459" t="s">
        <v>61</v>
      </c>
      <c r="C7459">
        <v>78</v>
      </c>
      <c r="D7459" s="12">
        <v>43193</v>
      </c>
      <c r="E7459" t="s">
        <v>57</v>
      </c>
      <c r="F7459" t="s">
        <v>72</v>
      </c>
      <c r="G7459" t="s">
        <v>5</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x14ac:dyDescent="0.35">
      <c r="A7460">
        <v>7990</v>
      </c>
      <c r="B7460" t="s">
        <v>61</v>
      </c>
      <c r="C7460">
        <v>79</v>
      </c>
      <c r="D7460" s="12">
        <v>43194</v>
      </c>
      <c r="E7460" t="s">
        <v>60</v>
      </c>
      <c r="F7460" t="s">
        <v>72</v>
      </c>
      <c r="G7460" t="s">
        <v>5</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x14ac:dyDescent="0.35">
      <c r="A7461">
        <v>8090</v>
      </c>
      <c r="B7461" t="s">
        <v>61</v>
      </c>
      <c r="C7461">
        <v>80</v>
      </c>
      <c r="D7461" s="12">
        <v>43196</v>
      </c>
      <c r="E7461" t="s">
        <v>57</v>
      </c>
      <c r="F7461" t="s">
        <v>58</v>
      </c>
      <c r="G7461" t="s">
        <v>4</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x14ac:dyDescent="0.35">
      <c r="A7462">
        <v>8191</v>
      </c>
      <c r="B7462" t="s">
        <v>61</v>
      </c>
      <c r="C7462">
        <v>81</v>
      </c>
      <c r="D7462" s="12">
        <v>43198</v>
      </c>
      <c r="E7462" t="s">
        <v>57</v>
      </c>
      <c r="F7462" t="s">
        <v>59</v>
      </c>
      <c r="G7462" t="s">
        <v>4</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x14ac:dyDescent="0.35">
      <c r="A7463">
        <v>8290</v>
      </c>
      <c r="B7463" t="s">
        <v>61</v>
      </c>
      <c r="C7463">
        <v>82</v>
      </c>
      <c r="D7463" s="12">
        <v>43200</v>
      </c>
      <c r="E7463" t="s">
        <v>60</v>
      </c>
      <c r="F7463" t="s">
        <v>77</v>
      </c>
      <c r="G7463" t="s">
        <v>5</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x14ac:dyDescent="0.35">
      <c r="A7464">
        <v>1306</v>
      </c>
      <c r="B7464" t="s">
        <v>59</v>
      </c>
      <c r="C7464">
        <v>1</v>
      </c>
      <c r="D7464" s="12">
        <v>43025</v>
      </c>
      <c r="E7464" t="s">
        <v>57</v>
      </c>
      <c r="F7464" t="s">
        <v>62</v>
      </c>
      <c r="G7464" t="s">
        <v>5</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x14ac:dyDescent="0.35">
      <c r="A7465">
        <v>2306</v>
      </c>
      <c r="B7465" t="s">
        <v>59</v>
      </c>
      <c r="C7465">
        <v>2</v>
      </c>
      <c r="D7465" s="12">
        <v>43026</v>
      </c>
      <c r="E7465" t="s">
        <v>60</v>
      </c>
      <c r="F7465" t="s">
        <v>76</v>
      </c>
      <c r="G7465" t="s">
        <v>5</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x14ac:dyDescent="0.35">
      <c r="A7466">
        <v>3306</v>
      </c>
      <c r="B7466" t="s">
        <v>59</v>
      </c>
      <c r="C7466">
        <v>3</v>
      </c>
      <c r="D7466" s="12">
        <v>43028</v>
      </c>
      <c r="E7466" t="s">
        <v>57</v>
      </c>
      <c r="F7466" t="s">
        <v>77</v>
      </c>
      <c r="G7466" t="s">
        <v>4</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x14ac:dyDescent="0.35">
      <c r="A7467">
        <v>4306</v>
      </c>
      <c r="B7467" t="s">
        <v>59</v>
      </c>
      <c r="C7467">
        <v>4</v>
      </c>
      <c r="D7467" s="12">
        <v>43032</v>
      </c>
      <c r="E7467" t="s">
        <v>60</v>
      </c>
      <c r="F7467" t="s">
        <v>68</v>
      </c>
      <c r="G7467" t="s">
        <v>4</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x14ac:dyDescent="0.35">
      <c r="A7468">
        <v>5306</v>
      </c>
      <c r="B7468" t="s">
        <v>59</v>
      </c>
      <c r="C7468">
        <v>5</v>
      </c>
      <c r="D7468" s="12">
        <v>43034</v>
      </c>
      <c r="E7468" t="s">
        <v>57</v>
      </c>
      <c r="F7468" t="s">
        <v>76</v>
      </c>
      <c r="G7468" t="s">
        <v>4</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x14ac:dyDescent="0.35">
      <c r="A7469">
        <v>6306</v>
      </c>
      <c r="B7469" t="s">
        <v>59</v>
      </c>
      <c r="C7469">
        <v>6</v>
      </c>
      <c r="D7469" s="12">
        <v>43036</v>
      </c>
      <c r="E7469" t="s">
        <v>57</v>
      </c>
      <c r="F7469" t="s">
        <v>72</v>
      </c>
      <c r="G7469" t="s">
        <v>4</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x14ac:dyDescent="0.35">
      <c r="A7470">
        <v>7306</v>
      </c>
      <c r="B7470" t="s">
        <v>59</v>
      </c>
      <c r="C7470">
        <v>7</v>
      </c>
      <c r="D7470" s="12">
        <v>43038</v>
      </c>
      <c r="E7470" t="s">
        <v>60</v>
      </c>
      <c r="F7470" t="s">
        <v>67</v>
      </c>
      <c r="G7470" t="s">
        <v>4</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x14ac:dyDescent="0.35">
      <c r="A7471">
        <v>8192</v>
      </c>
      <c r="B7471" t="s">
        <v>59</v>
      </c>
      <c r="C7471">
        <v>8</v>
      </c>
      <c r="D7471" s="12">
        <v>43040</v>
      </c>
      <c r="E7471" t="s">
        <v>60</v>
      </c>
      <c r="F7471" t="s">
        <v>85</v>
      </c>
      <c r="G7471" t="s">
        <v>4</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x14ac:dyDescent="0.35">
      <c r="A7472">
        <v>991</v>
      </c>
      <c r="B7472" t="s">
        <v>59</v>
      </c>
      <c r="C7472">
        <v>9</v>
      </c>
      <c r="D7472" s="12">
        <v>43042</v>
      </c>
      <c r="E7472" t="s">
        <v>57</v>
      </c>
      <c r="F7472" t="s">
        <v>78</v>
      </c>
      <c r="G7472" t="s">
        <v>4</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x14ac:dyDescent="0.35">
      <c r="A7473">
        <v>1091</v>
      </c>
      <c r="B7473" t="s">
        <v>59</v>
      </c>
      <c r="C7473">
        <v>10</v>
      </c>
      <c r="D7473" s="12">
        <v>43044</v>
      </c>
      <c r="E7473" t="s">
        <v>57</v>
      </c>
      <c r="F7473" t="s">
        <v>56</v>
      </c>
      <c r="G7473" t="s">
        <v>4</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x14ac:dyDescent="0.35">
      <c r="A7474">
        <v>11130</v>
      </c>
      <c r="B7474" t="s">
        <v>59</v>
      </c>
      <c r="C7474">
        <v>11</v>
      </c>
      <c r="D7474" s="12">
        <v>43045</v>
      </c>
      <c r="E7474" t="s">
        <v>57</v>
      </c>
      <c r="F7474" t="s">
        <v>61</v>
      </c>
      <c r="G7474" t="s">
        <v>4</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x14ac:dyDescent="0.35">
      <c r="A7475">
        <v>12107</v>
      </c>
      <c r="B7475" t="s">
        <v>59</v>
      </c>
      <c r="C7475">
        <v>12</v>
      </c>
      <c r="D7475" s="12">
        <v>43047</v>
      </c>
      <c r="E7475" t="s">
        <v>60</v>
      </c>
      <c r="F7475" t="s">
        <v>25</v>
      </c>
      <c r="G7475" t="s">
        <v>4</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x14ac:dyDescent="0.35">
      <c r="A7476">
        <v>1391</v>
      </c>
      <c r="B7476" t="s">
        <v>59</v>
      </c>
      <c r="C7476">
        <v>13</v>
      </c>
      <c r="D7476" s="12">
        <v>43049</v>
      </c>
      <c r="E7476" t="s">
        <v>60</v>
      </c>
      <c r="F7476" t="s">
        <v>65</v>
      </c>
      <c r="G7476" t="s">
        <v>4</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x14ac:dyDescent="0.35">
      <c r="A7477">
        <v>1491</v>
      </c>
      <c r="B7477" t="s">
        <v>59</v>
      </c>
      <c r="C7477">
        <v>14</v>
      </c>
      <c r="D7477" s="12">
        <v>43051</v>
      </c>
      <c r="E7477" t="s">
        <v>60</v>
      </c>
      <c r="F7477" t="s">
        <v>74</v>
      </c>
      <c r="G7477" t="s">
        <v>4</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x14ac:dyDescent="0.35">
      <c r="A7478">
        <v>1591</v>
      </c>
      <c r="B7478" t="s">
        <v>59</v>
      </c>
      <c r="C7478">
        <v>15</v>
      </c>
      <c r="D7478" s="12">
        <v>43053</v>
      </c>
      <c r="E7478" t="s">
        <v>57</v>
      </c>
      <c r="F7478" t="s">
        <v>80</v>
      </c>
      <c r="G7478" t="s">
        <v>4</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x14ac:dyDescent="0.35">
      <c r="A7479">
        <v>1691</v>
      </c>
      <c r="B7479" t="s">
        <v>59</v>
      </c>
      <c r="C7479">
        <v>16</v>
      </c>
      <c r="D7479" s="12">
        <v>43055</v>
      </c>
      <c r="E7479" t="s">
        <v>60</v>
      </c>
      <c r="F7479" t="s">
        <v>75</v>
      </c>
      <c r="G7479" t="s">
        <v>4</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x14ac:dyDescent="0.35">
      <c r="A7480">
        <v>1791</v>
      </c>
      <c r="B7480" t="s">
        <v>59</v>
      </c>
      <c r="C7480">
        <v>17</v>
      </c>
      <c r="D7480" s="12">
        <v>43057</v>
      </c>
      <c r="E7480" t="s">
        <v>57</v>
      </c>
      <c r="F7480" t="s">
        <v>61</v>
      </c>
      <c r="G7480" t="s">
        <v>4</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x14ac:dyDescent="0.35">
      <c r="A7481">
        <v>1891</v>
      </c>
      <c r="B7481" t="s">
        <v>59</v>
      </c>
      <c r="C7481">
        <v>18</v>
      </c>
      <c r="D7481" s="12">
        <v>43059</v>
      </c>
      <c r="E7481" t="s">
        <v>57</v>
      </c>
      <c r="F7481" t="s">
        <v>79</v>
      </c>
      <c r="G7481" t="s">
        <v>4</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x14ac:dyDescent="0.35">
      <c r="A7482">
        <v>1991</v>
      </c>
      <c r="B7482" t="s">
        <v>59</v>
      </c>
      <c r="C7482">
        <v>19</v>
      </c>
      <c r="D7482" s="12">
        <v>43061</v>
      </c>
      <c r="E7482" t="s">
        <v>57</v>
      </c>
      <c r="F7482" t="s">
        <v>72</v>
      </c>
      <c r="G7482" t="s">
        <v>5</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x14ac:dyDescent="0.35">
      <c r="A7483">
        <v>2091</v>
      </c>
      <c r="B7483" t="s">
        <v>59</v>
      </c>
      <c r="C7483">
        <v>20</v>
      </c>
      <c r="D7483" s="12">
        <v>43063</v>
      </c>
      <c r="E7483" t="s">
        <v>60</v>
      </c>
      <c r="F7483" t="s">
        <v>56</v>
      </c>
      <c r="G7483" t="s">
        <v>4</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x14ac:dyDescent="0.35">
      <c r="A7484">
        <v>21130</v>
      </c>
      <c r="B7484" t="s">
        <v>59</v>
      </c>
      <c r="C7484">
        <v>21</v>
      </c>
      <c r="D7484" s="12">
        <v>43064</v>
      </c>
      <c r="E7484" t="s">
        <v>57</v>
      </c>
      <c r="F7484" t="s">
        <v>70</v>
      </c>
      <c r="G7484" t="s">
        <v>4</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x14ac:dyDescent="0.35">
      <c r="A7485">
        <v>22107</v>
      </c>
      <c r="B7485" t="s">
        <v>59</v>
      </c>
      <c r="C7485">
        <v>22</v>
      </c>
      <c r="D7485" s="12">
        <v>43066</v>
      </c>
      <c r="E7485" t="s">
        <v>60</v>
      </c>
      <c r="F7485" t="s">
        <v>66</v>
      </c>
      <c r="G7485" t="s">
        <v>5</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x14ac:dyDescent="0.35">
      <c r="A7486">
        <v>2391</v>
      </c>
      <c r="B7486" t="s">
        <v>59</v>
      </c>
      <c r="C7486">
        <v>23</v>
      </c>
      <c r="D7486" s="12">
        <v>43069</v>
      </c>
      <c r="E7486" t="s">
        <v>60</v>
      </c>
      <c r="F7486" t="s">
        <v>77</v>
      </c>
      <c r="G7486" t="s">
        <v>4</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x14ac:dyDescent="0.35">
      <c r="A7487">
        <v>2491</v>
      </c>
      <c r="B7487" t="s">
        <v>59</v>
      </c>
      <c r="C7487">
        <v>24</v>
      </c>
      <c r="D7487" s="12">
        <v>43071</v>
      </c>
      <c r="E7487" t="s">
        <v>60</v>
      </c>
      <c r="F7487" t="s">
        <v>83</v>
      </c>
      <c r="G7487" t="s">
        <v>4</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x14ac:dyDescent="0.35">
      <c r="A7488">
        <v>2591</v>
      </c>
      <c r="B7488" t="s">
        <v>59</v>
      </c>
      <c r="C7488">
        <v>25</v>
      </c>
      <c r="D7488" s="12">
        <v>43073</v>
      </c>
      <c r="E7488" t="s">
        <v>60</v>
      </c>
      <c r="F7488" t="s">
        <v>76</v>
      </c>
      <c r="G7488" t="s">
        <v>4</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x14ac:dyDescent="0.35">
      <c r="A7489">
        <v>2691</v>
      </c>
      <c r="B7489" t="s">
        <v>59</v>
      </c>
      <c r="C7489">
        <v>26</v>
      </c>
      <c r="D7489" s="12">
        <v>43075</v>
      </c>
      <c r="E7489" t="s">
        <v>60</v>
      </c>
      <c r="F7489" t="s">
        <v>79</v>
      </c>
      <c r="G7489" t="s">
        <v>4</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x14ac:dyDescent="0.35">
      <c r="A7490">
        <v>2791</v>
      </c>
      <c r="B7490" t="s">
        <v>59</v>
      </c>
      <c r="C7490">
        <v>27</v>
      </c>
      <c r="D7490" s="12">
        <v>43077</v>
      </c>
      <c r="E7490" t="s">
        <v>57</v>
      </c>
      <c r="F7490" t="s">
        <v>67</v>
      </c>
      <c r="G7490" t="s">
        <v>5</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x14ac:dyDescent="0.35">
      <c r="A7491">
        <v>2891</v>
      </c>
      <c r="B7491" t="s">
        <v>59</v>
      </c>
      <c r="C7491">
        <v>28</v>
      </c>
      <c r="D7491" s="12">
        <v>43079</v>
      </c>
      <c r="E7491" t="s">
        <v>57</v>
      </c>
      <c r="F7491" t="s">
        <v>66</v>
      </c>
      <c r="G7491" t="s">
        <v>4</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x14ac:dyDescent="0.35">
      <c r="A7492">
        <v>2991</v>
      </c>
      <c r="B7492" t="s">
        <v>59</v>
      </c>
      <c r="C7492">
        <v>29</v>
      </c>
      <c r="D7492" s="12">
        <v>43080</v>
      </c>
      <c r="E7492" t="s">
        <v>57</v>
      </c>
      <c r="F7492" t="s">
        <v>64</v>
      </c>
      <c r="G7492" t="s">
        <v>5</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x14ac:dyDescent="0.35">
      <c r="A7493">
        <v>3091</v>
      </c>
      <c r="B7493" t="s">
        <v>59</v>
      </c>
      <c r="C7493">
        <v>30</v>
      </c>
      <c r="D7493" s="12">
        <v>43082</v>
      </c>
      <c r="E7493" t="s">
        <v>60</v>
      </c>
      <c r="F7493" t="s">
        <v>69</v>
      </c>
      <c r="G7493" t="s">
        <v>4</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x14ac:dyDescent="0.35">
      <c r="A7494">
        <v>31130</v>
      </c>
      <c r="B7494" t="s">
        <v>59</v>
      </c>
      <c r="C7494">
        <v>31</v>
      </c>
      <c r="D7494" s="12">
        <v>43084</v>
      </c>
      <c r="E7494" t="s">
        <v>60</v>
      </c>
      <c r="F7494" t="s">
        <v>81</v>
      </c>
      <c r="G7494" t="s">
        <v>5</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x14ac:dyDescent="0.35">
      <c r="A7495">
        <v>32107</v>
      </c>
      <c r="B7495" t="s">
        <v>59</v>
      </c>
      <c r="C7495">
        <v>32</v>
      </c>
      <c r="D7495" s="12">
        <v>43085</v>
      </c>
      <c r="E7495" t="s">
        <v>57</v>
      </c>
      <c r="F7495" t="s">
        <v>82</v>
      </c>
      <c r="G7495" t="s">
        <v>4</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x14ac:dyDescent="0.35">
      <c r="A7496">
        <v>3391</v>
      </c>
      <c r="B7496" t="s">
        <v>59</v>
      </c>
      <c r="C7496">
        <v>33</v>
      </c>
      <c r="D7496" s="12">
        <v>43087</v>
      </c>
      <c r="E7496" t="s">
        <v>57</v>
      </c>
      <c r="F7496" t="s">
        <v>70</v>
      </c>
      <c r="G7496" t="s">
        <v>4</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x14ac:dyDescent="0.35">
      <c r="A7497">
        <v>3491</v>
      </c>
      <c r="B7497" t="s">
        <v>59</v>
      </c>
      <c r="C7497">
        <v>34</v>
      </c>
      <c r="D7497" s="12">
        <v>43089</v>
      </c>
      <c r="E7497" t="s">
        <v>60</v>
      </c>
      <c r="F7497" t="s">
        <v>72</v>
      </c>
      <c r="G7497" t="s">
        <v>5</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x14ac:dyDescent="0.35">
      <c r="A7498">
        <v>3591</v>
      </c>
      <c r="B7498" t="s">
        <v>59</v>
      </c>
      <c r="C7498">
        <v>35</v>
      </c>
      <c r="D7498" s="12">
        <v>43090</v>
      </c>
      <c r="E7498" t="s">
        <v>57</v>
      </c>
      <c r="F7498" t="s">
        <v>68</v>
      </c>
      <c r="G7498" t="s">
        <v>5</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x14ac:dyDescent="0.35">
      <c r="A7499">
        <v>3691</v>
      </c>
      <c r="B7499" t="s">
        <v>59</v>
      </c>
      <c r="C7499">
        <v>36</v>
      </c>
      <c r="D7499" s="12">
        <v>43092</v>
      </c>
      <c r="E7499" t="s">
        <v>60</v>
      </c>
      <c r="F7499" t="s">
        <v>64</v>
      </c>
      <c r="G7499" t="s">
        <v>4</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x14ac:dyDescent="0.35">
      <c r="A7500">
        <v>3791</v>
      </c>
      <c r="B7500" t="s">
        <v>59</v>
      </c>
      <c r="C7500">
        <v>37</v>
      </c>
      <c r="D7500" s="12">
        <v>43094</v>
      </c>
      <c r="E7500" t="s">
        <v>60</v>
      </c>
      <c r="F7500" t="s">
        <v>58</v>
      </c>
      <c r="G7500" t="s">
        <v>5</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x14ac:dyDescent="0.35">
      <c r="A7501">
        <v>3891</v>
      </c>
      <c r="B7501" t="s">
        <v>59</v>
      </c>
      <c r="C7501">
        <v>38</v>
      </c>
      <c r="D7501" s="12">
        <v>43096</v>
      </c>
      <c r="E7501" t="s">
        <v>57</v>
      </c>
      <c r="F7501" t="s">
        <v>65</v>
      </c>
      <c r="G7501" t="s">
        <v>4</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x14ac:dyDescent="0.35">
      <c r="A7502">
        <v>3991</v>
      </c>
      <c r="B7502" t="s">
        <v>59</v>
      </c>
      <c r="C7502">
        <v>39</v>
      </c>
      <c r="D7502" s="12">
        <v>43097</v>
      </c>
      <c r="E7502" t="s">
        <v>60</v>
      </c>
      <c r="F7502" t="s">
        <v>63</v>
      </c>
      <c r="G7502" t="s">
        <v>4</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x14ac:dyDescent="0.35">
      <c r="A7503">
        <v>4091</v>
      </c>
      <c r="B7503" t="s">
        <v>59</v>
      </c>
      <c r="C7503">
        <v>40</v>
      </c>
      <c r="D7503" s="12">
        <v>43100</v>
      </c>
      <c r="E7503" t="s">
        <v>60</v>
      </c>
      <c r="F7503" t="s">
        <v>80</v>
      </c>
      <c r="G7503" t="s">
        <v>4</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x14ac:dyDescent="0.35">
      <c r="A7504">
        <v>41130</v>
      </c>
      <c r="B7504" t="s">
        <v>59</v>
      </c>
      <c r="C7504">
        <v>41</v>
      </c>
      <c r="D7504" s="12">
        <v>43103</v>
      </c>
      <c r="E7504" t="s">
        <v>60</v>
      </c>
      <c r="F7504" t="s">
        <v>62</v>
      </c>
      <c r="G7504" t="s">
        <v>4</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x14ac:dyDescent="0.35">
      <c r="A7505">
        <v>42107</v>
      </c>
      <c r="B7505" t="s">
        <v>59</v>
      </c>
      <c r="C7505">
        <v>42</v>
      </c>
      <c r="D7505" s="12">
        <v>43105</v>
      </c>
      <c r="E7505" t="s">
        <v>60</v>
      </c>
      <c r="F7505" t="s">
        <v>71</v>
      </c>
      <c r="G7505" t="s">
        <v>4</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x14ac:dyDescent="0.35">
      <c r="A7506">
        <v>4391</v>
      </c>
      <c r="B7506" t="s">
        <v>59</v>
      </c>
      <c r="C7506">
        <v>43</v>
      </c>
      <c r="D7506" s="12">
        <v>43106</v>
      </c>
      <c r="E7506" t="s">
        <v>57</v>
      </c>
      <c r="F7506" t="s">
        <v>80</v>
      </c>
      <c r="G7506" t="s">
        <v>4</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x14ac:dyDescent="0.35">
      <c r="A7507">
        <v>4491</v>
      </c>
      <c r="B7507" t="s">
        <v>59</v>
      </c>
      <c r="C7507">
        <v>44</v>
      </c>
      <c r="D7507" s="12">
        <v>43111</v>
      </c>
      <c r="E7507" t="s">
        <v>57</v>
      </c>
      <c r="F7507" t="s">
        <v>77</v>
      </c>
      <c r="G7507" t="s">
        <v>4</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x14ac:dyDescent="0.35">
      <c r="A7508">
        <v>4591</v>
      </c>
      <c r="B7508" t="s">
        <v>59</v>
      </c>
      <c r="C7508">
        <v>45</v>
      </c>
      <c r="D7508" s="12">
        <v>43116</v>
      </c>
      <c r="E7508" t="s">
        <v>60</v>
      </c>
      <c r="F7508" t="s">
        <v>73</v>
      </c>
      <c r="G7508" t="s">
        <v>5</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x14ac:dyDescent="0.35">
      <c r="A7509">
        <v>4691</v>
      </c>
      <c r="B7509" t="s">
        <v>59</v>
      </c>
      <c r="C7509">
        <v>46</v>
      </c>
      <c r="D7509" s="12">
        <v>43118</v>
      </c>
      <c r="E7509" t="s">
        <v>60</v>
      </c>
      <c r="F7509" t="s">
        <v>77</v>
      </c>
      <c r="G7509" t="s">
        <v>5</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x14ac:dyDescent="0.35">
      <c r="A7510">
        <v>4791</v>
      </c>
      <c r="B7510" t="s">
        <v>59</v>
      </c>
      <c r="C7510">
        <v>47</v>
      </c>
      <c r="D7510" s="12">
        <v>43121</v>
      </c>
      <c r="E7510" t="s">
        <v>60</v>
      </c>
      <c r="F7510" t="s">
        <v>56</v>
      </c>
      <c r="G7510" t="s">
        <v>5</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x14ac:dyDescent="0.35">
      <c r="A7511">
        <v>4891</v>
      </c>
      <c r="B7511" t="s">
        <v>59</v>
      </c>
      <c r="C7511">
        <v>48</v>
      </c>
      <c r="D7511" s="12">
        <v>43123</v>
      </c>
      <c r="E7511" t="s">
        <v>57</v>
      </c>
      <c r="F7511" t="s">
        <v>25</v>
      </c>
      <c r="G7511" t="s">
        <v>5</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x14ac:dyDescent="0.35">
      <c r="A7512">
        <v>4991</v>
      </c>
      <c r="B7512" t="s">
        <v>59</v>
      </c>
      <c r="C7512">
        <v>49</v>
      </c>
      <c r="D7512" s="12">
        <v>43124</v>
      </c>
      <c r="E7512" t="s">
        <v>57</v>
      </c>
      <c r="F7512" t="s">
        <v>24</v>
      </c>
      <c r="G7512" t="s">
        <v>4</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x14ac:dyDescent="0.35">
      <c r="A7513">
        <v>5091</v>
      </c>
      <c r="B7513" t="s">
        <v>59</v>
      </c>
      <c r="C7513">
        <v>50</v>
      </c>
      <c r="D7513" s="12">
        <v>43127</v>
      </c>
      <c r="E7513" t="s">
        <v>57</v>
      </c>
      <c r="F7513" t="s">
        <v>75</v>
      </c>
      <c r="G7513" t="s">
        <v>5</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x14ac:dyDescent="0.35">
      <c r="A7514">
        <v>51130</v>
      </c>
      <c r="B7514" t="s">
        <v>59</v>
      </c>
      <c r="C7514">
        <v>51</v>
      </c>
      <c r="D7514" s="12">
        <v>43129</v>
      </c>
      <c r="E7514" t="s">
        <v>57</v>
      </c>
      <c r="F7514" t="s">
        <v>69</v>
      </c>
      <c r="G7514" t="s">
        <v>4</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x14ac:dyDescent="0.35">
      <c r="A7515">
        <v>52107</v>
      </c>
      <c r="B7515" t="s">
        <v>59</v>
      </c>
      <c r="C7515">
        <v>52</v>
      </c>
      <c r="D7515" s="12">
        <v>43131</v>
      </c>
      <c r="E7515" t="s">
        <v>60</v>
      </c>
      <c r="F7515" t="s">
        <v>68</v>
      </c>
      <c r="G7515" t="s">
        <v>4</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x14ac:dyDescent="0.35">
      <c r="A7516">
        <v>5391</v>
      </c>
      <c r="B7516" t="s">
        <v>59</v>
      </c>
      <c r="C7516">
        <v>53</v>
      </c>
      <c r="D7516" s="12">
        <v>43133</v>
      </c>
      <c r="E7516" t="s">
        <v>60</v>
      </c>
      <c r="F7516" t="s">
        <v>61</v>
      </c>
      <c r="G7516" t="s">
        <v>4</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x14ac:dyDescent="0.35">
      <c r="A7517">
        <v>5491</v>
      </c>
      <c r="B7517" t="s">
        <v>59</v>
      </c>
      <c r="C7517">
        <v>54</v>
      </c>
      <c r="D7517" s="12">
        <v>43135</v>
      </c>
      <c r="E7517" t="s">
        <v>60</v>
      </c>
      <c r="F7517" t="s">
        <v>84</v>
      </c>
      <c r="G7517" t="s">
        <v>4</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x14ac:dyDescent="0.35">
      <c r="A7518">
        <v>5591</v>
      </c>
      <c r="B7518" t="s">
        <v>59</v>
      </c>
      <c r="C7518">
        <v>55</v>
      </c>
      <c r="D7518" s="12">
        <v>43137</v>
      </c>
      <c r="E7518" t="s">
        <v>57</v>
      </c>
      <c r="F7518" t="s">
        <v>74</v>
      </c>
      <c r="G7518" t="s">
        <v>5</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x14ac:dyDescent="0.35">
      <c r="A7519">
        <v>5691</v>
      </c>
      <c r="B7519" t="s">
        <v>59</v>
      </c>
      <c r="C7519">
        <v>56</v>
      </c>
      <c r="D7519" s="12">
        <v>43139</v>
      </c>
      <c r="E7519" t="s">
        <v>57</v>
      </c>
      <c r="F7519" t="s">
        <v>58</v>
      </c>
      <c r="G7519" t="s">
        <v>4</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x14ac:dyDescent="0.35">
      <c r="A7520">
        <v>5791</v>
      </c>
      <c r="B7520" t="s">
        <v>59</v>
      </c>
      <c r="C7520">
        <v>57</v>
      </c>
      <c r="D7520" s="12">
        <v>43140</v>
      </c>
      <c r="E7520" t="s">
        <v>60</v>
      </c>
      <c r="F7520" t="s">
        <v>70</v>
      </c>
      <c r="G7520" t="s">
        <v>5</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x14ac:dyDescent="0.35">
      <c r="A7521">
        <v>5891</v>
      </c>
      <c r="B7521" t="s">
        <v>59</v>
      </c>
      <c r="C7521">
        <v>58</v>
      </c>
      <c r="D7521" s="12">
        <v>43142</v>
      </c>
      <c r="E7521" t="s">
        <v>60</v>
      </c>
      <c r="F7521" t="s">
        <v>62</v>
      </c>
      <c r="G7521" t="s">
        <v>5</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x14ac:dyDescent="0.35">
      <c r="A7522">
        <v>5991</v>
      </c>
      <c r="B7522" t="s">
        <v>59</v>
      </c>
      <c r="C7522">
        <v>59</v>
      </c>
      <c r="D7522" s="12">
        <v>43145</v>
      </c>
      <c r="E7522" t="s">
        <v>60</v>
      </c>
      <c r="F7522" t="s">
        <v>24</v>
      </c>
      <c r="G7522" t="s">
        <v>5</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x14ac:dyDescent="0.35">
      <c r="A7523">
        <v>6091</v>
      </c>
      <c r="B7523" t="s">
        <v>59</v>
      </c>
      <c r="C7523">
        <v>60</v>
      </c>
      <c r="D7523" s="12">
        <v>43154</v>
      </c>
      <c r="E7523" t="s">
        <v>57</v>
      </c>
      <c r="F7523" t="s">
        <v>66</v>
      </c>
      <c r="G7523" t="s">
        <v>4</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x14ac:dyDescent="0.35">
      <c r="A7524">
        <v>61130</v>
      </c>
      <c r="B7524" t="s">
        <v>59</v>
      </c>
      <c r="C7524">
        <v>61</v>
      </c>
      <c r="D7524" s="12">
        <v>43155</v>
      </c>
      <c r="E7524" t="s">
        <v>57</v>
      </c>
      <c r="F7524" t="s">
        <v>68</v>
      </c>
      <c r="G7524" t="s">
        <v>4</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x14ac:dyDescent="0.35">
      <c r="A7525">
        <v>62107</v>
      </c>
      <c r="B7525" t="s">
        <v>59</v>
      </c>
      <c r="C7525">
        <v>62</v>
      </c>
      <c r="D7525" s="12">
        <v>43157</v>
      </c>
      <c r="E7525" t="s">
        <v>60</v>
      </c>
      <c r="F7525" t="s">
        <v>82</v>
      </c>
      <c r="G7525" t="s">
        <v>4</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x14ac:dyDescent="0.35">
      <c r="A7526">
        <v>6391</v>
      </c>
      <c r="B7526" t="s">
        <v>59</v>
      </c>
      <c r="C7526">
        <v>63</v>
      </c>
      <c r="D7526" s="12">
        <v>43159</v>
      </c>
      <c r="E7526" t="s">
        <v>60</v>
      </c>
      <c r="F7526" t="s">
        <v>65</v>
      </c>
      <c r="G7526" t="s">
        <v>4</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x14ac:dyDescent="0.35">
      <c r="A7527">
        <v>6491</v>
      </c>
      <c r="B7527" t="s">
        <v>59</v>
      </c>
      <c r="C7527">
        <v>64</v>
      </c>
      <c r="D7527" s="12">
        <v>43162</v>
      </c>
      <c r="E7527" t="s">
        <v>57</v>
      </c>
      <c r="F7527" t="s">
        <v>63</v>
      </c>
      <c r="G7527" t="s">
        <v>5</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x14ac:dyDescent="0.35">
      <c r="A7528">
        <v>6591</v>
      </c>
      <c r="B7528" t="s">
        <v>59</v>
      </c>
      <c r="C7528">
        <v>65</v>
      </c>
      <c r="D7528" s="12">
        <v>43164</v>
      </c>
      <c r="E7528" t="s">
        <v>57</v>
      </c>
      <c r="F7528" t="s">
        <v>64</v>
      </c>
      <c r="G7528" t="s">
        <v>4</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x14ac:dyDescent="0.35">
      <c r="A7529">
        <v>6691</v>
      </c>
      <c r="B7529" t="s">
        <v>59</v>
      </c>
      <c r="C7529">
        <v>66</v>
      </c>
      <c r="D7529" s="12">
        <v>43167</v>
      </c>
      <c r="E7529" t="s">
        <v>57</v>
      </c>
      <c r="F7529" t="s">
        <v>71</v>
      </c>
      <c r="G7529" t="s">
        <v>4</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x14ac:dyDescent="0.35">
      <c r="A7530">
        <v>6791</v>
      </c>
      <c r="B7530" t="s">
        <v>59</v>
      </c>
      <c r="C7530">
        <v>67</v>
      </c>
      <c r="D7530" s="12">
        <v>43170</v>
      </c>
      <c r="E7530" t="s">
        <v>60</v>
      </c>
      <c r="F7530" t="s">
        <v>70</v>
      </c>
      <c r="G7530" t="s">
        <v>5</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x14ac:dyDescent="0.35">
      <c r="A7531">
        <v>6891</v>
      </c>
      <c r="B7531" t="s">
        <v>59</v>
      </c>
      <c r="C7531">
        <v>68</v>
      </c>
      <c r="D7531" s="12">
        <v>43173</v>
      </c>
      <c r="E7531" t="s">
        <v>60</v>
      </c>
      <c r="F7531" t="s">
        <v>58</v>
      </c>
      <c r="G7531" t="s">
        <v>5</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x14ac:dyDescent="0.35">
      <c r="A7532">
        <v>6991</v>
      </c>
      <c r="B7532" t="s">
        <v>59</v>
      </c>
      <c r="C7532">
        <v>69</v>
      </c>
      <c r="D7532" s="12">
        <v>43175</v>
      </c>
      <c r="E7532" t="s">
        <v>57</v>
      </c>
      <c r="F7532" t="s">
        <v>56</v>
      </c>
      <c r="G7532" t="s">
        <v>4</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x14ac:dyDescent="0.35">
      <c r="A7533">
        <v>7091</v>
      </c>
      <c r="B7533" t="s">
        <v>59</v>
      </c>
      <c r="C7533">
        <v>70</v>
      </c>
      <c r="D7533" s="12">
        <v>43177</v>
      </c>
      <c r="E7533" t="s">
        <v>57</v>
      </c>
      <c r="F7533" t="s">
        <v>73</v>
      </c>
      <c r="G7533" t="s">
        <v>5</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x14ac:dyDescent="0.35">
      <c r="A7534">
        <v>71130</v>
      </c>
      <c r="B7534" t="s">
        <v>59</v>
      </c>
      <c r="C7534">
        <v>71</v>
      </c>
      <c r="D7534" s="12">
        <v>43179</v>
      </c>
      <c r="E7534" t="s">
        <v>60</v>
      </c>
      <c r="F7534" t="s">
        <v>78</v>
      </c>
      <c r="G7534" t="s">
        <v>4</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x14ac:dyDescent="0.35">
      <c r="A7535">
        <v>72107</v>
      </c>
      <c r="B7535" t="s">
        <v>59</v>
      </c>
      <c r="C7535">
        <v>72</v>
      </c>
      <c r="D7535" s="12">
        <v>43182</v>
      </c>
      <c r="E7535" t="s">
        <v>57</v>
      </c>
      <c r="F7535" t="s">
        <v>84</v>
      </c>
      <c r="G7535" t="s">
        <v>4</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x14ac:dyDescent="0.35">
      <c r="A7536">
        <v>7391</v>
      </c>
      <c r="B7536" t="s">
        <v>59</v>
      </c>
      <c r="C7536">
        <v>73</v>
      </c>
      <c r="D7536" s="12">
        <v>43184</v>
      </c>
      <c r="E7536" t="s">
        <v>57</v>
      </c>
      <c r="F7536" t="s">
        <v>85</v>
      </c>
      <c r="G7536" t="s">
        <v>4</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x14ac:dyDescent="0.35">
      <c r="A7537">
        <v>7491</v>
      </c>
      <c r="B7537" t="s">
        <v>59</v>
      </c>
      <c r="C7537">
        <v>74</v>
      </c>
      <c r="D7537" s="12">
        <v>43185</v>
      </c>
      <c r="E7537" t="s">
        <v>57</v>
      </c>
      <c r="F7537" t="s">
        <v>83</v>
      </c>
      <c r="G7537" t="s">
        <v>4</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x14ac:dyDescent="0.35">
      <c r="A7538">
        <v>7591</v>
      </c>
      <c r="B7538" t="s">
        <v>59</v>
      </c>
      <c r="C7538">
        <v>75</v>
      </c>
      <c r="D7538" s="12">
        <v>43187</v>
      </c>
      <c r="E7538" t="s">
        <v>57</v>
      </c>
      <c r="F7538" t="s">
        <v>81</v>
      </c>
      <c r="G7538" t="s">
        <v>4</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x14ac:dyDescent="0.35">
      <c r="A7539">
        <v>7691</v>
      </c>
      <c r="B7539" t="s">
        <v>59</v>
      </c>
      <c r="C7539">
        <v>76</v>
      </c>
      <c r="D7539" s="12">
        <v>43190</v>
      </c>
      <c r="E7539" t="s">
        <v>60</v>
      </c>
      <c r="F7539" t="s">
        <v>74</v>
      </c>
      <c r="G7539" t="s">
        <v>4</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x14ac:dyDescent="0.35">
      <c r="A7540">
        <v>7791</v>
      </c>
      <c r="B7540" t="s">
        <v>59</v>
      </c>
      <c r="C7540">
        <v>77</v>
      </c>
      <c r="D7540" s="12">
        <v>43193</v>
      </c>
      <c r="E7540" t="s">
        <v>57</v>
      </c>
      <c r="F7540" t="s">
        <v>76</v>
      </c>
      <c r="G7540" t="s">
        <v>5</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x14ac:dyDescent="0.35">
      <c r="A7541">
        <v>7891</v>
      </c>
      <c r="B7541" t="s">
        <v>59</v>
      </c>
      <c r="C7541">
        <v>78</v>
      </c>
      <c r="D7541" s="12">
        <v>43194</v>
      </c>
      <c r="E7541" t="s">
        <v>57</v>
      </c>
      <c r="F7541" t="s">
        <v>74</v>
      </c>
      <c r="G7541" t="s">
        <v>5</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x14ac:dyDescent="0.35">
      <c r="A7542">
        <v>7991</v>
      </c>
      <c r="B7542" t="s">
        <v>59</v>
      </c>
      <c r="C7542">
        <v>79</v>
      </c>
      <c r="D7542" s="12">
        <v>43196</v>
      </c>
      <c r="E7542" t="s">
        <v>60</v>
      </c>
      <c r="F7542" t="s">
        <v>64</v>
      </c>
      <c r="G7542" t="s">
        <v>4</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x14ac:dyDescent="0.35">
      <c r="A7543">
        <v>8091</v>
      </c>
      <c r="B7543" t="s">
        <v>59</v>
      </c>
      <c r="C7543">
        <v>80</v>
      </c>
      <c r="D7543" s="12">
        <v>43198</v>
      </c>
      <c r="E7543" t="s">
        <v>60</v>
      </c>
      <c r="F7543" t="s">
        <v>61</v>
      </c>
      <c r="G7543" t="s">
        <v>5</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x14ac:dyDescent="0.35">
      <c r="A7544">
        <v>8193</v>
      </c>
      <c r="B7544" t="s">
        <v>59</v>
      </c>
      <c r="C7544">
        <v>81</v>
      </c>
      <c r="D7544" s="12">
        <v>43200</v>
      </c>
      <c r="E7544" t="s">
        <v>57</v>
      </c>
      <c r="F7544" t="s">
        <v>58</v>
      </c>
      <c r="G7544" t="s">
        <v>5</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x14ac:dyDescent="0.35">
      <c r="A7545">
        <v>8291</v>
      </c>
      <c r="B7545" t="s">
        <v>59</v>
      </c>
      <c r="C7545">
        <v>82</v>
      </c>
      <c r="D7545" s="12">
        <v>43201</v>
      </c>
      <c r="E7545" t="s">
        <v>60</v>
      </c>
      <c r="F7545" t="s">
        <v>80</v>
      </c>
      <c r="G7545" t="s">
        <v>4</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x14ac:dyDescent="0.35">
      <c r="A7546">
        <v>1307</v>
      </c>
      <c r="B7546" t="s">
        <v>80</v>
      </c>
      <c r="C7546">
        <v>1</v>
      </c>
      <c r="D7546" s="12">
        <v>43026</v>
      </c>
      <c r="E7546" t="s">
        <v>57</v>
      </c>
      <c r="F7546" t="s">
        <v>70</v>
      </c>
      <c r="G7546" t="s">
        <v>5</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x14ac:dyDescent="0.35">
      <c r="A7547">
        <v>2307</v>
      </c>
      <c r="B7547" t="s">
        <v>80</v>
      </c>
      <c r="C7547">
        <v>2</v>
      </c>
      <c r="D7547" s="12">
        <v>43028</v>
      </c>
      <c r="E7547" t="s">
        <v>60</v>
      </c>
      <c r="F7547" t="s">
        <v>56</v>
      </c>
      <c r="G7547" t="s">
        <v>4</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x14ac:dyDescent="0.35">
      <c r="A7548">
        <v>3307</v>
      </c>
      <c r="B7548" t="s">
        <v>80</v>
      </c>
      <c r="C7548">
        <v>3</v>
      </c>
      <c r="D7548" s="12">
        <v>43030</v>
      </c>
      <c r="E7548" t="s">
        <v>60</v>
      </c>
      <c r="F7548" t="s">
        <v>61</v>
      </c>
      <c r="G7548" t="s">
        <v>4</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x14ac:dyDescent="0.35">
      <c r="A7549">
        <v>4307</v>
      </c>
      <c r="B7549" t="s">
        <v>80</v>
      </c>
      <c r="C7549">
        <v>4</v>
      </c>
      <c r="D7549" s="12">
        <v>43032</v>
      </c>
      <c r="E7549" t="s">
        <v>57</v>
      </c>
      <c r="F7549" t="s">
        <v>56</v>
      </c>
      <c r="G7549" t="s">
        <v>5</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x14ac:dyDescent="0.35">
      <c r="A7550">
        <v>5307</v>
      </c>
      <c r="B7550" t="s">
        <v>80</v>
      </c>
      <c r="C7550">
        <v>5</v>
      </c>
      <c r="D7550" s="12">
        <v>43033</v>
      </c>
      <c r="E7550" t="s">
        <v>60</v>
      </c>
      <c r="F7550" t="s">
        <v>62</v>
      </c>
      <c r="G7550" t="s">
        <v>4</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x14ac:dyDescent="0.35">
      <c r="A7551">
        <v>6307</v>
      </c>
      <c r="B7551" t="s">
        <v>80</v>
      </c>
      <c r="C7551">
        <v>6</v>
      </c>
      <c r="D7551" s="12">
        <v>43035</v>
      </c>
      <c r="E7551" t="s">
        <v>57</v>
      </c>
      <c r="F7551" t="s">
        <v>68</v>
      </c>
      <c r="G7551" t="s">
        <v>5</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x14ac:dyDescent="0.35">
      <c r="A7552">
        <v>7307</v>
      </c>
      <c r="B7552" t="s">
        <v>80</v>
      </c>
      <c r="C7552">
        <v>7</v>
      </c>
      <c r="D7552" s="12">
        <v>43037</v>
      </c>
      <c r="E7552" t="s">
        <v>60</v>
      </c>
      <c r="F7552" t="s">
        <v>69</v>
      </c>
      <c r="G7552" t="s">
        <v>5</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x14ac:dyDescent="0.35">
      <c r="A7553">
        <v>8194</v>
      </c>
      <c r="B7553" t="s">
        <v>80</v>
      </c>
      <c r="C7553">
        <v>8</v>
      </c>
      <c r="D7553" s="12">
        <v>43039</v>
      </c>
      <c r="E7553" t="s">
        <v>60</v>
      </c>
      <c r="F7553" t="s">
        <v>83</v>
      </c>
      <c r="G7553" t="s">
        <v>5</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x14ac:dyDescent="0.35">
      <c r="A7554">
        <v>992</v>
      </c>
      <c r="B7554" t="s">
        <v>80</v>
      </c>
      <c r="C7554">
        <v>9</v>
      </c>
      <c r="D7554" s="12">
        <v>43042</v>
      </c>
      <c r="E7554" t="s">
        <v>57</v>
      </c>
      <c r="F7554" t="s">
        <v>25</v>
      </c>
      <c r="G7554" t="s">
        <v>5</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x14ac:dyDescent="0.35">
      <c r="A7555">
        <v>1092</v>
      </c>
      <c r="B7555" t="s">
        <v>80</v>
      </c>
      <c r="C7555">
        <v>10</v>
      </c>
      <c r="D7555" s="12">
        <v>43045</v>
      </c>
      <c r="E7555" t="s">
        <v>57</v>
      </c>
      <c r="F7555" t="s">
        <v>83</v>
      </c>
      <c r="G7555" t="s">
        <v>4</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x14ac:dyDescent="0.35">
      <c r="A7556">
        <v>11131</v>
      </c>
      <c r="B7556" t="s">
        <v>80</v>
      </c>
      <c r="C7556">
        <v>11</v>
      </c>
      <c r="D7556" s="12">
        <v>43046</v>
      </c>
      <c r="E7556" t="s">
        <v>57</v>
      </c>
      <c r="F7556" t="s">
        <v>69</v>
      </c>
      <c r="G7556" t="s">
        <v>5</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x14ac:dyDescent="0.35">
      <c r="A7557">
        <v>12108</v>
      </c>
      <c r="B7557" t="s">
        <v>80</v>
      </c>
      <c r="C7557">
        <v>12</v>
      </c>
      <c r="D7557" s="12">
        <v>43049</v>
      </c>
      <c r="E7557" t="s">
        <v>57</v>
      </c>
      <c r="F7557" t="s">
        <v>84</v>
      </c>
      <c r="G7557" t="s">
        <v>4</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x14ac:dyDescent="0.35">
      <c r="A7558">
        <v>1392</v>
      </c>
      <c r="B7558" t="s">
        <v>80</v>
      </c>
      <c r="C7558">
        <v>13</v>
      </c>
      <c r="D7558" s="12">
        <v>43050</v>
      </c>
      <c r="E7558" t="s">
        <v>57</v>
      </c>
      <c r="F7558" t="s">
        <v>81</v>
      </c>
      <c r="G7558" t="s">
        <v>5</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x14ac:dyDescent="0.35">
      <c r="A7559">
        <v>1492</v>
      </c>
      <c r="B7559" t="s">
        <v>80</v>
      </c>
      <c r="C7559">
        <v>14</v>
      </c>
      <c r="D7559" s="12">
        <v>43053</v>
      </c>
      <c r="E7559" t="s">
        <v>60</v>
      </c>
      <c r="F7559" t="s">
        <v>59</v>
      </c>
      <c r="G7559" t="s">
        <v>5</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x14ac:dyDescent="0.35">
      <c r="A7560">
        <v>1592</v>
      </c>
      <c r="B7560" t="s">
        <v>80</v>
      </c>
      <c r="C7560">
        <v>15</v>
      </c>
      <c r="D7560" s="12">
        <v>43056</v>
      </c>
      <c r="E7560" t="s">
        <v>60</v>
      </c>
      <c r="F7560" t="s">
        <v>81</v>
      </c>
      <c r="G7560" t="s">
        <v>4</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x14ac:dyDescent="0.35">
      <c r="A7561">
        <v>1692</v>
      </c>
      <c r="B7561" t="s">
        <v>80</v>
      </c>
      <c r="C7561">
        <v>16</v>
      </c>
      <c r="D7561" s="12">
        <v>43058</v>
      </c>
      <c r="E7561" t="s">
        <v>60</v>
      </c>
      <c r="F7561" t="s">
        <v>75</v>
      </c>
      <c r="G7561" t="s">
        <v>5</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x14ac:dyDescent="0.35">
      <c r="A7562">
        <v>1792</v>
      </c>
      <c r="B7562" t="s">
        <v>80</v>
      </c>
      <c r="C7562">
        <v>17</v>
      </c>
      <c r="D7562" s="12">
        <v>43061</v>
      </c>
      <c r="E7562" t="s">
        <v>57</v>
      </c>
      <c r="F7562" t="s">
        <v>62</v>
      </c>
      <c r="G7562" t="s">
        <v>5</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x14ac:dyDescent="0.35">
      <c r="A7563">
        <v>1892</v>
      </c>
      <c r="B7563" t="s">
        <v>80</v>
      </c>
      <c r="C7563">
        <v>18</v>
      </c>
      <c r="D7563" s="12">
        <v>43063</v>
      </c>
      <c r="E7563" t="s">
        <v>60</v>
      </c>
      <c r="F7563" t="s">
        <v>84</v>
      </c>
      <c r="G7563" t="s">
        <v>5</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x14ac:dyDescent="0.35">
      <c r="A7564">
        <v>1992</v>
      </c>
      <c r="B7564" t="s">
        <v>80</v>
      </c>
      <c r="C7564">
        <v>19</v>
      </c>
      <c r="D7564" s="12">
        <v>43065</v>
      </c>
      <c r="E7564" t="s">
        <v>57</v>
      </c>
      <c r="F7564" t="s">
        <v>82</v>
      </c>
      <c r="G7564" t="s">
        <v>4</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x14ac:dyDescent="0.35">
      <c r="A7565">
        <v>2092</v>
      </c>
      <c r="B7565" t="s">
        <v>80</v>
      </c>
      <c r="C7565">
        <v>20</v>
      </c>
      <c r="D7565" s="12">
        <v>43066</v>
      </c>
      <c r="E7565" t="s">
        <v>57</v>
      </c>
      <c r="F7565" t="s">
        <v>63</v>
      </c>
      <c r="G7565" t="s">
        <v>5</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x14ac:dyDescent="0.35">
      <c r="A7566">
        <v>21131</v>
      </c>
      <c r="B7566" t="s">
        <v>80</v>
      </c>
      <c r="C7566">
        <v>21</v>
      </c>
      <c r="D7566" s="12">
        <v>43068</v>
      </c>
      <c r="E7566" t="s">
        <v>57</v>
      </c>
      <c r="F7566" t="s">
        <v>79</v>
      </c>
      <c r="G7566" t="s">
        <v>4</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x14ac:dyDescent="0.35">
      <c r="A7567">
        <v>22108</v>
      </c>
      <c r="B7567" t="s">
        <v>80</v>
      </c>
      <c r="C7567">
        <v>22</v>
      </c>
      <c r="D7567" s="12">
        <v>43071</v>
      </c>
      <c r="E7567" t="s">
        <v>60</v>
      </c>
      <c r="F7567" t="s">
        <v>61</v>
      </c>
      <c r="G7567" t="s">
        <v>5</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x14ac:dyDescent="0.35">
      <c r="A7568">
        <v>2392</v>
      </c>
      <c r="B7568" t="s">
        <v>80</v>
      </c>
      <c r="C7568">
        <v>23</v>
      </c>
      <c r="D7568" s="12">
        <v>43073</v>
      </c>
      <c r="E7568" t="s">
        <v>57</v>
      </c>
      <c r="F7568" t="s">
        <v>61</v>
      </c>
      <c r="G7568" t="s">
        <v>4</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x14ac:dyDescent="0.35">
      <c r="A7569">
        <v>2492</v>
      </c>
      <c r="B7569" t="s">
        <v>80</v>
      </c>
      <c r="C7569">
        <v>24</v>
      </c>
      <c r="D7569" s="12">
        <v>43076</v>
      </c>
      <c r="E7569" t="s">
        <v>60</v>
      </c>
      <c r="F7569" t="s">
        <v>78</v>
      </c>
      <c r="G7569" t="s">
        <v>4</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x14ac:dyDescent="0.35">
      <c r="A7570">
        <v>2592</v>
      </c>
      <c r="B7570" t="s">
        <v>80</v>
      </c>
      <c r="C7570">
        <v>25</v>
      </c>
      <c r="D7570" s="12">
        <v>43078</v>
      </c>
      <c r="E7570" t="s">
        <v>60</v>
      </c>
      <c r="F7570" t="s">
        <v>72</v>
      </c>
      <c r="G7570" t="s">
        <v>5</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x14ac:dyDescent="0.35">
      <c r="A7571">
        <v>2692</v>
      </c>
      <c r="B7571" t="s">
        <v>80</v>
      </c>
      <c r="C7571">
        <v>26</v>
      </c>
      <c r="D7571" s="12">
        <v>43081</v>
      </c>
      <c r="E7571" t="s">
        <v>60</v>
      </c>
      <c r="F7571" t="s">
        <v>58</v>
      </c>
      <c r="G7571" t="s">
        <v>4</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x14ac:dyDescent="0.35">
      <c r="A7572">
        <v>2792</v>
      </c>
      <c r="B7572" t="s">
        <v>80</v>
      </c>
      <c r="C7572">
        <v>27</v>
      </c>
      <c r="D7572" s="12">
        <v>43083</v>
      </c>
      <c r="E7572" t="s">
        <v>60</v>
      </c>
      <c r="F7572" t="s">
        <v>68</v>
      </c>
      <c r="G7572" t="s">
        <v>5</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x14ac:dyDescent="0.35">
      <c r="A7573">
        <v>2892</v>
      </c>
      <c r="B7573" t="s">
        <v>80</v>
      </c>
      <c r="C7573">
        <v>28</v>
      </c>
      <c r="D7573" s="12">
        <v>43084</v>
      </c>
      <c r="E7573" t="s">
        <v>57</v>
      </c>
      <c r="F7573" t="s">
        <v>74</v>
      </c>
      <c r="G7573" t="s">
        <v>5</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x14ac:dyDescent="0.35">
      <c r="A7574">
        <v>2992</v>
      </c>
      <c r="B7574" t="s">
        <v>80</v>
      </c>
      <c r="C7574">
        <v>29</v>
      </c>
      <c r="D7574" s="12">
        <v>43086</v>
      </c>
      <c r="E7574" t="s">
        <v>60</v>
      </c>
      <c r="F7574" t="s">
        <v>70</v>
      </c>
      <c r="G7574" t="s">
        <v>5</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x14ac:dyDescent="0.35">
      <c r="A7575">
        <v>3092</v>
      </c>
      <c r="B7575" t="s">
        <v>80</v>
      </c>
      <c r="C7575">
        <v>30</v>
      </c>
      <c r="D7575" s="12">
        <v>43089</v>
      </c>
      <c r="E7575" t="s">
        <v>60</v>
      </c>
      <c r="F7575" t="s">
        <v>85</v>
      </c>
      <c r="G7575" t="s">
        <v>5</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x14ac:dyDescent="0.35">
      <c r="A7576">
        <v>31131</v>
      </c>
      <c r="B7576" t="s">
        <v>80</v>
      </c>
      <c r="C7576">
        <v>31</v>
      </c>
      <c r="D7576" s="12">
        <v>43091</v>
      </c>
      <c r="E7576" t="s">
        <v>60</v>
      </c>
      <c r="F7576" t="s">
        <v>58</v>
      </c>
      <c r="G7576" t="s">
        <v>4</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x14ac:dyDescent="0.35">
      <c r="A7577">
        <v>32108</v>
      </c>
      <c r="B7577" t="s">
        <v>80</v>
      </c>
      <c r="C7577">
        <v>32</v>
      </c>
      <c r="D7577" s="12">
        <v>43092</v>
      </c>
      <c r="E7577" t="s">
        <v>57</v>
      </c>
      <c r="F7577" t="s">
        <v>70</v>
      </c>
      <c r="G7577" t="s">
        <v>5</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x14ac:dyDescent="0.35">
      <c r="A7578">
        <v>3392</v>
      </c>
      <c r="B7578" t="s">
        <v>80</v>
      </c>
      <c r="C7578">
        <v>33</v>
      </c>
      <c r="D7578" s="12">
        <v>43095</v>
      </c>
      <c r="E7578" t="s">
        <v>57</v>
      </c>
      <c r="F7578" t="s">
        <v>67</v>
      </c>
      <c r="G7578" t="s">
        <v>5</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x14ac:dyDescent="0.35">
      <c r="A7579">
        <v>3492</v>
      </c>
      <c r="B7579" t="s">
        <v>80</v>
      </c>
      <c r="C7579">
        <v>34</v>
      </c>
      <c r="D7579" s="12">
        <v>43096</v>
      </c>
      <c r="E7579" t="s">
        <v>57</v>
      </c>
      <c r="F7579" t="s">
        <v>73</v>
      </c>
      <c r="G7579" t="s">
        <v>5</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x14ac:dyDescent="0.35">
      <c r="A7580">
        <v>3592</v>
      </c>
      <c r="B7580" t="s">
        <v>80</v>
      </c>
      <c r="C7580">
        <v>35</v>
      </c>
      <c r="D7580" s="12">
        <v>43098</v>
      </c>
      <c r="E7580" t="s">
        <v>57</v>
      </c>
      <c r="F7580" t="s">
        <v>72</v>
      </c>
      <c r="G7580" t="s">
        <v>4</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x14ac:dyDescent="0.35">
      <c r="A7581">
        <v>3692</v>
      </c>
      <c r="B7581" t="s">
        <v>80</v>
      </c>
      <c r="C7581">
        <v>36</v>
      </c>
      <c r="D7581" s="12">
        <v>43100</v>
      </c>
      <c r="E7581" t="s">
        <v>57</v>
      </c>
      <c r="F7581" t="s">
        <v>59</v>
      </c>
      <c r="G7581" t="s">
        <v>5</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x14ac:dyDescent="0.35">
      <c r="A7582">
        <v>3792</v>
      </c>
      <c r="B7582" t="s">
        <v>80</v>
      </c>
      <c r="C7582">
        <v>37</v>
      </c>
      <c r="D7582" s="12">
        <v>43101</v>
      </c>
      <c r="E7582" t="s">
        <v>60</v>
      </c>
      <c r="F7582" t="s">
        <v>56</v>
      </c>
      <c r="G7582" t="s">
        <v>4</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x14ac:dyDescent="0.35">
      <c r="A7583">
        <v>3892</v>
      </c>
      <c r="B7583" t="s">
        <v>80</v>
      </c>
      <c r="C7583">
        <v>38</v>
      </c>
      <c r="D7583" s="12">
        <v>43103</v>
      </c>
      <c r="E7583" t="s">
        <v>60</v>
      </c>
      <c r="F7583" t="s">
        <v>71</v>
      </c>
      <c r="G7583" t="s">
        <v>4</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x14ac:dyDescent="0.35">
      <c r="A7584">
        <v>3992</v>
      </c>
      <c r="B7584" t="s">
        <v>80</v>
      </c>
      <c r="C7584">
        <v>39</v>
      </c>
      <c r="D7584" s="12">
        <v>43106</v>
      </c>
      <c r="E7584" t="s">
        <v>60</v>
      </c>
      <c r="F7584" t="s">
        <v>59</v>
      </c>
      <c r="G7584" t="s">
        <v>5</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x14ac:dyDescent="0.35">
      <c r="A7585">
        <v>4092</v>
      </c>
      <c r="B7585" t="s">
        <v>80</v>
      </c>
      <c r="C7585">
        <v>40</v>
      </c>
      <c r="D7585" s="12">
        <v>43108</v>
      </c>
      <c r="E7585" t="s">
        <v>60</v>
      </c>
      <c r="F7585" t="s">
        <v>74</v>
      </c>
      <c r="G7585" t="s">
        <v>5</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x14ac:dyDescent="0.35">
      <c r="A7586">
        <v>41131</v>
      </c>
      <c r="B7586" t="s">
        <v>80</v>
      </c>
      <c r="C7586">
        <v>41</v>
      </c>
      <c r="D7586" s="12">
        <v>43110</v>
      </c>
      <c r="E7586" t="s">
        <v>60</v>
      </c>
      <c r="F7586" t="s">
        <v>66</v>
      </c>
      <c r="G7586" t="s">
        <v>5</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x14ac:dyDescent="0.35">
      <c r="A7587">
        <v>42108</v>
      </c>
      <c r="B7587" t="s">
        <v>80</v>
      </c>
      <c r="C7587">
        <v>42</v>
      </c>
      <c r="D7587" s="12">
        <v>43112</v>
      </c>
      <c r="E7587" t="s">
        <v>57</v>
      </c>
      <c r="F7587" t="s">
        <v>61</v>
      </c>
      <c r="G7587" t="s">
        <v>4</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x14ac:dyDescent="0.35">
      <c r="A7588">
        <v>4392</v>
      </c>
      <c r="B7588" t="s">
        <v>80</v>
      </c>
      <c r="C7588">
        <v>43</v>
      </c>
      <c r="D7588" s="12">
        <v>43113</v>
      </c>
      <c r="E7588" t="s">
        <v>57</v>
      </c>
      <c r="F7588" t="s">
        <v>58</v>
      </c>
      <c r="G7588" t="s">
        <v>5</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x14ac:dyDescent="0.35">
      <c r="A7589">
        <v>4492</v>
      </c>
      <c r="B7589" t="s">
        <v>80</v>
      </c>
      <c r="C7589">
        <v>44</v>
      </c>
      <c r="D7589" s="12">
        <v>43115</v>
      </c>
      <c r="E7589" t="s">
        <v>60</v>
      </c>
      <c r="F7589" t="s">
        <v>68</v>
      </c>
      <c r="G7589" t="s">
        <v>5</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x14ac:dyDescent="0.35">
      <c r="A7590">
        <v>4592</v>
      </c>
      <c r="B7590" t="s">
        <v>80</v>
      </c>
      <c r="C7590">
        <v>45</v>
      </c>
      <c r="D7590" s="12">
        <v>43117</v>
      </c>
      <c r="E7590" t="s">
        <v>60</v>
      </c>
      <c r="F7590" t="s">
        <v>67</v>
      </c>
      <c r="G7590" t="s">
        <v>5</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x14ac:dyDescent="0.35">
      <c r="A7591">
        <v>4692</v>
      </c>
      <c r="B7591" t="s">
        <v>80</v>
      </c>
      <c r="C7591">
        <v>46</v>
      </c>
      <c r="D7591" s="12">
        <v>43119</v>
      </c>
      <c r="E7591" t="s">
        <v>60</v>
      </c>
      <c r="F7591" t="s">
        <v>72</v>
      </c>
      <c r="G7591" t="s">
        <v>4</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x14ac:dyDescent="0.35">
      <c r="A7592">
        <v>4792</v>
      </c>
      <c r="B7592" t="s">
        <v>80</v>
      </c>
      <c r="C7592">
        <v>47</v>
      </c>
      <c r="D7592" s="12">
        <v>43121</v>
      </c>
      <c r="E7592" t="s">
        <v>57</v>
      </c>
      <c r="F7592" t="s">
        <v>66</v>
      </c>
      <c r="G7592" t="s">
        <v>4</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x14ac:dyDescent="0.35">
      <c r="A7593">
        <v>4892</v>
      </c>
      <c r="B7593" t="s">
        <v>80</v>
      </c>
      <c r="C7593">
        <v>48</v>
      </c>
      <c r="D7593" s="12">
        <v>43123</v>
      </c>
      <c r="E7593" t="s">
        <v>57</v>
      </c>
      <c r="F7593" t="s">
        <v>78</v>
      </c>
      <c r="G7593" t="s">
        <v>5</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x14ac:dyDescent="0.35">
      <c r="A7594">
        <v>4992</v>
      </c>
      <c r="B7594" t="s">
        <v>80</v>
      </c>
      <c r="C7594">
        <v>49</v>
      </c>
      <c r="D7594" s="12">
        <v>43126</v>
      </c>
      <c r="E7594" t="s">
        <v>57</v>
      </c>
      <c r="F7594" t="s">
        <v>76</v>
      </c>
      <c r="G7594" t="s">
        <v>5</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x14ac:dyDescent="0.35">
      <c r="A7595">
        <v>5092</v>
      </c>
      <c r="B7595" t="s">
        <v>80</v>
      </c>
      <c r="C7595">
        <v>50</v>
      </c>
      <c r="D7595" s="12">
        <v>43127</v>
      </c>
      <c r="E7595" t="s">
        <v>57</v>
      </c>
      <c r="F7595" t="s">
        <v>71</v>
      </c>
      <c r="G7595" t="s">
        <v>5</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x14ac:dyDescent="0.35">
      <c r="A7596">
        <v>51131</v>
      </c>
      <c r="B7596" t="s">
        <v>80</v>
      </c>
      <c r="C7596">
        <v>51</v>
      </c>
      <c r="D7596" s="12">
        <v>43130</v>
      </c>
      <c r="E7596" t="s">
        <v>57</v>
      </c>
      <c r="F7596" t="s">
        <v>68</v>
      </c>
      <c r="G7596" t="s">
        <v>5</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x14ac:dyDescent="0.35">
      <c r="A7597">
        <v>52108</v>
      </c>
      <c r="B7597" t="s">
        <v>80</v>
      </c>
      <c r="C7597">
        <v>52</v>
      </c>
      <c r="D7597" s="12">
        <v>43131</v>
      </c>
      <c r="E7597" t="s">
        <v>60</v>
      </c>
      <c r="F7597" t="s">
        <v>77</v>
      </c>
      <c r="G7597" t="s">
        <v>4</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x14ac:dyDescent="0.35">
      <c r="A7598">
        <v>5392</v>
      </c>
      <c r="B7598" t="s">
        <v>80</v>
      </c>
      <c r="C7598">
        <v>53</v>
      </c>
      <c r="D7598" s="12">
        <v>43133</v>
      </c>
      <c r="E7598" t="s">
        <v>60</v>
      </c>
      <c r="F7598" t="s">
        <v>25</v>
      </c>
      <c r="G7598" t="s">
        <v>5</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x14ac:dyDescent="0.35">
      <c r="A7599">
        <v>5492</v>
      </c>
      <c r="B7599" t="s">
        <v>80</v>
      </c>
      <c r="C7599">
        <v>54</v>
      </c>
      <c r="D7599" s="12">
        <v>43135</v>
      </c>
      <c r="E7599" t="s">
        <v>60</v>
      </c>
      <c r="F7599" t="s">
        <v>76</v>
      </c>
      <c r="G7599" t="s">
        <v>5</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x14ac:dyDescent="0.35">
      <c r="A7600">
        <v>5592</v>
      </c>
      <c r="B7600" t="s">
        <v>80</v>
      </c>
      <c r="C7600">
        <v>55</v>
      </c>
      <c r="D7600" s="12">
        <v>43137</v>
      </c>
      <c r="E7600" t="s">
        <v>60</v>
      </c>
      <c r="F7600" t="s">
        <v>63</v>
      </c>
      <c r="G7600" t="s">
        <v>5</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x14ac:dyDescent="0.35">
      <c r="A7601">
        <v>5692</v>
      </c>
      <c r="B7601" t="s">
        <v>80</v>
      </c>
      <c r="C7601">
        <v>56</v>
      </c>
      <c r="D7601" s="12">
        <v>43138</v>
      </c>
      <c r="E7601" t="s">
        <v>57</v>
      </c>
      <c r="F7601" t="s">
        <v>66</v>
      </c>
      <c r="G7601" t="s">
        <v>5</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x14ac:dyDescent="0.35">
      <c r="A7602">
        <v>5792</v>
      </c>
      <c r="B7602" t="s">
        <v>80</v>
      </c>
      <c r="C7602">
        <v>57</v>
      </c>
      <c r="D7602" s="12">
        <v>43141</v>
      </c>
      <c r="E7602" t="s">
        <v>60</v>
      </c>
      <c r="F7602" t="s">
        <v>73</v>
      </c>
      <c r="G7602" t="s">
        <v>5</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x14ac:dyDescent="0.35">
      <c r="A7603">
        <v>5892</v>
      </c>
      <c r="B7603" t="s">
        <v>80</v>
      </c>
      <c r="C7603">
        <v>58</v>
      </c>
      <c r="D7603" s="12">
        <v>43143</v>
      </c>
      <c r="E7603" t="s">
        <v>60</v>
      </c>
      <c r="F7603" t="s">
        <v>24</v>
      </c>
      <c r="G7603" t="s">
        <v>5</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x14ac:dyDescent="0.35">
      <c r="A7604">
        <v>5992</v>
      </c>
      <c r="B7604" t="s">
        <v>80</v>
      </c>
      <c r="C7604">
        <v>59</v>
      </c>
      <c r="D7604" s="12">
        <v>43145</v>
      </c>
      <c r="E7604" t="s">
        <v>60</v>
      </c>
      <c r="F7604" t="s">
        <v>70</v>
      </c>
      <c r="G7604" t="s">
        <v>5</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x14ac:dyDescent="0.35">
      <c r="A7605">
        <v>6092</v>
      </c>
      <c r="B7605" t="s">
        <v>80</v>
      </c>
      <c r="C7605">
        <v>60</v>
      </c>
      <c r="D7605" s="12">
        <v>43153</v>
      </c>
      <c r="E7605" t="s">
        <v>57</v>
      </c>
      <c r="F7605" t="s">
        <v>65</v>
      </c>
      <c r="G7605" t="s">
        <v>5</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x14ac:dyDescent="0.35">
      <c r="A7606">
        <v>61131</v>
      </c>
      <c r="B7606" t="s">
        <v>80</v>
      </c>
      <c r="C7606">
        <v>61</v>
      </c>
      <c r="D7606" s="12">
        <v>43157</v>
      </c>
      <c r="E7606" t="s">
        <v>60</v>
      </c>
      <c r="F7606" t="s">
        <v>64</v>
      </c>
      <c r="G7606" t="s">
        <v>4</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x14ac:dyDescent="0.35">
      <c r="A7607">
        <v>62108</v>
      </c>
      <c r="B7607" t="s">
        <v>80</v>
      </c>
      <c r="C7607">
        <v>62</v>
      </c>
      <c r="D7607" s="12">
        <v>43158</v>
      </c>
      <c r="E7607" t="s">
        <v>57</v>
      </c>
      <c r="F7607" t="s">
        <v>62</v>
      </c>
      <c r="G7607" t="s">
        <v>5</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x14ac:dyDescent="0.35">
      <c r="A7608">
        <v>6392</v>
      </c>
      <c r="B7608" t="s">
        <v>80</v>
      </c>
      <c r="C7608">
        <v>63</v>
      </c>
      <c r="D7608" s="12">
        <v>43160</v>
      </c>
      <c r="E7608" t="s">
        <v>57</v>
      </c>
      <c r="F7608" t="s">
        <v>85</v>
      </c>
      <c r="G7608" t="s">
        <v>5</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x14ac:dyDescent="0.35">
      <c r="A7609">
        <v>6492</v>
      </c>
      <c r="B7609" t="s">
        <v>80</v>
      </c>
      <c r="C7609">
        <v>64</v>
      </c>
      <c r="D7609" s="12">
        <v>43163</v>
      </c>
      <c r="E7609" t="s">
        <v>57</v>
      </c>
      <c r="F7609" t="s">
        <v>24</v>
      </c>
      <c r="G7609" t="s">
        <v>5</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x14ac:dyDescent="0.35">
      <c r="A7610">
        <v>6592</v>
      </c>
      <c r="B7610" t="s">
        <v>80</v>
      </c>
      <c r="C7610">
        <v>65</v>
      </c>
      <c r="D7610" s="12">
        <v>43165</v>
      </c>
      <c r="E7610" t="s">
        <v>57</v>
      </c>
      <c r="F7610" t="s">
        <v>75</v>
      </c>
      <c r="G7610" t="s">
        <v>5</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x14ac:dyDescent="0.35">
      <c r="A7611">
        <v>6692</v>
      </c>
      <c r="B7611" t="s">
        <v>80</v>
      </c>
      <c r="C7611">
        <v>66</v>
      </c>
      <c r="D7611" s="12">
        <v>43167</v>
      </c>
      <c r="E7611" t="s">
        <v>57</v>
      </c>
      <c r="F7611" t="s">
        <v>65</v>
      </c>
      <c r="G7611" t="s">
        <v>4</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x14ac:dyDescent="0.35">
      <c r="A7612">
        <v>6792</v>
      </c>
      <c r="B7612" t="s">
        <v>80</v>
      </c>
      <c r="C7612">
        <v>67</v>
      </c>
      <c r="D7612" s="12">
        <v>43170</v>
      </c>
      <c r="E7612" t="s">
        <v>60</v>
      </c>
      <c r="F7612" t="s">
        <v>77</v>
      </c>
      <c r="G7612" t="s">
        <v>5</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x14ac:dyDescent="0.35">
      <c r="A7613">
        <v>6892</v>
      </c>
      <c r="B7613" t="s">
        <v>80</v>
      </c>
      <c r="C7613">
        <v>68</v>
      </c>
      <c r="D7613" s="12">
        <v>43172</v>
      </c>
      <c r="E7613" t="s">
        <v>60</v>
      </c>
      <c r="F7613" t="s">
        <v>74</v>
      </c>
      <c r="G7613" t="s">
        <v>5</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x14ac:dyDescent="0.35">
      <c r="A7614">
        <v>6992</v>
      </c>
      <c r="B7614" t="s">
        <v>80</v>
      </c>
      <c r="C7614">
        <v>69</v>
      </c>
      <c r="D7614" s="12">
        <v>43175</v>
      </c>
      <c r="E7614" t="s">
        <v>57</v>
      </c>
      <c r="F7614" t="s">
        <v>77</v>
      </c>
      <c r="G7614" t="s">
        <v>5</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x14ac:dyDescent="0.35">
      <c r="A7615">
        <v>7092</v>
      </c>
      <c r="B7615" t="s">
        <v>80</v>
      </c>
      <c r="C7615">
        <v>70</v>
      </c>
      <c r="D7615" s="12">
        <v>43176</v>
      </c>
      <c r="E7615" t="s">
        <v>60</v>
      </c>
      <c r="F7615" t="s">
        <v>79</v>
      </c>
      <c r="G7615" t="s">
        <v>4</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x14ac:dyDescent="0.35">
      <c r="A7616">
        <v>71131</v>
      </c>
      <c r="B7616" t="s">
        <v>80</v>
      </c>
      <c r="C7616">
        <v>71</v>
      </c>
      <c r="D7616" s="12">
        <v>43178</v>
      </c>
      <c r="E7616" t="s">
        <v>60</v>
      </c>
      <c r="F7616" t="s">
        <v>82</v>
      </c>
      <c r="G7616" t="s">
        <v>4</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x14ac:dyDescent="0.35">
      <c r="A7617">
        <v>72108</v>
      </c>
      <c r="B7617" t="s">
        <v>80</v>
      </c>
      <c r="C7617">
        <v>72</v>
      </c>
      <c r="D7617" s="12">
        <v>43180</v>
      </c>
      <c r="E7617" t="s">
        <v>60</v>
      </c>
      <c r="F7617" t="s">
        <v>65</v>
      </c>
      <c r="G7617" t="s">
        <v>5</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x14ac:dyDescent="0.35">
      <c r="A7618">
        <v>7392</v>
      </c>
      <c r="B7618" t="s">
        <v>80</v>
      </c>
      <c r="C7618">
        <v>73</v>
      </c>
      <c r="D7618" s="12">
        <v>43182</v>
      </c>
      <c r="E7618" t="s">
        <v>57</v>
      </c>
      <c r="F7618" t="s">
        <v>74</v>
      </c>
      <c r="G7618" t="s">
        <v>5</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x14ac:dyDescent="0.35">
      <c r="A7619">
        <v>7492</v>
      </c>
      <c r="B7619" t="s">
        <v>80</v>
      </c>
      <c r="C7619">
        <v>74</v>
      </c>
      <c r="D7619" s="12">
        <v>43184</v>
      </c>
      <c r="E7619" t="s">
        <v>60</v>
      </c>
      <c r="F7619" t="s">
        <v>62</v>
      </c>
      <c r="G7619" t="s">
        <v>5</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x14ac:dyDescent="0.35">
      <c r="A7620">
        <v>7592</v>
      </c>
      <c r="B7620" t="s">
        <v>80</v>
      </c>
      <c r="C7620">
        <v>75</v>
      </c>
      <c r="D7620" s="12">
        <v>43187</v>
      </c>
      <c r="E7620" t="s">
        <v>57</v>
      </c>
      <c r="F7620" t="s">
        <v>56</v>
      </c>
      <c r="G7620" t="s">
        <v>4</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x14ac:dyDescent="0.35">
      <c r="A7621">
        <v>7692</v>
      </c>
      <c r="B7621" t="s">
        <v>80</v>
      </c>
      <c r="C7621">
        <v>76</v>
      </c>
      <c r="D7621" s="12">
        <v>43190</v>
      </c>
      <c r="E7621" t="s">
        <v>57</v>
      </c>
      <c r="F7621" t="s">
        <v>72</v>
      </c>
      <c r="G7621" t="s">
        <v>4</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x14ac:dyDescent="0.35">
      <c r="A7622">
        <v>7792</v>
      </c>
      <c r="B7622" t="s">
        <v>80</v>
      </c>
      <c r="C7622">
        <v>77</v>
      </c>
      <c r="D7622" s="12">
        <v>43191</v>
      </c>
      <c r="E7622" t="s">
        <v>60</v>
      </c>
      <c r="F7622" t="s">
        <v>66</v>
      </c>
      <c r="G7622" t="s">
        <v>5</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x14ac:dyDescent="0.35">
      <c r="A7623">
        <v>7892</v>
      </c>
      <c r="B7623" t="s">
        <v>80</v>
      </c>
      <c r="C7623">
        <v>78</v>
      </c>
      <c r="D7623" s="12">
        <v>43193</v>
      </c>
      <c r="E7623" t="s">
        <v>57</v>
      </c>
      <c r="F7623" t="s">
        <v>77</v>
      </c>
      <c r="G7623" t="s">
        <v>5</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x14ac:dyDescent="0.35">
      <c r="A7624">
        <v>7992</v>
      </c>
      <c r="B7624" t="s">
        <v>80</v>
      </c>
      <c r="C7624">
        <v>79</v>
      </c>
      <c r="D7624" s="12">
        <v>43195</v>
      </c>
      <c r="E7624" t="s">
        <v>57</v>
      </c>
      <c r="F7624" t="s">
        <v>76</v>
      </c>
      <c r="G7624" t="s">
        <v>4</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x14ac:dyDescent="0.35">
      <c r="A7625">
        <v>8092</v>
      </c>
      <c r="B7625" t="s">
        <v>80</v>
      </c>
      <c r="C7625">
        <v>80</v>
      </c>
      <c r="D7625" s="12">
        <v>43197</v>
      </c>
      <c r="E7625" t="s">
        <v>57</v>
      </c>
      <c r="F7625" t="s">
        <v>64</v>
      </c>
      <c r="G7625" t="s">
        <v>4</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x14ac:dyDescent="0.35">
      <c r="A7626">
        <v>8195</v>
      </c>
      <c r="B7626" t="s">
        <v>80</v>
      </c>
      <c r="C7626">
        <v>81</v>
      </c>
      <c r="D7626" s="12">
        <v>43199</v>
      </c>
      <c r="E7626" t="s">
        <v>60</v>
      </c>
      <c r="F7626" t="s">
        <v>64</v>
      </c>
      <c r="G7626" t="s">
        <v>4</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x14ac:dyDescent="0.35">
      <c r="A7627">
        <v>8292</v>
      </c>
      <c r="B7627" t="s">
        <v>80</v>
      </c>
      <c r="C7627">
        <v>82</v>
      </c>
      <c r="D7627" s="12">
        <v>43201</v>
      </c>
      <c r="E7627" t="s">
        <v>57</v>
      </c>
      <c r="F7627" t="s">
        <v>59</v>
      </c>
      <c r="G7627" t="s">
        <v>5</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x14ac:dyDescent="0.35">
      <c r="A7628">
        <v>1308</v>
      </c>
      <c r="B7628" t="s">
        <v>65</v>
      </c>
      <c r="C7628">
        <v>1</v>
      </c>
      <c r="D7628" s="12">
        <v>43026</v>
      </c>
      <c r="E7628" t="s">
        <v>57</v>
      </c>
      <c r="F7628" t="s">
        <v>66</v>
      </c>
      <c r="G7628" t="s">
        <v>5</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x14ac:dyDescent="0.35">
      <c r="A7629">
        <v>2308</v>
      </c>
      <c r="B7629" t="s">
        <v>65</v>
      </c>
      <c r="C7629">
        <v>2</v>
      </c>
      <c r="D7629" s="12">
        <v>43028</v>
      </c>
      <c r="E7629" t="s">
        <v>60</v>
      </c>
      <c r="F7629" t="s">
        <v>61</v>
      </c>
      <c r="G7629" t="s">
        <v>4</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x14ac:dyDescent="0.35">
      <c r="A7630">
        <v>3308</v>
      </c>
      <c r="B7630" t="s">
        <v>65</v>
      </c>
      <c r="C7630">
        <v>3</v>
      </c>
      <c r="D7630" s="12">
        <v>43031</v>
      </c>
      <c r="E7630" t="s">
        <v>57</v>
      </c>
      <c r="F7630" t="s">
        <v>76</v>
      </c>
      <c r="G7630" t="s">
        <v>5</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x14ac:dyDescent="0.35">
      <c r="A7631">
        <v>4308</v>
      </c>
      <c r="B7631" t="s">
        <v>65</v>
      </c>
      <c r="C7631">
        <v>4</v>
      </c>
      <c r="D7631" s="12">
        <v>43033</v>
      </c>
      <c r="E7631" t="s">
        <v>60</v>
      </c>
      <c r="F7631" t="s">
        <v>69</v>
      </c>
      <c r="G7631" t="s">
        <v>4</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x14ac:dyDescent="0.35">
      <c r="A7632">
        <v>5308</v>
      </c>
      <c r="B7632" t="s">
        <v>65</v>
      </c>
      <c r="C7632">
        <v>5</v>
      </c>
      <c r="D7632" s="12">
        <v>43035</v>
      </c>
      <c r="E7632" t="s">
        <v>60</v>
      </c>
      <c r="F7632" t="s">
        <v>63</v>
      </c>
      <c r="G7632" t="s">
        <v>5</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x14ac:dyDescent="0.35">
      <c r="A7633">
        <v>6308</v>
      </c>
      <c r="B7633" t="s">
        <v>65</v>
      </c>
      <c r="C7633">
        <v>6</v>
      </c>
      <c r="D7633" s="12">
        <v>43037</v>
      </c>
      <c r="E7633" t="s">
        <v>60</v>
      </c>
      <c r="F7633" t="s">
        <v>56</v>
      </c>
      <c r="G7633" t="s">
        <v>4</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x14ac:dyDescent="0.35">
      <c r="A7634">
        <v>7308</v>
      </c>
      <c r="B7634" t="s">
        <v>65</v>
      </c>
      <c r="C7634">
        <v>7</v>
      </c>
      <c r="D7634" s="12">
        <v>43038</v>
      </c>
      <c r="E7634" t="s">
        <v>57</v>
      </c>
      <c r="F7634" t="s">
        <v>82</v>
      </c>
      <c r="G7634" t="s">
        <v>4</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x14ac:dyDescent="0.35">
      <c r="A7635">
        <v>8196</v>
      </c>
      <c r="B7635" t="s">
        <v>65</v>
      </c>
      <c r="C7635">
        <v>8</v>
      </c>
      <c r="D7635" s="12">
        <v>43040</v>
      </c>
      <c r="E7635" t="s">
        <v>60</v>
      </c>
      <c r="F7635" t="s">
        <v>76</v>
      </c>
      <c r="G7635" t="s">
        <v>4</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x14ac:dyDescent="0.35">
      <c r="A7636">
        <v>993</v>
      </c>
      <c r="B7636" t="s">
        <v>65</v>
      </c>
      <c r="C7636">
        <v>9</v>
      </c>
      <c r="D7636" s="12">
        <v>43042</v>
      </c>
      <c r="E7636" t="s">
        <v>57</v>
      </c>
      <c r="F7636" t="s">
        <v>67</v>
      </c>
      <c r="G7636" t="s">
        <v>5</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x14ac:dyDescent="0.35">
      <c r="A7637">
        <v>1093</v>
      </c>
      <c r="B7637" t="s">
        <v>65</v>
      </c>
      <c r="C7637">
        <v>10</v>
      </c>
      <c r="D7637" s="12">
        <v>43044</v>
      </c>
      <c r="E7637" t="s">
        <v>57</v>
      </c>
      <c r="F7637" t="s">
        <v>71</v>
      </c>
      <c r="G7637" t="s">
        <v>5</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x14ac:dyDescent="0.35">
      <c r="A7638">
        <v>11132</v>
      </c>
      <c r="B7638" t="s">
        <v>65</v>
      </c>
      <c r="C7638">
        <v>11</v>
      </c>
      <c r="D7638" s="12">
        <v>43046</v>
      </c>
      <c r="E7638" t="s">
        <v>57</v>
      </c>
      <c r="F7638" t="s">
        <v>68</v>
      </c>
      <c r="G7638" t="s">
        <v>5</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x14ac:dyDescent="0.35">
      <c r="A7639">
        <v>12109</v>
      </c>
      <c r="B7639" t="s">
        <v>65</v>
      </c>
      <c r="C7639">
        <v>12</v>
      </c>
      <c r="D7639" s="12">
        <v>43049</v>
      </c>
      <c r="E7639" t="s">
        <v>57</v>
      </c>
      <c r="F7639" t="s">
        <v>59</v>
      </c>
      <c r="G7639" t="s">
        <v>5</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x14ac:dyDescent="0.35">
      <c r="A7640">
        <v>1393</v>
      </c>
      <c r="B7640" t="s">
        <v>65</v>
      </c>
      <c r="C7640">
        <v>13</v>
      </c>
      <c r="D7640" s="12">
        <v>43054</v>
      </c>
      <c r="E7640" t="s">
        <v>60</v>
      </c>
      <c r="F7640" t="s">
        <v>62</v>
      </c>
      <c r="G7640" t="s">
        <v>5</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x14ac:dyDescent="0.35">
      <c r="A7641">
        <v>1493</v>
      </c>
      <c r="B7641" t="s">
        <v>65</v>
      </c>
      <c r="C7641">
        <v>14</v>
      </c>
      <c r="D7641" s="12">
        <v>43056</v>
      </c>
      <c r="E7641" t="s">
        <v>57</v>
      </c>
      <c r="F7641" t="s">
        <v>64</v>
      </c>
      <c r="G7641" t="s">
        <v>5</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x14ac:dyDescent="0.35">
      <c r="A7642">
        <v>1593</v>
      </c>
      <c r="B7642" t="s">
        <v>65</v>
      </c>
      <c r="C7642">
        <v>15</v>
      </c>
      <c r="D7642" s="12">
        <v>43057</v>
      </c>
      <c r="E7642" t="s">
        <v>60</v>
      </c>
      <c r="F7642" t="s">
        <v>24</v>
      </c>
      <c r="G7642" t="s">
        <v>4</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x14ac:dyDescent="0.35">
      <c r="A7643">
        <v>1693</v>
      </c>
      <c r="B7643" t="s">
        <v>65</v>
      </c>
      <c r="C7643">
        <v>16</v>
      </c>
      <c r="D7643" s="12">
        <v>43059</v>
      </c>
      <c r="E7643" t="s">
        <v>60</v>
      </c>
      <c r="F7643" t="s">
        <v>71</v>
      </c>
      <c r="G7643" t="s">
        <v>4</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x14ac:dyDescent="0.35">
      <c r="A7644">
        <v>1793</v>
      </c>
      <c r="B7644" t="s">
        <v>65</v>
      </c>
      <c r="C7644">
        <v>17</v>
      </c>
      <c r="D7644" s="12">
        <v>43061</v>
      </c>
      <c r="E7644" t="s">
        <v>60</v>
      </c>
      <c r="F7644" t="s">
        <v>58</v>
      </c>
      <c r="G7644" t="s">
        <v>4</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x14ac:dyDescent="0.35">
      <c r="A7645">
        <v>1893</v>
      </c>
      <c r="B7645" t="s">
        <v>65</v>
      </c>
      <c r="C7645">
        <v>18</v>
      </c>
      <c r="D7645" s="12">
        <v>43063</v>
      </c>
      <c r="E7645" t="s">
        <v>57</v>
      </c>
      <c r="F7645" t="s">
        <v>62</v>
      </c>
      <c r="G7645" t="s">
        <v>5</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x14ac:dyDescent="0.35">
      <c r="A7646">
        <v>1993</v>
      </c>
      <c r="B7646" t="s">
        <v>65</v>
      </c>
      <c r="C7646">
        <v>19</v>
      </c>
      <c r="D7646" s="12">
        <v>43064</v>
      </c>
      <c r="E7646" t="s">
        <v>60</v>
      </c>
      <c r="F7646" t="s">
        <v>67</v>
      </c>
      <c r="G7646" t="s">
        <v>5</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x14ac:dyDescent="0.35">
      <c r="A7647">
        <v>2093</v>
      </c>
      <c r="B7647" t="s">
        <v>65</v>
      </c>
      <c r="C7647">
        <v>20</v>
      </c>
      <c r="D7647" s="12">
        <v>43068</v>
      </c>
      <c r="E7647" t="s">
        <v>57</v>
      </c>
      <c r="F7647" t="s">
        <v>74</v>
      </c>
      <c r="G7647" t="s">
        <v>5</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x14ac:dyDescent="0.35">
      <c r="A7648">
        <v>21132</v>
      </c>
      <c r="B7648" t="s">
        <v>65</v>
      </c>
      <c r="C7648">
        <v>21</v>
      </c>
      <c r="D7648" s="12">
        <v>43070</v>
      </c>
      <c r="E7648" t="s">
        <v>57</v>
      </c>
      <c r="F7648" t="s">
        <v>72</v>
      </c>
      <c r="G7648" t="s">
        <v>5</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x14ac:dyDescent="0.35">
      <c r="A7649">
        <v>22109</v>
      </c>
      <c r="B7649" t="s">
        <v>65</v>
      </c>
      <c r="C7649">
        <v>22</v>
      </c>
      <c r="D7649" s="12">
        <v>43073</v>
      </c>
      <c r="E7649" t="s">
        <v>60</v>
      </c>
      <c r="F7649" t="s">
        <v>56</v>
      </c>
      <c r="G7649" t="s">
        <v>4</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x14ac:dyDescent="0.35">
      <c r="A7650">
        <v>2393</v>
      </c>
      <c r="B7650" t="s">
        <v>65</v>
      </c>
      <c r="C7650">
        <v>23</v>
      </c>
      <c r="D7650" s="12">
        <v>43075</v>
      </c>
      <c r="E7650" t="s">
        <v>60</v>
      </c>
      <c r="F7650" t="s">
        <v>75</v>
      </c>
      <c r="G7650" t="s">
        <v>5</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x14ac:dyDescent="0.35">
      <c r="A7651">
        <v>2493</v>
      </c>
      <c r="B7651" t="s">
        <v>65</v>
      </c>
      <c r="C7651">
        <v>24</v>
      </c>
      <c r="D7651" s="12">
        <v>43077</v>
      </c>
      <c r="E7651" t="s">
        <v>60</v>
      </c>
      <c r="F7651" t="s">
        <v>64</v>
      </c>
      <c r="G7651" t="s">
        <v>5</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x14ac:dyDescent="0.35">
      <c r="A7652">
        <v>2593</v>
      </c>
      <c r="B7652" t="s">
        <v>65</v>
      </c>
      <c r="C7652">
        <v>25</v>
      </c>
      <c r="D7652" s="12">
        <v>43078</v>
      </c>
      <c r="E7652" t="s">
        <v>60</v>
      </c>
      <c r="F7652" t="s">
        <v>25</v>
      </c>
      <c r="G7652" t="s">
        <v>5</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x14ac:dyDescent="0.35">
      <c r="A7653">
        <v>2693</v>
      </c>
      <c r="B7653" t="s">
        <v>65</v>
      </c>
      <c r="C7653">
        <v>26</v>
      </c>
      <c r="D7653" s="12">
        <v>43080</v>
      </c>
      <c r="E7653" t="s">
        <v>57</v>
      </c>
      <c r="F7653" t="s">
        <v>78</v>
      </c>
      <c r="G7653" t="s">
        <v>4</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x14ac:dyDescent="0.35">
      <c r="A7654">
        <v>2793</v>
      </c>
      <c r="B7654" t="s">
        <v>65</v>
      </c>
      <c r="C7654">
        <v>27</v>
      </c>
      <c r="D7654" s="12">
        <v>43082</v>
      </c>
      <c r="E7654" t="s">
        <v>57</v>
      </c>
      <c r="F7654" t="s">
        <v>63</v>
      </c>
      <c r="G7654" t="s">
        <v>5</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x14ac:dyDescent="0.35">
      <c r="A7655">
        <v>2893</v>
      </c>
      <c r="B7655" t="s">
        <v>65</v>
      </c>
      <c r="C7655">
        <v>28</v>
      </c>
      <c r="D7655" s="12">
        <v>43084</v>
      </c>
      <c r="E7655" t="s">
        <v>60</v>
      </c>
      <c r="F7655" t="s">
        <v>72</v>
      </c>
      <c r="G7655" t="s">
        <v>5</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x14ac:dyDescent="0.35">
      <c r="A7656">
        <v>2993</v>
      </c>
      <c r="B7656" t="s">
        <v>65</v>
      </c>
      <c r="C7656">
        <v>29</v>
      </c>
      <c r="D7656" s="12">
        <v>43085</v>
      </c>
      <c r="E7656" t="s">
        <v>60</v>
      </c>
      <c r="F7656" t="s">
        <v>84</v>
      </c>
      <c r="G7656" t="s">
        <v>5</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x14ac:dyDescent="0.35">
      <c r="A7657">
        <v>3093</v>
      </c>
      <c r="B7657" t="s">
        <v>65</v>
      </c>
      <c r="C7657">
        <v>30</v>
      </c>
      <c r="D7657" s="12">
        <v>43087</v>
      </c>
      <c r="E7657" t="s">
        <v>60</v>
      </c>
      <c r="F7657" t="s">
        <v>68</v>
      </c>
      <c r="G7657" t="s">
        <v>4</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x14ac:dyDescent="0.35">
      <c r="A7658">
        <v>31132</v>
      </c>
      <c r="B7658" t="s">
        <v>65</v>
      </c>
      <c r="C7658">
        <v>31</v>
      </c>
      <c r="D7658" s="12">
        <v>43089</v>
      </c>
      <c r="E7658" t="s">
        <v>60</v>
      </c>
      <c r="F7658" t="s">
        <v>74</v>
      </c>
      <c r="G7658" t="s">
        <v>5</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x14ac:dyDescent="0.35">
      <c r="A7659">
        <v>32109</v>
      </c>
      <c r="B7659" t="s">
        <v>65</v>
      </c>
      <c r="C7659">
        <v>32</v>
      </c>
      <c r="D7659" s="12">
        <v>43091</v>
      </c>
      <c r="E7659" t="s">
        <v>57</v>
      </c>
      <c r="F7659" t="s">
        <v>76</v>
      </c>
      <c r="G7659" t="s">
        <v>5</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x14ac:dyDescent="0.35">
      <c r="A7660">
        <v>3393</v>
      </c>
      <c r="B7660" t="s">
        <v>65</v>
      </c>
      <c r="C7660">
        <v>33</v>
      </c>
      <c r="D7660" s="12">
        <v>43092</v>
      </c>
      <c r="E7660" t="s">
        <v>60</v>
      </c>
      <c r="F7660" t="s">
        <v>76</v>
      </c>
      <c r="G7660" t="s">
        <v>4</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x14ac:dyDescent="0.35">
      <c r="A7661">
        <v>3493</v>
      </c>
      <c r="B7661" t="s">
        <v>65</v>
      </c>
      <c r="C7661">
        <v>34</v>
      </c>
      <c r="D7661" s="12">
        <v>43096</v>
      </c>
      <c r="E7661" t="s">
        <v>60</v>
      </c>
      <c r="F7661" t="s">
        <v>59</v>
      </c>
      <c r="G7661" t="s">
        <v>5</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x14ac:dyDescent="0.35">
      <c r="A7662">
        <v>3593</v>
      </c>
      <c r="B7662" t="s">
        <v>65</v>
      </c>
      <c r="C7662">
        <v>35</v>
      </c>
      <c r="D7662" s="12">
        <v>43098</v>
      </c>
      <c r="E7662" t="s">
        <v>57</v>
      </c>
      <c r="F7662" t="s">
        <v>75</v>
      </c>
      <c r="G7662" t="s">
        <v>4</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x14ac:dyDescent="0.35">
      <c r="A7663">
        <v>3693</v>
      </c>
      <c r="B7663" t="s">
        <v>65</v>
      </c>
      <c r="C7663">
        <v>36</v>
      </c>
      <c r="D7663" s="12">
        <v>43100</v>
      </c>
      <c r="E7663" t="s">
        <v>57</v>
      </c>
      <c r="F7663" t="s">
        <v>24</v>
      </c>
      <c r="G7663" t="s">
        <v>5</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x14ac:dyDescent="0.35">
      <c r="A7664">
        <v>3793</v>
      </c>
      <c r="B7664" t="s">
        <v>65</v>
      </c>
      <c r="C7664">
        <v>37</v>
      </c>
      <c r="D7664" s="12">
        <v>43102</v>
      </c>
      <c r="E7664" t="s">
        <v>57</v>
      </c>
      <c r="F7664" t="s">
        <v>85</v>
      </c>
      <c r="G7664" t="s">
        <v>4</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x14ac:dyDescent="0.35">
      <c r="A7665">
        <v>3893</v>
      </c>
      <c r="B7665" t="s">
        <v>65</v>
      </c>
      <c r="C7665">
        <v>38</v>
      </c>
      <c r="D7665" s="12">
        <v>43105</v>
      </c>
      <c r="E7665" t="s">
        <v>57</v>
      </c>
      <c r="F7665" t="s">
        <v>25</v>
      </c>
      <c r="G7665" t="s">
        <v>4</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x14ac:dyDescent="0.35">
      <c r="A7666">
        <v>3993</v>
      </c>
      <c r="B7666" t="s">
        <v>65</v>
      </c>
      <c r="C7666">
        <v>39</v>
      </c>
      <c r="D7666" s="12">
        <v>43110</v>
      </c>
      <c r="E7666" t="s">
        <v>60</v>
      </c>
      <c r="F7666" t="s">
        <v>79</v>
      </c>
      <c r="G7666" t="s">
        <v>5</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x14ac:dyDescent="0.35">
      <c r="A7667">
        <v>4093</v>
      </c>
      <c r="B7667" t="s">
        <v>65</v>
      </c>
      <c r="C7667">
        <v>40</v>
      </c>
      <c r="D7667" s="12">
        <v>43112</v>
      </c>
      <c r="E7667" t="s">
        <v>60</v>
      </c>
      <c r="F7667" t="s">
        <v>81</v>
      </c>
      <c r="G7667" t="s">
        <v>4</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x14ac:dyDescent="0.35">
      <c r="A7668">
        <v>41132</v>
      </c>
      <c r="B7668" t="s">
        <v>65</v>
      </c>
      <c r="C7668">
        <v>41</v>
      </c>
      <c r="D7668" s="12">
        <v>43113</v>
      </c>
      <c r="E7668" t="s">
        <v>60</v>
      </c>
      <c r="F7668" t="s">
        <v>78</v>
      </c>
      <c r="G7668" t="s">
        <v>5</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x14ac:dyDescent="0.35">
      <c r="A7669">
        <v>42109</v>
      </c>
      <c r="B7669" t="s">
        <v>65</v>
      </c>
      <c r="C7669">
        <v>42</v>
      </c>
      <c r="D7669" s="12">
        <v>43115</v>
      </c>
      <c r="E7669" t="s">
        <v>57</v>
      </c>
      <c r="F7669" t="s">
        <v>66</v>
      </c>
      <c r="G7669" t="s">
        <v>4</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x14ac:dyDescent="0.35">
      <c r="A7670">
        <v>4393</v>
      </c>
      <c r="B7670" t="s">
        <v>65</v>
      </c>
      <c r="C7670">
        <v>43</v>
      </c>
      <c r="D7670" s="12">
        <v>43117</v>
      </c>
      <c r="E7670" t="s">
        <v>60</v>
      </c>
      <c r="F7670" t="s">
        <v>58</v>
      </c>
      <c r="G7670" t="s">
        <v>4</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x14ac:dyDescent="0.35">
      <c r="A7671">
        <v>4493</v>
      </c>
      <c r="B7671" t="s">
        <v>65</v>
      </c>
      <c r="C7671">
        <v>44</v>
      </c>
      <c r="D7671" s="12">
        <v>43120</v>
      </c>
      <c r="E7671" t="s">
        <v>60</v>
      </c>
      <c r="F7671" t="s">
        <v>72</v>
      </c>
      <c r="G7671" t="s">
        <v>5</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x14ac:dyDescent="0.35">
      <c r="A7672">
        <v>4593</v>
      </c>
      <c r="B7672" t="s">
        <v>65</v>
      </c>
      <c r="C7672">
        <v>45</v>
      </c>
      <c r="D7672" s="12">
        <v>43122</v>
      </c>
      <c r="E7672" t="s">
        <v>60</v>
      </c>
      <c r="F7672" t="s">
        <v>85</v>
      </c>
      <c r="G7672" t="s">
        <v>4</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x14ac:dyDescent="0.35">
      <c r="A7673">
        <v>4693</v>
      </c>
      <c r="B7673" t="s">
        <v>65</v>
      </c>
      <c r="C7673">
        <v>46</v>
      </c>
      <c r="D7673" s="12">
        <v>43124</v>
      </c>
      <c r="E7673" t="s">
        <v>60</v>
      </c>
      <c r="F7673" t="s">
        <v>73</v>
      </c>
      <c r="G7673" t="s">
        <v>5</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x14ac:dyDescent="0.35">
      <c r="A7674">
        <v>4793</v>
      </c>
      <c r="B7674" t="s">
        <v>65</v>
      </c>
      <c r="C7674">
        <v>47</v>
      </c>
      <c r="D7674" s="12">
        <v>43126</v>
      </c>
      <c r="E7674" t="s">
        <v>60</v>
      </c>
      <c r="F7674" t="s">
        <v>61</v>
      </c>
      <c r="G7674" t="s">
        <v>4</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x14ac:dyDescent="0.35">
      <c r="A7675">
        <v>4893</v>
      </c>
      <c r="B7675" t="s">
        <v>65</v>
      </c>
      <c r="C7675">
        <v>48</v>
      </c>
      <c r="D7675" s="12">
        <v>43127</v>
      </c>
      <c r="E7675" t="s">
        <v>57</v>
      </c>
      <c r="F7675" t="s">
        <v>72</v>
      </c>
      <c r="G7675" t="s">
        <v>5</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x14ac:dyDescent="0.35">
      <c r="A7676">
        <v>4993</v>
      </c>
      <c r="B7676" t="s">
        <v>65</v>
      </c>
      <c r="C7676">
        <v>49</v>
      </c>
      <c r="D7676" s="12">
        <v>43129</v>
      </c>
      <c r="E7676" t="s">
        <v>57</v>
      </c>
      <c r="F7676" t="s">
        <v>70</v>
      </c>
      <c r="G7676" t="s">
        <v>5</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x14ac:dyDescent="0.35">
      <c r="A7677">
        <v>5093</v>
      </c>
      <c r="B7677" t="s">
        <v>65</v>
      </c>
      <c r="C7677">
        <v>50</v>
      </c>
      <c r="D7677" s="12">
        <v>43131</v>
      </c>
      <c r="E7677" t="s">
        <v>57</v>
      </c>
      <c r="F7677" t="s">
        <v>61</v>
      </c>
      <c r="G7677" t="s">
        <v>4</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x14ac:dyDescent="0.35">
      <c r="A7678">
        <v>51132</v>
      </c>
      <c r="B7678" t="s">
        <v>65</v>
      </c>
      <c r="C7678">
        <v>51</v>
      </c>
      <c r="D7678" s="12">
        <v>43133</v>
      </c>
      <c r="E7678" t="s">
        <v>60</v>
      </c>
      <c r="F7678" t="s">
        <v>70</v>
      </c>
      <c r="G7678" t="s">
        <v>4</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x14ac:dyDescent="0.35">
      <c r="A7679">
        <v>52109</v>
      </c>
      <c r="B7679" t="s">
        <v>65</v>
      </c>
      <c r="C7679">
        <v>52</v>
      </c>
      <c r="D7679" s="12">
        <v>43135</v>
      </c>
      <c r="E7679" t="s">
        <v>57</v>
      </c>
      <c r="F7679" t="s">
        <v>83</v>
      </c>
      <c r="G7679" t="s">
        <v>4</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x14ac:dyDescent="0.35">
      <c r="A7680">
        <v>5393</v>
      </c>
      <c r="B7680" t="s">
        <v>65</v>
      </c>
      <c r="C7680">
        <v>53</v>
      </c>
      <c r="D7680" s="12">
        <v>43136</v>
      </c>
      <c r="E7680" t="s">
        <v>57</v>
      </c>
      <c r="F7680" t="s">
        <v>69</v>
      </c>
      <c r="G7680" t="s">
        <v>5</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x14ac:dyDescent="0.35">
      <c r="A7681">
        <v>5493</v>
      </c>
      <c r="B7681" t="s">
        <v>65</v>
      </c>
      <c r="C7681">
        <v>54</v>
      </c>
      <c r="D7681" s="12">
        <v>43139</v>
      </c>
      <c r="E7681" t="s">
        <v>57</v>
      </c>
      <c r="F7681" t="s">
        <v>84</v>
      </c>
      <c r="G7681" t="s">
        <v>5</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x14ac:dyDescent="0.35">
      <c r="A7682">
        <v>5593</v>
      </c>
      <c r="B7682" t="s">
        <v>65</v>
      </c>
      <c r="C7682">
        <v>55</v>
      </c>
      <c r="D7682" s="12">
        <v>43140</v>
      </c>
      <c r="E7682" t="s">
        <v>57</v>
      </c>
      <c r="F7682" t="s">
        <v>81</v>
      </c>
      <c r="G7682" t="s">
        <v>5</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x14ac:dyDescent="0.35">
      <c r="A7683">
        <v>5693</v>
      </c>
      <c r="B7683" t="s">
        <v>65</v>
      </c>
      <c r="C7683">
        <v>56</v>
      </c>
      <c r="D7683" s="12">
        <v>43142</v>
      </c>
      <c r="E7683" t="s">
        <v>60</v>
      </c>
      <c r="F7683" t="s">
        <v>74</v>
      </c>
      <c r="G7683" t="s">
        <v>5</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x14ac:dyDescent="0.35">
      <c r="A7684">
        <v>5793</v>
      </c>
      <c r="B7684" t="s">
        <v>65</v>
      </c>
      <c r="C7684">
        <v>57</v>
      </c>
      <c r="D7684" s="12">
        <v>43145</v>
      </c>
      <c r="E7684" t="s">
        <v>57</v>
      </c>
      <c r="F7684" t="s">
        <v>56</v>
      </c>
      <c r="G7684" t="s">
        <v>4</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x14ac:dyDescent="0.35">
      <c r="A7685">
        <v>5893</v>
      </c>
      <c r="B7685" t="s">
        <v>65</v>
      </c>
      <c r="C7685">
        <v>58</v>
      </c>
      <c r="D7685" s="12">
        <v>43153</v>
      </c>
      <c r="E7685" t="s">
        <v>60</v>
      </c>
      <c r="F7685" t="s">
        <v>80</v>
      </c>
      <c r="G7685" t="s">
        <v>4</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x14ac:dyDescent="0.35">
      <c r="A7686">
        <v>5993</v>
      </c>
      <c r="B7686" t="s">
        <v>65</v>
      </c>
      <c r="C7686">
        <v>59</v>
      </c>
      <c r="D7686" s="12">
        <v>43154</v>
      </c>
      <c r="E7686" t="s">
        <v>57</v>
      </c>
      <c r="F7686" t="s">
        <v>58</v>
      </c>
      <c r="G7686" t="s">
        <v>4</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x14ac:dyDescent="0.35">
      <c r="A7687">
        <v>6093</v>
      </c>
      <c r="B7687" t="s">
        <v>65</v>
      </c>
      <c r="C7687">
        <v>60</v>
      </c>
      <c r="D7687" s="12">
        <v>43156</v>
      </c>
      <c r="E7687" t="s">
        <v>60</v>
      </c>
      <c r="F7687" t="s">
        <v>66</v>
      </c>
      <c r="G7687" t="s">
        <v>4</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x14ac:dyDescent="0.35">
      <c r="A7688">
        <v>61132</v>
      </c>
      <c r="B7688" t="s">
        <v>65</v>
      </c>
      <c r="C7688">
        <v>61</v>
      </c>
      <c r="D7688" s="12">
        <v>43158</v>
      </c>
      <c r="E7688" t="s">
        <v>60</v>
      </c>
      <c r="F7688" t="s">
        <v>64</v>
      </c>
      <c r="G7688" t="s">
        <v>4</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x14ac:dyDescent="0.35">
      <c r="A7689">
        <v>62109</v>
      </c>
      <c r="B7689" t="s">
        <v>65</v>
      </c>
      <c r="C7689">
        <v>62</v>
      </c>
      <c r="D7689" s="12">
        <v>43159</v>
      </c>
      <c r="E7689" t="s">
        <v>57</v>
      </c>
      <c r="F7689" t="s">
        <v>59</v>
      </c>
      <c r="G7689" t="s">
        <v>5</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x14ac:dyDescent="0.35">
      <c r="A7690">
        <v>6393</v>
      </c>
      <c r="B7690" t="s">
        <v>65</v>
      </c>
      <c r="C7690">
        <v>63</v>
      </c>
      <c r="D7690" s="12">
        <v>43161</v>
      </c>
      <c r="E7690" t="s">
        <v>57</v>
      </c>
      <c r="F7690" t="s">
        <v>77</v>
      </c>
      <c r="G7690" t="s">
        <v>5</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x14ac:dyDescent="0.35">
      <c r="A7691">
        <v>6493</v>
      </c>
      <c r="B7691" t="s">
        <v>65</v>
      </c>
      <c r="C7691">
        <v>64</v>
      </c>
      <c r="D7691" s="12">
        <v>43163</v>
      </c>
      <c r="E7691" t="s">
        <v>57</v>
      </c>
      <c r="F7691" t="s">
        <v>74</v>
      </c>
      <c r="G7691" t="s">
        <v>5</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x14ac:dyDescent="0.35">
      <c r="A7692">
        <v>6593</v>
      </c>
      <c r="B7692" t="s">
        <v>65</v>
      </c>
      <c r="C7692">
        <v>65</v>
      </c>
      <c r="D7692" s="12">
        <v>43165</v>
      </c>
      <c r="E7692" t="s">
        <v>60</v>
      </c>
      <c r="F7692" t="s">
        <v>77</v>
      </c>
      <c r="G7692" t="s">
        <v>5</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x14ac:dyDescent="0.35">
      <c r="A7693">
        <v>6693</v>
      </c>
      <c r="B7693" t="s">
        <v>65</v>
      </c>
      <c r="C7693">
        <v>66</v>
      </c>
      <c r="D7693" s="12">
        <v>43167</v>
      </c>
      <c r="E7693" t="s">
        <v>60</v>
      </c>
      <c r="F7693" t="s">
        <v>80</v>
      </c>
      <c r="G7693" t="s">
        <v>5</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x14ac:dyDescent="0.35">
      <c r="A7694">
        <v>6793</v>
      </c>
      <c r="B7694" t="s">
        <v>65</v>
      </c>
      <c r="C7694">
        <v>67</v>
      </c>
      <c r="D7694" s="12">
        <v>43169</v>
      </c>
      <c r="E7694" t="s">
        <v>60</v>
      </c>
      <c r="F7694" t="s">
        <v>83</v>
      </c>
      <c r="G7694" t="s">
        <v>4</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x14ac:dyDescent="0.35">
      <c r="A7695">
        <v>6893</v>
      </c>
      <c r="B7695" t="s">
        <v>65</v>
      </c>
      <c r="C7695">
        <v>68</v>
      </c>
      <c r="D7695" s="12">
        <v>43172</v>
      </c>
      <c r="E7695" t="s">
        <v>57</v>
      </c>
      <c r="F7695" t="s">
        <v>73</v>
      </c>
      <c r="G7695" t="s">
        <v>5</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x14ac:dyDescent="0.35">
      <c r="A7696">
        <v>6993</v>
      </c>
      <c r="B7696" t="s">
        <v>65</v>
      </c>
      <c r="C7696">
        <v>69</v>
      </c>
      <c r="D7696" s="12">
        <v>43174</v>
      </c>
      <c r="E7696" t="s">
        <v>57</v>
      </c>
      <c r="F7696" t="s">
        <v>61</v>
      </c>
      <c r="G7696" t="s">
        <v>4</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x14ac:dyDescent="0.35">
      <c r="A7697">
        <v>7093</v>
      </c>
      <c r="B7697" t="s">
        <v>65</v>
      </c>
      <c r="C7697">
        <v>70</v>
      </c>
      <c r="D7697" s="12">
        <v>43176</v>
      </c>
      <c r="E7697" t="s">
        <v>57</v>
      </c>
      <c r="F7697" t="s">
        <v>68</v>
      </c>
      <c r="G7697" t="s">
        <v>5</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x14ac:dyDescent="0.35">
      <c r="A7698">
        <v>71132</v>
      </c>
      <c r="B7698" t="s">
        <v>65</v>
      </c>
      <c r="C7698">
        <v>71</v>
      </c>
      <c r="D7698" s="12">
        <v>43178</v>
      </c>
      <c r="E7698" t="s">
        <v>57</v>
      </c>
      <c r="F7698" t="s">
        <v>77</v>
      </c>
      <c r="G7698" t="s">
        <v>5</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x14ac:dyDescent="0.35">
      <c r="A7699">
        <v>72109</v>
      </c>
      <c r="B7699" t="s">
        <v>65</v>
      </c>
      <c r="C7699">
        <v>72</v>
      </c>
      <c r="D7699" s="12">
        <v>43180</v>
      </c>
      <c r="E7699" t="s">
        <v>57</v>
      </c>
      <c r="F7699" t="s">
        <v>80</v>
      </c>
      <c r="G7699" t="s">
        <v>4</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x14ac:dyDescent="0.35">
      <c r="A7700">
        <v>7393</v>
      </c>
      <c r="B7700" t="s">
        <v>65</v>
      </c>
      <c r="C7700">
        <v>73</v>
      </c>
      <c r="D7700" s="12">
        <v>43181</v>
      </c>
      <c r="E7700" t="s">
        <v>60</v>
      </c>
      <c r="F7700" t="s">
        <v>82</v>
      </c>
      <c r="G7700" t="s">
        <v>4</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x14ac:dyDescent="0.35">
      <c r="A7701">
        <v>7493</v>
      </c>
      <c r="B7701" t="s">
        <v>65</v>
      </c>
      <c r="C7701">
        <v>74</v>
      </c>
      <c r="D7701" s="12">
        <v>43183</v>
      </c>
      <c r="E7701" t="s">
        <v>57</v>
      </c>
      <c r="F7701" t="s">
        <v>79</v>
      </c>
      <c r="G7701" t="s">
        <v>4</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x14ac:dyDescent="0.35">
      <c r="A7702">
        <v>7593</v>
      </c>
      <c r="B7702" t="s">
        <v>65</v>
      </c>
      <c r="C7702">
        <v>75</v>
      </c>
      <c r="D7702" s="12">
        <v>43185</v>
      </c>
      <c r="E7702" t="s">
        <v>60</v>
      </c>
      <c r="F7702" t="s">
        <v>68</v>
      </c>
      <c r="G7702" t="s">
        <v>4</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x14ac:dyDescent="0.35">
      <c r="A7703">
        <v>7693</v>
      </c>
      <c r="B7703" t="s">
        <v>65</v>
      </c>
      <c r="C7703">
        <v>76</v>
      </c>
      <c r="D7703" s="12">
        <v>43187</v>
      </c>
      <c r="E7703" t="s">
        <v>60</v>
      </c>
      <c r="F7703" t="s">
        <v>62</v>
      </c>
      <c r="G7703" t="s">
        <v>5</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x14ac:dyDescent="0.35">
      <c r="A7704">
        <v>7793</v>
      </c>
      <c r="B7704" t="s">
        <v>65</v>
      </c>
      <c r="C7704">
        <v>77</v>
      </c>
      <c r="D7704" s="12">
        <v>43190</v>
      </c>
      <c r="E7704" t="s">
        <v>57</v>
      </c>
      <c r="F7704" t="s">
        <v>58</v>
      </c>
      <c r="G7704" t="s">
        <v>5</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x14ac:dyDescent="0.35">
      <c r="A7705">
        <v>7893</v>
      </c>
      <c r="B7705" t="s">
        <v>65</v>
      </c>
      <c r="C7705">
        <v>78</v>
      </c>
      <c r="D7705" s="12">
        <v>43191</v>
      </c>
      <c r="E7705" t="s">
        <v>60</v>
      </c>
      <c r="F7705" t="s">
        <v>77</v>
      </c>
      <c r="G7705" t="s">
        <v>5</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x14ac:dyDescent="0.35">
      <c r="A7706">
        <v>7993</v>
      </c>
      <c r="B7706" t="s">
        <v>65</v>
      </c>
      <c r="C7706">
        <v>79</v>
      </c>
      <c r="D7706" s="12">
        <v>43193</v>
      </c>
      <c r="E7706" t="s">
        <v>57</v>
      </c>
      <c r="F7706" t="s">
        <v>64</v>
      </c>
      <c r="G7706" t="s">
        <v>5</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x14ac:dyDescent="0.35">
      <c r="A7707">
        <v>8093</v>
      </c>
      <c r="B7707" t="s">
        <v>65</v>
      </c>
      <c r="C7707">
        <v>80</v>
      </c>
      <c r="D7707" s="12">
        <v>43196</v>
      </c>
      <c r="E7707" t="s">
        <v>57</v>
      </c>
      <c r="F7707" t="s">
        <v>56</v>
      </c>
      <c r="G7707" t="s">
        <v>4</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x14ac:dyDescent="0.35">
      <c r="A7708">
        <v>8197</v>
      </c>
      <c r="B7708" t="s">
        <v>65</v>
      </c>
      <c r="C7708">
        <v>81</v>
      </c>
      <c r="D7708" s="12">
        <v>43198</v>
      </c>
      <c r="E7708" t="s">
        <v>60</v>
      </c>
      <c r="F7708" t="s">
        <v>70</v>
      </c>
      <c r="G7708" t="s">
        <v>5</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x14ac:dyDescent="0.35">
      <c r="A7709">
        <v>8293</v>
      </c>
      <c r="B7709" t="s">
        <v>65</v>
      </c>
      <c r="C7709">
        <v>82</v>
      </c>
      <c r="D7709" s="12">
        <v>43200</v>
      </c>
      <c r="E7709" t="s">
        <v>57</v>
      </c>
      <c r="F7709" t="s">
        <v>70</v>
      </c>
      <c r="G7709" t="s">
        <v>4</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x14ac:dyDescent="0.35">
      <c r="A7710">
        <v>1309</v>
      </c>
      <c r="B7710" t="s">
        <v>64</v>
      </c>
      <c r="C7710">
        <v>1</v>
      </c>
      <c r="D7710" s="12">
        <v>43027</v>
      </c>
      <c r="E7710" t="s">
        <v>57</v>
      </c>
      <c r="F7710" t="s">
        <v>74</v>
      </c>
      <c r="G7710" t="s">
        <v>5</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x14ac:dyDescent="0.35">
      <c r="A7711">
        <v>2309</v>
      </c>
      <c r="B7711" t="s">
        <v>64</v>
      </c>
      <c r="C7711">
        <v>2</v>
      </c>
      <c r="D7711" s="12">
        <v>43029</v>
      </c>
      <c r="E7711" t="s">
        <v>60</v>
      </c>
      <c r="F7711" t="s">
        <v>67</v>
      </c>
      <c r="G7711" t="s">
        <v>5</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x14ac:dyDescent="0.35">
      <c r="A7712">
        <v>3309</v>
      </c>
      <c r="B7712" t="s">
        <v>64</v>
      </c>
      <c r="C7712">
        <v>3</v>
      </c>
      <c r="D7712" s="12">
        <v>43032</v>
      </c>
      <c r="E7712" t="s">
        <v>57</v>
      </c>
      <c r="F7712" t="s">
        <v>62</v>
      </c>
      <c r="G7712" t="s">
        <v>5</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x14ac:dyDescent="0.35">
      <c r="A7713">
        <v>4309</v>
      </c>
      <c r="B7713" t="s">
        <v>64</v>
      </c>
      <c r="C7713">
        <v>4</v>
      </c>
      <c r="D7713" s="12">
        <v>43034</v>
      </c>
      <c r="E7713" t="s">
        <v>60</v>
      </c>
      <c r="F7713" t="s">
        <v>61</v>
      </c>
      <c r="G7713" t="s">
        <v>4</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x14ac:dyDescent="0.35">
      <c r="A7714">
        <v>5309</v>
      </c>
      <c r="B7714" t="s">
        <v>64</v>
      </c>
      <c r="C7714">
        <v>5</v>
      </c>
      <c r="D7714" s="12">
        <v>43036</v>
      </c>
      <c r="E7714" t="s">
        <v>60</v>
      </c>
      <c r="F7714" t="s">
        <v>78</v>
      </c>
      <c r="G7714" t="s">
        <v>5</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x14ac:dyDescent="0.35">
      <c r="A7715">
        <v>6309</v>
      </c>
      <c r="B7715" t="s">
        <v>64</v>
      </c>
      <c r="C7715">
        <v>6</v>
      </c>
      <c r="D7715" s="12">
        <v>43040</v>
      </c>
      <c r="E7715" t="s">
        <v>57</v>
      </c>
      <c r="F7715" t="s">
        <v>72</v>
      </c>
      <c r="G7715" t="s">
        <v>5</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x14ac:dyDescent="0.35">
      <c r="A7716">
        <v>7309</v>
      </c>
      <c r="B7716" t="s">
        <v>64</v>
      </c>
      <c r="C7716">
        <v>7</v>
      </c>
      <c r="D7716" s="12">
        <v>43042</v>
      </c>
      <c r="E7716" t="s">
        <v>57</v>
      </c>
      <c r="F7716" t="s">
        <v>56</v>
      </c>
      <c r="G7716" t="s">
        <v>4</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x14ac:dyDescent="0.35">
      <c r="A7717">
        <v>8198</v>
      </c>
      <c r="B7717" t="s">
        <v>64</v>
      </c>
      <c r="C7717">
        <v>8</v>
      </c>
      <c r="D7717" s="12">
        <v>43043</v>
      </c>
      <c r="E7717" t="s">
        <v>60</v>
      </c>
      <c r="F7717" t="s">
        <v>73</v>
      </c>
      <c r="G7717" t="s">
        <v>5</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x14ac:dyDescent="0.35">
      <c r="A7718">
        <v>994</v>
      </c>
      <c r="B7718" t="s">
        <v>64</v>
      </c>
      <c r="C7718">
        <v>9</v>
      </c>
      <c r="D7718" s="12">
        <v>43046</v>
      </c>
      <c r="E7718" t="s">
        <v>57</v>
      </c>
      <c r="F7718" t="s">
        <v>74</v>
      </c>
      <c r="G7718" t="s">
        <v>5</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x14ac:dyDescent="0.35">
      <c r="A7719">
        <v>1094</v>
      </c>
      <c r="B7719" t="s">
        <v>64</v>
      </c>
      <c r="C7719">
        <v>10</v>
      </c>
      <c r="D7719" s="12">
        <v>43049</v>
      </c>
      <c r="E7719" t="s">
        <v>60</v>
      </c>
      <c r="F7719" t="s">
        <v>70</v>
      </c>
      <c r="G7719" t="s">
        <v>5</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x14ac:dyDescent="0.35">
      <c r="A7720">
        <v>11133</v>
      </c>
      <c r="B7720" t="s">
        <v>64</v>
      </c>
      <c r="C7720">
        <v>11</v>
      </c>
      <c r="D7720" s="12">
        <v>43050</v>
      </c>
      <c r="E7720" t="s">
        <v>57</v>
      </c>
      <c r="F7720" t="s">
        <v>67</v>
      </c>
      <c r="G7720" t="s">
        <v>5</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x14ac:dyDescent="0.35">
      <c r="A7721">
        <v>12110</v>
      </c>
      <c r="B7721" t="s">
        <v>64</v>
      </c>
      <c r="C7721">
        <v>12</v>
      </c>
      <c r="D7721" s="12">
        <v>43054</v>
      </c>
      <c r="E7721" t="s">
        <v>57</v>
      </c>
      <c r="F7721" t="s">
        <v>78</v>
      </c>
      <c r="G7721" t="s">
        <v>5</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x14ac:dyDescent="0.35">
      <c r="A7722">
        <v>1394</v>
      </c>
      <c r="B7722" t="s">
        <v>64</v>
      </c>
      <c r="C7722">
        <v>13</v>
      </c>
      <c r="D7722" s="12">
        <v>43056</v>
      </c>
      <c r="E7722" t="s">
        <v>60</v>
      </c>
      <c r="F7722" t="s">
        <v>65</v>
      </c>
      <c r="G7722" t="s">
        <v>4</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x14ac:dyDescent="0.35">
      <c r="A7723">
        <v>1494</v>
      </c>
      <c r="B7723" t="s">
        <v>64</v>
      </c>
      <c r="C7723">
        <v>14</v>
      </c>
      <c r="D7723" s="12">
        <v>43058</v>
      </c>
      <c r="E7723" t="s">
        <v>57</v>
      </c>
      <c r="F7723" t="s">
        <v>83</v>
      </c>
      <c r="G7723" t="s">
        <v>5</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x14ac:dyDescent="0.35">
      <c r="A7724">
        <v>1594</v>
      </c>
      <c r="B7724" t="s">
        <v>64</v>
      </c>
      <c r="C7724">
        <v>15</v>
      </c>
      <c r="D7724" s="12">
        <v>43060</v>
      </c>
      <c r="E7724" t="s">
        <v>57</v>
      </c>
      <c r="F7724" t="s">
        <v>25</v>
      </c>
      <c r="G7724" t="s">
        <v>5</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x14ac:dyDescent="0.35">
      <c r="A7725">
        <v>1694</v>
      </c>
      <c r="B7725" t="s">
        <v>64</v>
      </c>
      <c r="C7725">
        <v>16</v>
      </c>
      <c r="D7725" s="12">
        <v>43061</v>
      </c>
      <c r="E7725" t="s">
        <v>57</v>
      </c>
      <c r="F7725" t="s">
        <v>81</v>
      </c>
      <c r="G7725" t="s">
        <v>5</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x14ac:dyDescent="0.35">
      <c r="A7726">
        <v>1794</v>
      </c>
      <c r="B7726" t="s">
        <v>64</v>
      </c>
      <c r="C7726">
        <v>17</v>
      </c>
      <c r="D7726" s="12">
        <v>43063</v>
      </c>
      <c r="E7726" t="s">
        <v>57</v>
      </c>
      <c r="F7726" t="s">
        <v>75</v>
      </c>
      <c r="G7726" t="s">
        <v>5</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x14ac:dyDescent="0.35">
      <c r="A7727">
        <v>1894</v>
      </c>
      <c r="B7727" t="s">
        <v>64</v>
      </c>
      <c r="C7727">
        <v>18</v>
      </c>
      <c r="D7727" s="12">
        <v>43065</v>
      </c>
      <c r="E7727" t="s">
        <v>60</v>
      </c>
      <c r="F7727" t="s">
        <v>72</v>
      </c>
      <c r="G7727" t="s">
        <v>5</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x14ac:dyDescent="0.35">
      <c r="A7728">
        <v>1994</v>
      </c>
      <c r="B7728" t="s">
        <v>64</v>
      </c>
      <c r="C7728">
        <v>19</v>
      </c>
      <c r="D7728" s="12">
        <v>43067</v>
      </c>
      <c r="E7728" t="s">
        <v>60</v>
      </c>
      <c r="F7728" t="s">
        <v>83</v>
      </c>
      <c r="G7728" t="s">
        <v>5</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x14ac:dyDescent="0.35">
      <c r="A7729">
        <v>2094</v>
      </c>
      <c r="B7729" t="s">
        <v>64</v>
      </c>
      <c r="C7729">
        <v>20</v>
      </c>
      <c r="D7729" s="12">
        <v>43069</v>
      </c>
      <c r="E7729" t="s">
        <v>57</v>
      </c>
      <c r="F7729" t="s">
        <v>69</v>
      </c>
      <c r="G7729" t="s">
        <v>5</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x14ac:dyDescent="0.35">
      <c r="A7730">
        <v>21133</v>
      </c>
      <c r="B7730" t="s">
        <v>64</v>
      </c>
      <c r="C7730">
        <v>21</v>
      </c>
      <c r="D7730" s="12">
        <v>43070</v>
      </c>
      <c r="E7730" t="s">
        <v>60</v>
      </c>
      <c r="F7730" t="s">
        <v>85</v>
      </c>
      <c r="G7730" t="s">
        <v>5</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x14ac:dyDescent="0.35">
      <c r="A7731">
        <v>22110</v>
      </c>
      <c r="B7731" t="s">
        <v>64</v>
      </c>
      <c r="C7731">
        <v>22</v>
      </c>
      <c r="D7731" s="12">
        <v>43073</v>
      </c>
      <c r="E7731" t="s">
        <v>60</v>
      </c>
      <c r="F7731" t="s">
        <v>62</v>
      </c>
      <c r="G7731" t="s">
        <v>5</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x14ac:dyDescent="0.35">
      <c r="A7732">
        <v>2394</v>
      </c>
      <c r="B7732" t="s">
        <v>64</v>
      </c>
      <c r="C7732">
        <v>23</v>
      </c>
      <c r="D7732" s="12">
        <v>43075</v>
      </c>
      <c r="E7732" t="s">
        <v>57</v>
      </c>
      <c r="F7732" t="s">
        <v>70</v>
      </c>
      <c r="G7732" t="s">
        <v>5</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x14ac:dyDescent="0.35">
      <c r="A7733">
        <v>2494</v>
      </c>
      <c r="B7733" t="s">
        <v>64</v>
      </c>
      <c r="C7733">
        <v>24</v>
      </c>
      <c r="D7733" s="12">
        <v>43077</v>
      </c>
      <c r="E7733" t="s">
        <v>57</v>
      </c>
      <c r="F7733" t="s">
        <v>65</v>
      </c>
      <c r="G7733" t="s">
        <v>4</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x14ac:dyDescent="0.35">
      <c r="A7734">
        <v>2594</v>
      </c>
      <c r="B7734" t="s">
        <v>64</v>
      </c>
      <c r="C7734">
        <v>25</v>
      </c>
      <c r="D7734" s="12">
        <v>43078</v>
      </c>
      <c r="E7734" t="s">
        <v>60</v>
      </c>
      <c r="F7734" t="s">
        <v>68</v>
      </c>
      <c r="G7734" t="s">
        <v>4</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x14ac:dyDescent="0.35">
      <c r="A7735">
        <v>2694</v>
      </c>
      <c r="B7735" t="s">
        <v>64</v>
      </c>
      <c r="C7735">
        <v>26</v>
      </c>
      <c r="D7735" s="12">
        <v>43080</v>
      </c>
      <c r="E7735" t="s">
        <v>60</v>
      </c>
      <c r="F7735" t="s">
        <v>59</v>
      </c>
      <c r="G7735" t="s">
        <v>4</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x14ac:dyDescent="0.35">
      <c r="A7736">
        <v>2794</v>
      </c>
      <c r="B7736" t="s">
        <v>64</v>
      </c>
      <c r="C7736">
        <v>27</v>
      </c>
      <c r="D7736" s="12">
        <v>43082</v>
      </c>
      <c r="E7736" t="s">
        <v>60</v>
      </c>
      <c r="F7736" t="s">
        <v>81</v>
      </c>
      <c r="G7736" t="s">
        <v>4</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x14ac:dyDescent="0.35">
      <c r="A7737">
        <v>2894</v>
      </c>
      <c r="B7737" t="s">
        <v>64</v>
      </c>
      <c r="C7737">
        <v>28</v>
      </c>
      <c r="D7737" s="12">
        <v>43084</v>
      </c>
      <c r="E7737" t="s">
        <v>57</v>
      </c>
      <c r="F7737" t="s">
        <v>76</v>
      </c>
      <c r="G7737" t="s">
        <v>4</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x14ac:dyDescent="0.35">
      <c r="A7738">
        <v>2994</v>
      </c>
      <c r="B7738" t="s">
        <v>64</v>
      </c>
      <c r="C7738">
        <v>29</v>
      </c>
      <c r="D7738" s="12">
        <v>43087</v>
      </c>
      <c r="E7738" t="s">
        <v>60</v>
      </c>
      <c r="F7738" t="s">
        <v>77</v>
      </c>
      <c r="G7738" t="s">
        <v>4</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x14ac:dyDescent="0.35">
      <c r="A7739">
        <v>3094</v>
      </c>
      <c r="B7739" t="s">
        <v>64</v>
      </c>
      <c r="C7739">
        <v>30</v>
      </c>
      <c r="D7739" s="12">
        <v>43089</v>
      </c>
      <c r="E7739" t="s">
        <v>60</v>
      </c>
      <c r="F7739" t="s">
        <v>56</v>
      </c>
      <c r="G7739" t="s">
        <v>4</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x14ac:dyDescent="0.35">
      <c r="A7740">
        <v>31133</v>
      </c>
      <c r="B7740" t="s">
        <v>64</v>
      </c>
      <c r="C7740">
        <v>31</v>
      </c>
      <c r="D7740" s="12">
        <v>43090</v>
      </c>
      <c r="E7740" t="s">
        <v>57</v>
      </c>
      <c r="F7740" t="s">
        <v>62</v>
      </c>
      <c r="G7740" t="s">
        <v>5</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x14ac:dyDescent="0.35">
      <c r="A7741">
        <v>32110</v>
      </c>
      <c r="B7741" t="s">
        <v>64</v>
      </c>
      <c r="C7741">
        <v>32</v>
      </c>
      <c r="D7741" s="12">
        <v>43092</v>
      </c>
      <c r="E7741" t="s">
        <v>57</v>
      </c>
      <c r="F7741" t="s">
        <v>59</v>
      </c>
      <c r="G7741" t="s">
        <v>5</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x14ac:dyDescent="0.35">
      <c r="A7742">
        <v>3394</v>
      </c>
      <c r="B7742" t="s">
        <v>64</v>
      </c>
      <c r="C7742">
        <v>33</v>
      </c>
      <c r="D7742" s="12">
        <v>43095</v>
      </c>
      <c r="E7742" t="s">
        <v>57</v>
      </c>
      <c r="F7742" t="s">
        <v>76</v>
      </c>
      <c r="G7742" t="s">
        <v>4</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x14ac:dyDescent="0.35">
      <c r="A7743">
        <v>3494</v>
      </c>
      <c r="B7743" t="s">
        <v>64</v>
      </c>
      <c r="C7743">
        <v>34</v>
      </c>
      <c r="D7743" s="12">
        <v>43096</v>
      </c>
      <c r="E7743" t="s">
        <v>60</v>
      </c>
      <c r="F7743" t="s">
        <v>68</v>
      </c>
      <c r="G7743" t="s">
        <v>4</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x14ac:dyDescent="0.35">
      <c r="A7744">
        <v>3594</v>
      </c>
      <c r="B7744" t="s">
        <v>64</v>
      </c>
      <c r="C7744">
        <v>35</v>
      </c>
      <c r="D7744" s="12">
        <v>43098</v>
      </c>
      <c r="E7744" t="s">
        <v>60</v>
      </c>
      <c r="F7744" t="s">
        <v>70</v>
      </c>
      <c r="G7744" t="s">
        <v>4</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x14ac:dyDescent="0.35">
      <c r="A7745">
        <v>3694</v>
      </c>
      <c r="B7745" t="s">
        <v>64</v>
      </c>
      <c r="C7745">
        <v>36</v>
      </c>
      <c r="D7745" s="12">
        <v>43100</v>
      </c>
      <c r="E7745" t="s">
        <v>57</v>
      </c>
      <c r="F7745" t="s">
        <v>58</v>
      </c>
      <c r="G7745" t="s">
        <v>5</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x14ac:dyDescent="0.35">
      <c r="A7746">
        <v>3794</v>
      </c>
      <c r="B7746" t="s">
        <v>64</v>
      </c>
      <c r="C7746">
        <v>37</v>
      </c>
      <c r="D7746" s="12">
        <v>43101</v>
      </c>
      <c r="E7746" t="s">
        <v>60</v>
      </c>
      <c r="F7746" t="s">
        <v>84</v>
      </c>
      <c r="G7746" t="s">
        <v>5</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x14ac:dyDescent="0.35">
      <c r="A7747">
        <v>3894</v>
      </c>
      <c r="B7747" t="s">
        <v>64</v>
      </c>
      <c r="C7747">
        <v>38</v>
      </c>
      <c r="D7747" s="12">
        <v>43103</v>
      </c>
      <c r="E7747" t="s">
        <v>60</v>
      </c>
      <c r="F7747" t="s">
        <v>74</v>
      </c>
      <c r="G7747" t="s">
        <v>5</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x14ac:dyDescent="0.35">
      <c r="A7748">
        <v>3994</v>
      </c>
      <c r="B7748" t="s">
        <v>64</v>
      </c>
      <c r="C7748">
        <v>39</v>
      </c>
      <c r="D7748" s="12">
        <v>43105</v>
      </c>
      <c r="E7748" t="s">
        <v>57</v>
      </c>
      <c r="F7748" t="s">
        <v>79</v>
      </c>
      <c r="G7748" t="s">
        <v>4</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x14ac:dyDescent="0.35">
      <c r="A7749">
        <v>4094</v>
      </c>
      <c r="B7749" t="s">
        <v>64</v>
      </c>
      <c r="C7749">
        <v>40</v>
      </c>
      <c r="D7749" s="12">
        <v>43106</v>
      </c>
      <c r="E7749" t="s">
        <v>57</v>
      </c>
      <c r="F7749" t="s">
        <v>70</v>
      </c>
      <c r="G7749" t="s">
        <v>5</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x14ac:dyDescent="0.35">
      <c r="A7750">
        <v>41133</v>
      </c>
      <c r="B7750" t="s">
        <v>64</v>
      </c>
      <c r="C7750">
        <v>41</v>
      </c>
      <c r="D7750" s="12">
        <v>43108</v>
      </c>
      <c r="E7750" t="s">
        <v>60</v>
      </c>
      <c r="F7750" t="s">
        <v>63</v>
      </c>
      <c r="G7750" t="s">
        <v>5</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x14ac:dyDescent="0.35">
      <c r="A7751">
        <v>42110</v>
      </c>
      <c r="B7751" t="s">
        <v>64</v>
      </c>
      <c r="C7751">
        <v>42</v>
      </c>
      <c r="D7751" s="12">
        <v>43110</v>
      </c>
      <c r="E7751" t="s">
        <v>57</v>
      </c>
      <c r="F7751" t="s">
        <v>68</v>
      </c>
      <c r="G7751" t="s">
        <v>4</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x14ac:dyDescent="0.35">
      <c r="A7752">
        <v>4394</v>
      </c>
      <c r="B7752" t="s">
        <v>64</v>
      </c>
      <c r="C7752">
        <v>43</v>
      </c>
      <c r="D7752" s="12">
        <v>43113</v>
      </c>
      <c r="E7752" t="s">
        <v>60</v>
      </c>
      <c r="F7752" t="s">
        <v>66</v>
      </c>
      <c r="G7752" t="s">
        <v>4</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x14ac:dyDescent="0.35">
      <c r="A7753">
        <v>4494</v>
      </c>
      <c r="B7753" t="s">
        <v>64</v>
      </c>
      <c r="C7753">
        <v>44</v>
      </c>
      <c r="D7753" s="12">
        <v>43115</v>
      </c>
      <c r="E7753" t="s">
        <v>60</v>
      </c>
      <c r="F7753" t="s">
        <v>72</v>
      </c>
      <c r="G7753" t="s">
        <v>4</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x14ac:dyDescent="0.35">
      <c r="A7754">
        <v>4594</v>
      </c>
      <c r="B7754" t="s">
        <v>64</v>
      </c>
      <c r="C7754">
        <v>45</v>
      </c>
      <c r="D7754" s="12">
        <v>43117</v>
      </c>
      <c r="E7754" t="s">
        <v>60</v>
      </c>
      <c r="F7754" t="s">
        <v>75</v>
      </c>
      <c r="G7754" t="s">
        <v>5</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x14ac:dyDescent="0.35">
      <c r="A7755">
        <v>4694</v>
      </c>
      <c r="B7755" t="s">
        <v>64</v>
      </c>
      <c r="C7755">
        <v>46</v>
      </c>
      <c r="D7755" s="12">
        <v>43120</v>
      </c>
      <c r="E7755" t="s">
        <v>57</v>
      </c>
      <c r="F7755" t="s">
        <v>61</v>
      </c>
      <c r="G7755" t="s">
        <v>4</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x14ac:dyDescent="0.35">
      <c r="A7756">
        <v>4794</v>
      </c>
      <c r="B7756" t="s">
        <v>64</v>
      </c>
      <c r="C7756">
        <v>47</v>
      </c>
      <c r="D7756" s="12">
        <v>43122</v>
      </c>
      <c r="E7756" t="s">
        <v>57</v>
      </c>
      <c r="F7756" t="s">
        <v>73</v>
      </c>
      <c r="G7756" t="s">
        <v>5</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x14ac:dyDescent="0.35">
      <c r="A7757">
        <v>4894</v>
      </c>
      <c r="B7757" t="s">
        <v>64</v>
      </c>
      <c r="C7757">
        <v>48</v>
      </c>
      <c r="D7757" s="12">
        <v>43124</v>
      </c>
      <c r="E7757" t="s">
        <v>57</v>
      </c>
      <c r="F7757" t="s">
        <v>77</v>
      </c>
      <c r="G7757" t="s">
        <v>5</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x14ac:dyDescent="0.35">
      <c r="A7758">
        <v>4994</v>
      </c>
      <c r="B7758" t="s">
        <v>64</v>
      </c>
      <c r="C7758">
        <v>49</v>
      </c>
      <c r="D7758" s="12">
        <v>43126</v>
      </c>
      <c r="E7758" t="s">
        <v>60</v>
      </c>
      <c r="F7758" t="s">
        <v>25</v>
      </c>
      <c r="G7758" t="s">
        <v>5</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x14ac:dyDescent="0.35">
      <c r="A7759">
        <v>5094</v>
      </c>
      <c r="B7759" t="s">
        <v>64</v>
      </c>
      <c r="C7759">
        <v>50</v>
      </c>
      <c r="D7759" s="12">
        <v>43128</v>
      </c>
      <c r="E7759" t="s">
        <v>60</v>
      </c>
      <c r="F7759" t="s">
        <v>76</v>
      </c>
      <c r="G7759" t="s">
        <v>5</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x14ac:dyDescent="0.35">
      <c r="A7760">
        <v>51133</v>
      </c>
      <c r="B7760" t="s">
        <v>64</v>
      </c>
      <c r="C7760">
        <v>51</v>
      </c>
      <c r="D7760" s="12">
        <v>43131</v>
      </c>
      <c r="E7760" t="s">
        <v>57</v>
      </c>
      <c r="F7760" t="s">
        <v>84</v>
      </c>
      <c r="G7760" t="s">
        <v>5</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x14ac:dyDescent="0.35">
      <c r="A7761">
        <v>52110</v>
      </c>
      <c r="B7761" t="s">
        <v>64</v>
      </c>
      <c r="C7761">
        <v>52</v>
      </c>
      <c r="D7761" s="12">
        <v>43134</v>
      </c>
      <c r="E7761" t="s">
        <v>57</v>
      </c>
      <c r="F7761" t="s">
        <v>24</v>
      </c>
      <c r="G7761" t="s">
        <v>5</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x14ac:dyDescent="0.35">
      <c r="A7762">
        <v>5394</v>
      </c>
      <c r="B7762" t="s">
        <v>64</v>
      </c>
      <c r="C7762">
        <v>53</v>
      </c>
      <c r="D7762" s="12">
        <v>43136</v>
      </c>
      <c r="E7762" t="s">
        <v>57</v>
      </c>
      <c r="F7762" t="s">
        <v>85</v>
      </c>
      <c r="G7762" t="s">
        <v>5</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x14ac:dyDescent="0.35">
      <c r="A7763">
        <v>5494</v>
      </c>
      <c r="B7763" t="s">
        <v>64</v>
      </c>
      <c r="C7763">
        <v>54</v>
      </c>
      <c r="D7763" s="12">
        <v>43140</v>
      </c>
      <c r="E7763" t="s">
        <v>60</v>
      </c>
      <c r="F7763" t="s">
        <v>71</v>
      </c>
      <c r="G7763" t="s">
        <v>4</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x14ac:dyDescent="0.35">
      <c r="A7764">
        <v>5594</v>
      </c>
      <c r="B7764" t="s">
        <v>64</v>
      </c>
      <c r="C7764">
        <v>55</v>
      </c>
      <c r="D7764" s="12">
        <v>43141</v>
      </c>
      <c r="E7764" t="s">
        <v>60</v>
      </c>
      <c r="F7764" t="s">
        <v>58</v>
      </c>
      <c r="G7764" t="s">
        <v>5</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x14ac:dyDescent="0.35">
      <c r="A7765">
        <v>5694</v>
      </c>
      <c r="B7765" t="s">
        <v>64</v>
      </c>
      <c r="C7765">
        <v>56</v>
      </c>
      <c r="D7765" s="12">
        <v>43143</v>
      </c>
      <c r="E7765" t="s">
        <v>60</v>
      </c>
      <c r="F7765" t="s">
        <v>56</v>
      </c>
      <c r="G7765" t="s">
        <v>4</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x14ac:dyDescent="0.35">
      <c r="A7766">
        <v>5794</v>
      </c>
      <c r="B7766" t="s">
        <v>64</v>
      </c>
      <c r="C7766">
        <v>57</v>
      </c>
      <c r="D7766" s="12">
        <v>43145</v>
      </c>
      <c r="E7766" t="s">
        <v>60</v>
      </c>
      <c r="F7766" t="s">
        <v>74</v>
      </c>
      <c r="G7766" t="s">
        <v>5</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x14ac:dyDescent="0.35">
      <c r="A7767">
        <v>5894</v>
      </c>
      <c r="B7767" t="s">
        <v>64</v>
      </c>
      <c r="C7767">
        <v>58</v>
      </c>
      <c r="D7767" s="12">
        <v>43153</v>
      </c>
      <c r="E7767" t="s">
        <v>60</v>
      </c>
      <c r="F7767" t="s">
        <v>77</v>
      </c>
      <c r="G7767" t="s">
        <v>5</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x14ac:dyDescent="0.35">
      <c r="A7768">
        <v>5994</v>
      </c>
      <c r="B7768" t="s">
        <v>64</v>
      </c>
      <c r="C7768">
        <v>59</v>
      </c>
      <c r="D7768" s="12">
        <v>43155</v>
      </c>
      <c r="E7768" t="s">
        <v>57</v>
      </c>
      <c r="F7768" t="s">
        <v>71</v>
      </c>
      <c r="G7768" t="s">
        <v>5</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x14ac:dyDescent="0.35">
      <c r="A7769">
        <v>6094</v>
      </c>
      <c r="B7769" t="s">
        <v>64</v>
      </c>
      <c r="C7769">
        <v>60</v>
      </c>
      <c r="D7769" s="12">
        <v>43157</v>
      </c>
      <c r="E7769" t="s">
        <v>57</v>
      </c>
      <c r="F7769" t="s">
        <v>80</v>
      </c>
      <c r="G7769" t="s">
        <v>5</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x14ac:dyDescent="0.35">
      <c r="A7770">
        <v>61133</v>
      </c>
      <c r="B7770" t="s">
        <v>64</v>
      </c>
      <c r="C7770">
        <v>61</v>
      </c>
      <c r="D7770" s="12">
        <v>43158</v>
      </c>
      <c r="E7770" t="s">
        <v>57</v>
      </c>
      <c r="F7770" t="s">
        <v>65</v>
      </c>
      <c r="G7770" t="s">
        <v>5</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x14ac:dyDescent="0.35">
      <c r="A7771">
        <v>62110</v>
      </c>
      <c r="B7771" t="s">
        <v>64</v>
      </c>
      <c r="C7771">
        <v>62</v>
      </c>
      <c r="D7771" s="12">
        <v>43161</v>
      </c>
      <c r="E7771" t="s">
        <v>60</v>
      </c>
      <c r="F7771" t="s">
        <v>79</v>
      </c>
      <c r="G7771" t="s">
        <v>4</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x14ac:dyDescent="0.35">
      <c r="A7772">
        <v>6394</v>
      </c>
      <c r="B7772" t="s">
        <v>64</v>
      </c>
      <c r="C7772">
        <v>63</v>
      </c>
      <c r="D7772" s="12">
        <v>43164</v>
      </c>
      <c r="E7772" t="s">
        <v>60</v>
      </c>
      <c r="F7772" t="s">
        <v>59</v>
      </c>
      <c r="G7772" t="s">
        <v>5</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x14ac:dyDescent="0.35">
      <c r="A7773">
        <v>6494</v>
      </c>
      <c r="B7773" t="s">
        <v>64</v>
      </c>
      <c r="C7773">
        <v>64</v>
      </c>
      <c r="D7773" s="12">
        <v>43166</v>
      </c>
      <c r="E7773" t="s">
        <v>60</v>
      </c>
      <c r="F7773" t="s">
        <v>82</v>
      </c>
      <c r="G7773" t="s">
        <v>4</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x14ac:dyDescent="0.35">
      <c r="A7774">
        <v>6594</v>
      </c>
      <c r="B7774" t="s">
        <v>64</v>
      </c>
      <c r="C7774">
        <v>65</v>
      </c>
      <c r="D7774" s="12">
        <v>43168</v>
      </c>
      <c r="E7774" t="s">
        <v>57</v>
      </c>
      <c r="F7774" t="s">
        <v>66</v>
      </c>
      <c r="G7774" t="s">
        <v>5</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x14ac:dyDescent="0.35">
      <c r="A7775">
        <v>6694</v>
      </c>
      <c r="B7775" t="s">
        <v>64</v>
      </c>
      <c r="C7775">
        <v>66</v>
      </c>
      <c r="D7775" s="12">
        <v>43170</v>
      </c>
      <c r="E7775" t="s">
        <v>57</v>
      </c>
      <c r="F7775" t="s">
        <v>61</v>
      </c>
      <c r="G7775" t="s">
        <v>4</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x14ac:dyDescent="0.35">
      <c r="A7776">
        <v>6794</v>
      </c>
      <c r="B7776" t="s">
        <v>64</v>
      </c>
      <c r="C7776">
        <v>67</v>
      </c>
      <c r="D7776" s="12">
        <v>43172</v>
      </c>
      <c r="E7776" t="s">
        <v>60</v>
      </c>
      <c r="F7776" t="s">
        <v>24</v>
      </c>
      <c r="G7776" t="s">
        <v>5</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x14ac:dyDescent="0.35">
      <c r="A7777">
        <v>6894</v>
      </c>
      <c r="B7777" t="s">
        <v>64</v>
      </c>
      <c r="C7777">
        <v>68</v>
      </c>
      <c r="D7777" s="12">
        <v>43174</v>
      </c>
      <c r="E7777" t="s">
        <v>57</v>
      </c>
      <c r="F7777" t="s">
        <v>82</v>
      </c>
      <c r="G7777" t="s">
        <v>4</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x14ac:dyDescent="0.35">
      <c r="A7778">
        <v>6994</v>
      </c>
      <c r="B7778" t="s">
        <v>64</v>
      </c>
      <c r="C7778">
        <v>69</v>
      </c>
      <c r="D7778" s="12">
        <v>43176</v>
      </c>
      <c r="E7778" t="s">
        <v>60</v>
      </c>
      <c r="F7778" t="s">
        <v>62</v>
      </c>
      <c r="G7778" t="s">
        <v>5</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x14ac:dyDescent="0.35">
      <c r="A7779">
        <v>7094</v>
      </c>
      <c r="B7779" t="s">
        <v>64</v>
      </c>
      <c r="C7779">
        <v>70</v>
      </c>
      <c r="D7779" s="12">
        <v>43178</v>
      </c>
      <c r="E7779" t="s">
        <v>57</v>
      </c>
      <c r="F7779" t="s">
        <v>68</v>
      </c>
      <c r="G7779" t="s">
        <v>5</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x14ac:dyDescent="0.35">
      <c r="A7780">
        <v>71133</v>
      </c>
      <c r="B7780" t="s">
        <v>64</v>
      </c>
      <c r="C7780">
        <v>71</v>
      </c>
      <c r="D7780" s="12">
        <v>43180</v>
      </c>
      <c r="E7780" t="s">
        <v>60</v>
      </c>
      <c r="F7780" t="s">
        <v>69</v>
      </c>
      <c r="G7780" t="s">
        <v>5</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x14ac:dyDescent="0.35">
      <c r="A7781">
        <v>72110</v>
      </c>
      <c r="B7781" t="s">
        <v>64</v>
      </c>
      <c r="C7781">
        <v>72</v>
      </c>
      <c r="D7781" s="12">
        <v>43182</v>
      </c>
      <c r="E7781" t="s">
        <v>60</v>
      </c>
      <c r="F7781" t="s">
        <v>76</v>
      </c>
      <c r="G7781" t="s">
        <v>5</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x14ac:dyDescent="0.35">
      <c r="A7782">
        <v>7394</v>
      </c>
      <c r="B7782" t="s">
        <v>64</v>
      </c>
      <c r="C7782">
        <v>73</v>
      </c>
      <c r="D7782" s="12">
        <v>43183</v>
      </c>
      <c r="E7782" t="s">
        <v>57</v>
      </c>
      <c r="F7782" t="s">
        <v>66</v>
      </c>
      <c r="G7782" t="s">
        <v>5</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x14ac:dyDescent="0.35">
      <c r="A7783">
        <v>7494</v>
      </c>
      <c r="B7783" t="s">
        <v>64</v>
      </c>
      <c r="C7783">
        <v>74</v>
      </c>
      <c r="D7783" s="12">
        <v>43186</v>
      </c>
      <c r="E7783" t="s">
        <v>57</v>
      </c>
      <c r="F7783" t="s">
        <v>63</v>
      </c>
      <c r="G7783" t="s">
        <v>5</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x14ac:dyDescent="0.35">
      <c r="A7784">
        <v>7594</v>
      </c>
      <c r="B7784" t="s">
        <v>64</v>
      </c>
      <c r="C7784">
        <v>75</v>
      </c>
      <c r="D7784" s="12">
        <v>43188</v>
      </c>
      <c r="E7784" t="s">
        <v>57</v>
      </c>
      <c r="F7784" t="s">
        <v>72</v>
      </c>
      <c r="G7784" t="s">
        <v>5</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x14ac:dyDescent="0.35">
      <c r="A7785">
        <v>7694</v>
      </c>
      <c r="B7785" t="s">
        <v>64</v>
      </c>
      <c r="C7785">
        <v>76</v>
      </c>
      <c r="D7785" s="12">
        <v>43189</v>
      </c>
      <c r="E7785" t="s">
        <v>57</v>
      </c>
      <c r="F7785" t="s">
        <v>56</v>
      </c>
      <c r="G7785" t="s">
        <v>4</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x14ac:dyDescent="0.35">
      <c r="A7786">
        <v>7794</v>
      </c>
      <c r="B7786" t="s">
        <v>64</v>
      </c>
      <c r="C7786">
        <v>77</v>
      </c>
      <c r="D7786" s="12">
        <v>43191</v>
      </c>
      <c r="E7786" t="s">
        <v>60</v>
      </c>
      <c r="F7786" t="s">
        <v>58</v>
      </c>
      <c r="G7786" t="s">
        <v>4</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x14ac:dyDescent="0.35">
      <c r="A7787">
        <v>7894</v>
      </c>
      <c r="B7787" t="s">
        <v>64</v>
      </c>
      <c r="C7787">
        <v>78</v>
      </c>
      <c r="D7787" s="12">
        <v>43193</v>
      </c>
      <c r="E7787" t="s">
        <v>60</v>
      </c>
      <c r="F7787" t="s">
        <v>65</v>
      </c>
      <c r="G7787" t="s">
        <v>4</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x14ac:dyDescent="0.35">
      <c r="A7788">
        <v>7994</v>
      </c>
      <c r="B7788" t="s">
        <v>64</v>
      </c>
      <c r="C7788">
        <v>79</v>
      </c>
      <c r="D7788" s="12">
        <v>43196</v>
      </c>
      <c r="E7788" t="s">
        <v>57</v>
      </c>
      <c r="F7788" t="s">
        <v>59</v>
      </c>
      <c r="G7788" t="s">
        <v>5</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x14ac:dyDescent="0.35">
      <c r="A7789">
        <v>8094</v>
      </c>
      <c r="B7789" t="s">
        <v>64</v>
      </c>
      <c r="C7789">
        <v>80</v>
      </c>
      <c r="D7789" s="12">
        <v>43197</v>
      </c>
      <c r="E7789" t="s">
        <v>60</v>
      </c>
      <c r="F7789" t="s">
        <v>80</v>
      </c>
      <c r="G7789" t="s">
        <v>5</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x14ac:dyDescent="0.35">
      <c r="A7790">
        <v>8199</v>
      </c>
      <c r="B7790" t="s">
        <v>64</v>
      </c>
      <c r="C7790">
        <v>81</v>
      </c>
      <c r="D7790" s="12">
        <v>43199</v>
      </c>
      <c r="E7790" t="s">
        <v>57</v>
      </c>
      <c r="F7790" t="s">
        <v>80</v>
      </c>
      <c r="G7790" t="s">
        <v>5</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x14ac:dyDescent="0.35">
      <c r="A7791">
        <v>8294</v>
      </c>
      <c r="B7791" t="s">
        <v>64</v>
      </c>
      <c r="C7791">
        <v>82</v>
      </c>
      <c r="D7791" s="12">
        <v>43201</v>
      </c>
      <c r="E7791" t="s">
        <v>60</v>
      </c>
      <c r="F7791" t="s">
        <v>66</v>
      </c>
      <c r="G7791" t="s">
        <v>5</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x14ac:dyDescent="0.35">
      <c r="A7792">
        <v>1395</v>
      </c>
      <c r="B7792" t="s">
        <v>62</v>
      </c>
      <c r="C7792">
        <v>1</v>
      </c>
      <c r="D7792" s="12">
        <v>43025</v>
      </c>
      <c r="E7792" t="s">
        <v>60</v>
      </c>
      <c r="F7792" t="s">
        <v>59</v>
      </c>
      <c r="G7792" t="s">
        <v>4</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x14ac:dyDescent="0.35">
      <c r="A7793">
        <v>2395</v>
      </c>
      <c r="B7793" t="s">
        <v>62</v>
      </c>
      <c r="C7793">
        <v>2</v>
      </c>
      <c r="D7793" s="12">
        <v>43028</v>
      </c>
      <c r="E7793" t="s">
        <v>57</v>
      </c>
      <c r="F7793" t="s">
        <v>76</v>
      </c>
      <c r="G7793" t="s">
        <v>4</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x14ac:dyDescent="0.35">
      <c r="A7794">
        <v>3395</v>
      </c>
      <c r="B7794" t="s">
        <v>62</v>
      </c>
      <c r="C7794">
        <v>3</v>
      </c>
      <c r="D7794" s="12">
        <v>43029</v>
      </c>
      <c r="E7794" t="s">
        <v>60</v>
      </c>
      <c r="F7794" t="s">
        <v>56</v>
      </c>
      <c r="G7794" t="s">
        <v>5</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x14ac:dyDescent="0.35">
      <c r="A7795">
        <v>4395</v>
      </c>
      <c r="B7795" t="s">
        <v>62</v>
      </c>
      <c r="C7795">
        <v>4</v>
      </c>
      <c r="D7795" s="12">
        <v>43032</v>
      </c>
      <c r="E7795" t="s">
        <v>60</v>
      </c>
      <c r="F7795" t="s">
        <v>64</v>
      </c>
      <c r="G7795" t="s">
        <v>4</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x14ac:dyDescent="0.35">
      <c r="A7796">
        <v>5395</v>
      </c>
      <c r="B7796" t="s">
        <v>62</v>
      </c>
      <c r="C7796">
        <v>5</v>
      </c>
      <c r="D7796" s="12">
        <v>43033</v>
      </c>
      <c r="E7796" t="s">
        <v>57</v>
      </c>
      <c r="F7796" t="s">
        <v>80</v>
      </c>
      <c r="G7796" t="s">
        <v>5</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x14ac:dyDescent="0.35">
      <c r="A7797">
        <v>6395</v>
      </c>
      <c r="B7797" t="s">
        <v>62</v>
      </c>
      <c r="C7797">
        <v>6</v>
      </c>
      <c r="D7797" s="12">
        <v>43036</v>
      </c>
      <c r="E7797" t="s">
        <v>57</v>
      </c>
      <c r="F7797" t="s">
        <v>73</v>
      </c>
      <c r="G7797" t="s">
        <v>5</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x14ac:dyDescent="0.35">
      <c r="A7798">
        <v>7395</v>
      </c>
      <c r="B7798" t="s">
        <v>62</v>
      </c>
      <c r="C7798">
        <v>7</v>
      </c>
      <c r="D7798" s="12">
        <v>43037</v>
      </c>
      <c r="E7798" t="s">
        <v>60</v>
      </c>
      <c r="F7798" t="s">
        <v>68</v>
      </c>
      <c r="G7798" t="s">
        <v>5</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x14ac:dyDescent="0.35">
      <c r="A7799">
        <v>8200</v>
      </c>
      <c r="B7799" t="s">
        <v>62</v>
      </c>
      <c r="C7799">
        <v>8</v>
      </c>
      <c r="D7799" s="12">
        <v>43040</v>
      </c>
      <c r="E7799" t="s">
        <v>60</v>
      </c>
      <c r="F7799" t="s">
        <v>70</v>
      </c>
      <c r="G7799" t="s">
        <v>5</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x14ac:dyDescent="0.35">
      <c r="A7800">
        <v>995</v>
      </c>
      <c r="B7800" t="s">
        <v>62</v>
      </c>
      <c r="C7800">
        <v>9</v>
      </c>
      <c r="D7800" s="12">
        <v>43042</v>
      </c>
      <c r="E7800" t="s">
        <v>57</v>
      </c>
      <c r="F7800" t="s">
        <v>58</v>
      </c>
      <c r="G7800" t="s">
        <v>4</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x14ac:dyDescent="0.35">
      <c r="A7801">
        <v>1095</v>
      </c>
      <c r="B7801" t="s">
        <v>62</v>
      </c>
      <c r="C7801">
        <v>10</v>
      </c>
      <c r="D7801" s="12">
        <v>43044</v>
      </c>
      <c r="E7801" t="s">
        <v>60</v>
      </c>
      <c r="F7801" t="s">
        <v>61</v>
      </c>
      <c r="G7801" t="s">
        <v>5</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x14ac:dyDescent="0.35">
      <c r="A7802">
        <v>11134</v>
      </c>
      <c r="B7802" t="s">
        <v>62</v>
      </c>
      <c r="C7802">
        <v>11</v>
      </c>
      <c r="D7802" s="12">
        <v>43046</v>
      </c>
      <c r="E7802" t="s">
        <v>60</v>
      </c>
      <c r="F7802" t="s">
        <v>76</v>
      </c>
      <c r="G7802" t="s">
        <v>4</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x14ac:dyDescent="0.35">
      <c r="A7803">
        <v>12111</v>
      </c>
      <c r="B7803" t="s">
        <v>62</v>
      </c>
      <c r="C7803">
        <v>12</v>
      </c>
      <c r="D7803" s="12">
        <v>43048</v>
      </c>
      <c r="E7803" t="s">
        <v>57</v>
      </c>
      <c r="F7803" t="s">
        <v>63</v>
      </c>
      <c r="G7803" t="s">
        <v>5</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x14ac:dyDescent="0.35">
      <c r="A7804">
        <v>1396</v>
      </c>
      <c r="B7804" t="s">
        <v>62</v>
      </c>
      <c r="C7804">
        <v>13</v>
      </c>
      <c r="D7804" s="12">
        <v>43050</v>
      </c>
      <c r="E7804" t="s">
        <v>57</v>
      </c>
      <c r="F7804" t="s">
        <v>79</v>
      </c>
      <c r="G7804" t="s">
        <v>4</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x14ac:dyDescent="0.35">
      <c r="A7805">
        <v>1495</v>
      </c>
      <c r="B7805" t="s">
        <v>62</v>
      </c>
      <c r="C7805">
        <v>14</v>
      </c>
      <c r="D7805" s="12">
        <v>43052</v>
      </c>
      <c r="E7805" t="s">
        <v>57</v>
      </c>
      <c r="F7805" t="s">
        <v>68</v>
      </c>
      <c r="G7805" t="s">
        <v>4</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x14ac:dyDescent="0.35">
      <c r="A7806">
        <v>1595</v>
      </c>
      <c r="B7806" t="s">
        <v>62</v>
      </c>
      <c r="C7806">
        <v>15</v>
      </c>
      <c r="D7806" s="12">
        <v>43054</v>
      </c>
      <c r="E7806" t="s">
        <v>57</v>
      </c>
      <c r="F7806" t="s">
        <v>65</v>
      </c>
      <c r="G7806" t="s">
        <v>4</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x14ac:dyDescent="0.35">
      <c r="A7807">
        <v>1695</v>
      </c>
      <c r="B7807" t="s">
        <v>62</v>
      </c>
      <c r="C7807">
        <v>16</v>
      </c>
      <c r="D7807" s="12">
        <v>43056</v>
      </c>
      <c r="E7807" t="s">
        <v>60</v>
      </c>
      <c r="F7807" t="s">
        <v>24</v>
      </c>
      <c r="G7807" t="s">
        <v>4</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x14ac:dyDescent="0.35">
      <c r="A7808">
        <v>1795</v>
      </c>
      <c r="B7808" t="s">
        <v>62</v>
      </c>
      <c r="C7808">
        <v>17</v>
      </c>
      <c r="D7808" s="12">
        <v>43059</v>
      </c>
      <c r="E7808" t="s">
        <v>57</v>
      </c>
      <c r="F7808" t="s">
        <v>66</v>
      </c>
      <c r="G7808" t="s">
        <v>4</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x14ac:dyDescent="0.35">
      <c r="A7809">
        <v>1895</v>
      </c>
      <c r="B7809" t="s">
        <v>62</v>
      </c>
      <c r="C7809">
        <v>18</v>
      </c>
      <c r="D7809" s="12">
        <v>43061</v>
      </c>
      <c r="E7809" t="s">
        <v>60</v>
      </c>
      <c r="F7809" t="s">
        <v>80</v>
      </c>
      <c r="G7809" t="s">
        <v>4</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x14ac:dyDescent="0.35">
      <c r="A7810">
        <v>1995</v>
      </c>
      <c r="B7810" t="s">
        <v>62</v>
      </c>
      <c r="C7810">
        <v>19</v>
      </c>
      <c r="D7810" s="12">
        <v>43063</v>
      </c>
      <c r="E7810" t="s">
        <v>60</v>
      </c>
      <c r="F7810" t="s">
        <v>65</v>
      </c>
      <c r="G7810" t="s">
        <v>4</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x14ac:dyDescent="0.35">
      <c r="A7811">
        <v>2095</v>
      </c>
      <c r="B7811" t="s">
        <v>62</v>
      </c>
      <c r="C7811">
        <v>20</v>
      </c>
      <c r="D7811" s="12">
        <v>43066</v>
      </c>
      <c r="E7811" t="s">
        <v>57</v>
      </c>
      <c r="F7811" t="s">
        <v>77</v>
      </c>
      <c r="G7811" t="s">
        <v>4</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x14ac:dyDescent="0.35">
      <c r="A7812">
        <v>21134</v>
      </c>
      <c r="B7812" t="s">
        <v>62</v>
      </c>
      <c r="C7812">
        <v>21</v>
      </c>
      <c r="D7812" s="12">
        <v>43067</v>
      </c>
      <c r="E7812" t="s">
        <v>60</v>
      </c>
      <c r="F7812" t="s">
        <v>72</v>
      </c>
      <c r="G7812" t="s">
        <v>4</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x14ac:dyDescent="0.35">
      <c r="A7813">
        <v>22111</v>
      </c>
      <c r="B7813" t="s">
        <v>62</v>
      </c>
      <c r="C7813">
        <v>22</v>
      </c>
      <c r="D7813" s="12">
        <v>43069</v>
      </c>
      <c r="E7813" t="s">
        <v>57</v>
      </c>
      <c r="F7813" t="s">
        <v>61</v>
      </c>
      <c r="G7813" t="s">
        <v>4</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x14ac:dyDescent="0.35">
      <c r="A7814">
        <v>2396</v>
      </c>
      <c r="B7814" t="s">
        <v>62</v>
      </c>
      <c r="C7814">
        <v>23</v>
      </c>
      <c r="D7814" s="12">
        <v>43071</v>
      </c>
      <c r="E7814" t="s">
        <v>60</v>
      </c>
      <c r="F7814" t="s">
        <v>82</v>
      </c>
      <c r="G7814" t="s">
        <v>4</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x14ac:dyDescent="0.35">
      <c r="A7815">
        <v>2495</v>
      </c>
      <c r="B7815" t="s">
        <v>62</v>
      </c>
      <c r="C7815">
        <v>24</v>
      </c>
      <c r="D7815" s="12">
        <v>43073</v>
      </c>
      <c r="E7815" t="s">
        <v>57</v>
      </c>
      <c r="F7815" t="s">
        <v>64</v>
      </c>
      <c r="G7815" t="s">
        <v>4</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x14ac:dyDescent="0.35">
      <c r="A7816">
        <v>2595</v>
      </c>
      <c r="B7816" t="s">
        <v>62</v>
      </c>
      <c r="C7816">
        <v>25</v>
      </c>
      <c r="D7816" s="12">
        <v>43075</v>
      </c>
      <c r="E7816" t="s">
        <v>60</v>
      </c>
      <c r="F7816" t="s">
        <v>85</v>
      </c>
      <c r="G7816" t="s">
        <v>4</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x14ac:dyDescent="0.35">
      <c r="A7817">
        <v>2695</v>
      </c>
      <c r="B7817" t="s">
        <v>62</v>
      </c>
      <c r="C7817">
        <v>26</v>
      </c>
      <c r="D7817" s="12">
        <v>43077</v>
      </c>
      <c r="E7817" t="s">
        <v>57</v>
      </c>
      <c r="F7817" t="s">
        <v>70</v>
      </c>
      <c r="G7817" t="s">
        <v>5</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x14ac:dyDescent="0.35">
      <c r="A7818">
        <v>2795</v>
      </c>
      <c r="B7818" t="s">
        <v>62</v>
      </c>
      <c r="C7818">
        <v>27</v>
      </c>
      <c r="D7818" s="12">
        <v>43078</v>
      </c>
      <c r="E7818" t="s">
        <v>60</v>
      </c>
      <c r="F7818" t="s">
        <v>77</v>
      </c>
      <c r="G7818" t="s">
        <v>4</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x14ac:dyDescent="0.35">
      <c r="A7819">
        <v>2895</v>
      </c>
      <c r="B7819" t="s">
        <v>62</v>
      </c>
      <c r="C7819">
        <v>28</v>
      </c>
      <c r="D7819" s="12">
        <v>43081</v>
      </c>
      <c r="E7819" t="s">
        <v>60</v>
      </c>
      <c r="F7819" t="s">
        <v>61</v>
      </c>
      <c r="G7819" t="s">
        <v>4</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x14ac:dyDescent="0.35">
      <c r="A7820">
        <v>2995</v>
      </c>
      <c r="B7820" t="s">
        <v>62</v>
      </c>
      <c r="C7820">
        <v>29</v>
      </c>
      <c r="D7820" s="12">
        <v>43083</v>
      </c>
      <c r="E7820" t="s">
        <v>60</v>
      </c>
      <c r="F7820" t="s">
        <v>25</v>
      </c>
      <c r="G7820" t="s">
        <v>4</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x14ac:dyDescent="0.35">
      <c r="A7821">
        <v>3095</v>
      </c>
      <c r="B7821" t="s">
        <v>62</v>
      </c>
      <c r="C7821">
        <v>30</v>
      </c>
      <c r="D7821" s="12">
        <v>43085</v>
      </c>
      <c r="E7821" t="s">
        <v>60</v>
      </c>
      <c r="F7821" t="s">
        <v>81</v>
      </c>
      <c r="G7821" t="s">
        <v>4</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x14ac:dyDescent="0.35">
      <c r="A7822">
        <v>31134</v>
      </c>
      <c r="B7822" t="s">
        <v>62</v>
      </c>
      <c r="C7822">
        <v>31</v>
      </c>
      <c r="D7822" s="12">
        <v>43086</v>
      </c>
      <c r="E7822" t="s">
        <v>57</v>
      </c>
      <c r="F7822" t="s">
        <v>58</v>
      </c>
      <c r="G7822" t="s">
        <v>4</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x14ac:dyDescent="0.35">
      <c r="A7823">
        <v>32111</v>
      </c>
      <c r="B7823" t="s">
        <v>62</v>
      </c>
      <c r="C7823">
        <v>32</v>
      </c>
      <c r="D7823" s="12">
        <v>43088</v>
      </c>
      <c r="E7823" t="s">
        <v>57</v>
      </c>
      <c r="F7823" t="s">
        <v>76</v>
      </c>
      <c r="G7823" t="s">
        <v>5</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x14ac:dyDescent="0.35">
      <c r="A7824">
        <v>3396</v>
      </c>
      <c r="B7824" t="s">
        <v>62</v>
      </c>
      <c r="C7824">
        <v>33</v>
      </c>
      <c r="D7824" s="12">
        <v>43090</v>
      </c>
      <c r="E7824" t="s">
        <v>60</v>
      </c>
      <c r="F7824" t="s">
        <v>64</v>
      </c>
      <c r="G7824" t="s">
        <v>4</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x14ac:dyDescent="0.35">
      <c r="A7825">
        <v>3495</v>
      </c>
      <c r="B7825" t="s">
        <v>62</v>
      </c>
      <c r="C7825">
        <v>34</v>
      </c>
      <c r="D7825" s="12">
        <v>43094</v>
      </c>
      <c r="E7825" t="s">
        <v>57</v>
      </c>
      <c r="F7825" t="s">
        <v>75</v>
      </c>
      <c r="G7825" t="s">
        <v>5</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x14ac:dyDescent="0.35">
      <c r="A7826">
        <v>3595</v>
      </c>
      <c r="B7826" t="s">
        <v>62</v>
      </c>
      <c r="C7826">
        <v>35</v>
      </c>
      <c r="D7826" s="12">
        <v>43096</v>
      </c>
      <c r="E7826" t="s">
        <v>57</v>
      </c>
      <c r="F7826" t="s">
        <v>85</v>
      </c>
      <c r="G7826" t="s">
        <v>5</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x14ac:dyDescent="0.35">
      <c r="A7827">
        <v>3695</v>
      </c>
      <c r="B7827" t="s">
        <v>62</v>
      </c>
      <c r="C7827">
        <v>36</v>
      </c>
      <c r="D7827" s="12">
        <v>43099</v>
      </c>
      <c r="E7827" t="s">
        <v>57</v>
      </c>
      <c r="F7827" t="s">
        <v>81</v>
      </c>
      <c r="G7827" t="s">
        <v>5</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x14ac:dyDescent="0.35">
      <c r="A7828">
        <v>3795</v>
      </c>
      <c r="B7828" t="s">
        <v>62</v>
      </c>
      <c r="C7828">
        <v>37</v>
      </c>
      <c r="D7828" s="12">
        <v>43102</v>
      </c>
      <c r="E7828" t="s">
        <v>60</v>
      </c>
      <c r="F7828" t="s">
        <v>84</v>
      </c>
      <c r="G7828" t="s">
        <v>4</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x14ac:dyDescent="0.35">
      <c r="A7829">
        <v>3895</v>
      </c>
      <c r="B7829" t="s">
        <v>62</v>
      </c>
      <c r="C7829">
        <v>38</v>
      </c>
      <c r="D7829" s="12">
        <v>43103</v>
      </c>
      <c r="E7829" t="s">
        <v>57</v>
      </c>
      <c r="F7829" t="s">
        <v>59</v>
      </c>
      <c r="G7829" t="s">
        <v>5</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x14ac:dyDescent="0.35">
      <c r="A7830">
        <v>3995</v>
      </c>
      <c r="B7830" t="s">
        <v>62</v>
      </c>
      <c r="C7830">
        <v>39</v>
      </c>
      <c r="D7830" s="12">
        <v>43106</v>
      </c>
      <c r="E7830" t="s">
        <v>57</v>
      </c>
      <c r="F7830" t="s">
        <v>56</v>
      </c>
      <c r="G7830" t="s">
        <v>4</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x14ac:dyDescent="0.35">
      <c r="A7831">
        <v>4095</v>
      </c>
      <c r="B7831" t="s">
        <v>62</v>
      </c>
      <c r="C7831">
        <v>40</v>
      </c>
      <c r="D7831" s="12">
        <v>43108</v>
      </c>
      <c r="E7831" t="s">
        <v>57</v>
      </c>
      <c r="F7831" t="s">
        <v>71</v>
      </c>
      <c r="G7831" t="s">
        <v>5</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x14ac:dyDescent="0.35">
      <c r="A7832">
        <v>41134</v>
      </c>
      <c r="B7832" t="s">
        <v>62</v>
      </c>
      <c r="C7832">
        <v>41</v>
      </c>
      <c r="D7832" s="12">
        <v>43111</v>
      </c>
      <c r="E7832" t="s">
        <v>57</v>
      </c>
      <c r="F7832" t="s">
        <v>74</v>
      </c>
      <c r="G7832" t="s">
        <v>5</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x14ac:dyDescent="0.35">
      <c r="A7833">
        <v>42111</v>
      </c>
      <c r="B7833" t="s">
        <v>62</v>
      </c>
      <c r="C7833">
        <v>42</v>
      </c>
      <c r="D7833" s="12">
        <v>43112</v>
      </c>
      <c r="E7833" t="s">
        <v>57</v>
      </c>
      <c r="F7833" t="s">
        <v>70</v>
      </c>
      <c r="G7833" t="s">
        <v>5</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x14ac:dyDescent="0.35">
      <c r="A7834">
        <v>4396</v>
      </c>
      <c r="B7834" t="s">
        <v>62</v>
      </c>
      <c r="C7834">
        <v>43</v>
      </c>
      <c r="D7834" s="12">
        <v>43115</v>
      </c>
      <c r="E7834" t="s">
        <v>60</v>
      </c>
      <c r="F7834" t="s">
        <v>75</v>
      </c>
      <c r="G7834" t="s">
        <v>5</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x14ac:dyDescent="0.35">
      <c r="A7835">
        <v>4495</v>
      </c>
      <c r="B7835" t="s">
        <v>62</v>
      </c>
      <c r="C7835">
        <v>44</v>
      </c>
      <c r="D7835" s="12">
        <v>43118</v>
      </c>
      <c r="E7835" t="s">
        <v>60</v>
      </c>
      <c r="F7835" t="s">
        <v>56</v>
      </c>
      <c r="G7835" t="s">
        <v>4</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x14ac:dyDescent="0.35">
      <c r="A7836">
        <v>4595</v>
      </c>
      <c r="B7836" t="s">
        <v>62</v>
      </c>
      <c r="C7836">
        <v>45</v>
      </c>
      <c r="D7836" s="12">
        <v>43120</v>
      </c>
      <c r="E7836" t="s">
        <v>60</v>
      </c>
      <c r="F7836" t="s">
        <v>78</v>
      </c>
      <c r="G7836" t="s">
        <v>5</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x14ac:dyDescent="0.35">
      <c r="A7837">
        <v>4695</v>
      </c>
      <c r="B7837" t="s">
        <v>62</v>
      </c>
      <c r="C7837">
        <v>46</v>
      </c>
      <c r="D7837" s="12">
        <v>43123</v>
      </c>
      <c r="E7837" t="s">
        <v>57</v>
      </c>
      <c r="F7837" t="s">
        <v>67</v>
      </c>
      <c r="G7837" t="s">
        <v>5</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x14ac:dyDescent="0.35">
      <c r="A7838">
        <v>4795</v>
      </c>
      <c r="B7838" t="s">
        <v>62</v>
      </c>
      <c r="C7838">
        <v>47</v>
      </c>
      <c r="D7838" s="12">
        <v>43126</v>
      </c>
      <c r="E7838" t="s">
        <v>60</v>
      </c>
      <c r="F7838" t="s">
        <v>70</v>
      </c>
      <c r="G7838" t="s">
        <v>4</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x14ac:dyDescent="0.35">
      <c r="A7839">
        <v>4895</v>
      </c>
      <c r="B7839" t="s">
        <v>62</v>
      </c>
      <c r="C7839">
        <v>48</v>
      </c>
      <c r="D7839" s="12">
        <v>43128</v>
      </c>
      <c r="E7839" t="s">
        <v>60</v>
      </c>
      <c r="F7839" t="s">
        <v>66</v>
      </c>
      <c r="G7839" t="s">
        <v>4</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x14ac:dyDescent="0.35">
      <c r="A7840">
        <v>4995</v>
      </c>
      <c r="B7840" t="s">
        <v>62</v>
      </c>
      <c r="C7840">
        <v>49</v>
      </c>
      <c r="D7840" s="12">
        <v>43130</v>
      </c>
      <c r="E7840" t="s">
        <v>57</v>
      </c>
      <c r="F7840" t="s">
        <v>66</v>
      </c>
      <c r="G7840" t="s">
        <v>5</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x14ac:dyDescent="0.35">
      <c r="A7841">
        <v>5095</v>
      </c>
      <c r="B7841" t="s">
        <v>62</v>
      </c>
      <c r="C7841">
        <v>50</v>
      </c>
      <c r="D7841" s="12">
        <v>43131</v>
      </c>
      <c r="E7841" t="s">
        <v>60</v>
      </c>
      <c r="F7841" t="s">
        <v>72</v>
      </c>
      <c r="G7841" t="s">
        <v>4</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x14ac:dyDescent="0.35">
      <c r="A7842">
        <v>51134</v>
      </c>
      <c r="B7842" t="s">
        <v>62</v>
      </c>
      <c r="C7842">
        <v>51</v>
      </c>
      <c r="D7842" s="12">
        <v>43134</v>
      </c>
      <c r="E7842" t="s">
        <v>60</v>
      </c>
      <c r="F7842" t="s">
        <v>63</v>
      </c>
      <c r="G7842" t="s">
        <v>5</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x14ac:dyDescent="0.35">
      <c r="A7843">
        <v>52111</v>
      </c>
      <c r="B7843" t="s">
        <v>62</v>
      </c>
      <c r="C7843">
        <v>52</v>
      </c>
      <c r="D7843" s="12">
        <v>43137</v>
      </c>
      <c r="E7843" t="s">
        <v>57</v>
      </c>
      <c r="F7843" t="s">
        <v>56</v>
      </c>
      <c r="G7843" t="s">
        <v>5</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x14ac:dyDescent="0.35">
      <c r="A7844">
        <v>5396</v>
      </c>
      <c r="B7844" t="s">
        <v>62</v>
      </c>
      <c r="C7844">
        <v>53</v>
      </c>
      <c r="D7844" s="12">
        <v>43138</v>
      </c>
      <c r="E7844" t="s">
        <v>60</v>
      </c>
      <c r="F7844" t="s">
        <v>71</v>
      </c>
      <c r="G7844" t="s">
        <v>4</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x14ac:dyDescent="0.35">
      <c r="A7845">
        <v>5495</v>
      </c>
      <c r="B7845" t="s">
        <v>62</v>
      </c>
      <c r="C7845">
        <v>54</v>
      </c>
      <c r="D7845" s="12">
        <v>43140</v>
      </c>
      <c r="E7845" t="s">
        <v>57</v>
      </c>
      <c r="F7845" t="s">
        <v>61</v>
      </c>
      <c r="G7845" t="s">
        <v>4</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x14ac:dyDescent="0.35">
      <c r="A7846">
        <v>5595</v>
      </c>
      <c r="B7846" t="s">
        <v>62</v>
      </c>
      <c r="C7846">
        <v>55</v>
      </c>
      <c r="D7846" s="12">
        <v>43142</v>
      </c>
      <c r="E7846" t="s">
        <v>57</v>
      </c>
      <c r="F7846" t="s">
        <v>59</v>
      </c>
      <c r="G7846" t="s">
        <v>4</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x14ac:dyDescent="0.35">
      <c r="A7847">
        <v>5695</v>
      </c>
      <c r="B7847" t="s">
        <v>62</v>
      </c>
      <c r="C7847">
        <v>56</v>
      </c>
      <c r="D7847" s="12">
        <v>43144</v>
      </c>
      <c r="E7847" t="s">
        <v>57</v>
      </c>
      <c r="F7847" t="s">
        <v>78</v>
      </c>
      <c r="G7847" t="s">
        <v>4</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x14ac:dyDescent="0.35">
      <c r="A7848">
        <v>5795</v>
      </c>
      <c r="B7848" t="s">
        <v>62</v>
      </c>
      <c r="C7848">
        <v>57</v>
      </c>
      <c r="D7848" s="12">
        <v>43153</v>
      </c>
      <c r="E7848" t="s">
        <v>60</v>
      </c>
      <c r="F7848" t="s">
        <v>58</v>
      </c>
      <c r="G7848" t="s">
        <v>5</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x14ac:dyDescent="0.35">
      <c r="A7849">
        <v>5895</v>
      </c>
      <c r="B7849" t="s">
        <v>62</v>
      </c>
      <c r="C7849">
        <v>58</v>
      </c>
      <c r="D7849" s="12">
        <v>43154</v>
      </c>
      <c r="E7849" t="s">
        <v>57</v>
      </c>
      <c r="F7849" t="s">
        <v>82</v>
      </c>
      <c r="G7849" t="s">
        <v>4</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x14ac:dyDescent="0.35">
      <c r="A7850">
        <v>5995</v>
      </c>
      <c r="B7850" t="s">
        <v>62</v>
      </c>
      <c r="C7850">
        <v>59</v>
      </c>
      <c r="D7850" s="12">
        <v>43156</v>
      </c>
      <c r="E7850" t="s">
        <v>60</v>
      </c>
      <c r="F7850" t="s">
        <v>67</v>
      </c>
      <c r="G7850" t="s">
        <v>5</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x14ac:dyDescent="0.35">
      <c r="A7851">
        <v>6095</v>
      </c>
      <c r="B7851" t="s">
        <v>62</v>
      </c>
      <c r="C7851">
        <v>60</v>
      </c>
      <c r="D7851" s="12">
        <v>43158</v>
      </c>
      <c r="E7851" t="s">
        <v>60</v>
      </c>
      <c r="F7851" t="s">
        <v>80</v>
      </c>
      <c r="G7851" t="s">
        <v>4</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x14ac:dyDescent="0.35">
      <c r="A7852">
        <v>61134</v>
      </c>
      <c r="B7852" t="s">
        <v>62</v>
      </c>
      <c r="C7852">
        <v>61</v>
      </c>
      <c r="D7852" s="12">
        <v>43160</v>
      </c>
      <c r="E7852" t="s">
        <v>60</v>
      </c>
      <c r="F7852" t="s">
        <v>77</v>
      </c>
      <c r="G7852" t="s">
        <v>5</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x14ac:dyDescent="0.35">
      <c r="A7853">
        <v>62111</v>
      </c>
      <c r="B7853" t="s">
        <v>62</v>
      </c>
      <c r="C7853">
        <v>62</v>
      </c>
      <c r="D7853" s="12">
        <v>43162</v>
      </c>
      <c r="E7853" t="s">
        <v>60</v>
      </c>
      <c r="F7853" t="s">
        <v>69</v>
      </c>
      <c r="G7853" t="s">
        <v>5</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x14ac:dyDescent="0.35">
      <c r="A7854">
        <v>6396</v>
      </c>
      <c r="B7854" t="s">
        <v>62</v>
      </c>
      <c r="C7854">
        <v>63</v>
      </c>
      <c r="D7854" s="12">
        <v>43164</v>
      </c>
      <c r="E7854" t="s">
        <v>60</v>
      </c>
      <c r="F7854" t="s">
        <v>66</v>
      </c>
      <c r="G7854" t="s">
        <v>4</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x14ac:dyDescent="0.35">
      <c r="A7855">
        <v>6495</v>
      </c>
      <c r="B7855" t="s">
        <v>62</v>
      </c>
      <c r="C7855">
        <v>64</v>
      </c>
      <c r="D7855" s="12">
        <v>43166</v>
      </c>
      <c r="E7855" t="s">
        <v>57</v>
      </c>
      <c r="F7855" t="s">
        <v>69</v>
      </c>
      <c r="G7855" t="s">
        <v>4</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x14ac:dyDescent="0.35">
      <c r="A7856">
        <v>6595</v>
      </c>
      <c r="B7856" t="s">
        <v>62</v>
      </c>
      <c r="C7856">
        <v>65</v>
      </c>
      <c r="D7856" s="12">
        <v>43168</v>
      </c>
      <c r="E7856" t="s">
        <v>57</v>
      </c>
      <c r="F7856" t="s">
        <v>24</v>
      </c>
      <c r="G7856" t="s">
        <v>5</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x14ac:dyDescent="0.35">
      <c r="A7857">
        <v>6695</v>
      </c>
      <c r="B7857" t="s">
        <v>62</v>
      </c>
      <c r="C7857">
        <v>66</v>
      </c>
      <c r="D7857" s="12">
        <v>43170</v>
      </c>
      <c r="E7857" t="s">
        <v>57</v>
      </c>
      <c r="F7857" t="s">
        <v>25</v>
      </c>
      <c r="G7857" t="s">
        <v>5</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x14ac:dyDescent="0.35">
      <c r="A7858">
        <v>6795</v>
      </c>
      <c r="B7858" t="s">
        <v>62</v>
      </c>
      <c r="C7858">
        <v>67</v>
      </c>
      <c r="D7858" s="12">
        <v>43172</v>
      </c>
      <c r="E7858" t="s">
        <v>57</v>
      </c>
      <c r="F7858" t="s">
        <v>83</v>
      </c>
      <c r="G7858" t="s">
        <v>4</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x14ac:dyDescent="0.35">
      <c r="A7859">
        <v>6895</v>
      </c>
      <c r="B7859" t="s">
        <v>62</v>
      </c>
      <c r="C7859">
        <v>68</v>
      </c>
      <c r="D7859" s="12">
        <v>43174</v>
      </c>
      <c r="E7859" t="s">
        <v>57</v>
      </c>
      <c r="F7859" t="s">
        <v>84</v>
      </c>
      <c r="G7859" t="s">
        <v>5</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x14ac:dyDescent="0.35">
      <c r="A7860">
        <v>6995</v>
      </c>
      <c r="B7860" t="s">
        <v>62</v>
      </c>
      <c r="C7860">
        <v>69</v>
      </c>
      <c r="D7860" s="12">
        <v>43176</v>
      </c>
      <c r="E7860" t="s">
        <v>57</v>
      </c>
      <c r="F7860" t="s">
        <v>64</v>
      </c>
      <c r="G7860" t="s">
        <v>4</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x14ac:dyDescent="0.35">
      <c r="A7861">
        <v>7095</v>
      </c>
      <c r="B7861" t="s">
        <v>62</v>
      </c>
      <c r="C7861">
        <v>70</v>
      </c>
      <c r="D7861" s="12">
        <v>43178</v>
      </c>
      <c r="E7861" t="s">
        <v>60</v>
      </c>
      <c r="F7861" t="s">
        <v>76</v>
      </c>
      <c r="G7861" t="s">
        <v>4</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x14ac:dyDescent="0.35">
      <c r="A7862">
        <v>71134</v>
      </c>
      <c r="B7862" t="s">
        <v>62</v>
      </c>
      <c r="C7862">
        <v>71</v>
      </c>
      <c r="D7862" s="12">
        <v>43180</v>
      </c>
      <c r="E7862" t="s">
        <v>60</v>
      </c>
      <c r="F7862" t="s">
        <v>74</v>
      </c>
      <c r="G7862" t="s">
        <v>4</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x14ac:dyDescent="0.35">
      <c r="A7863">
        <v>72111</v>
      </c>
      <c r="B7863" t="s">
        <v>62</v>
      </c>
      <c r="C7863">
        <v>72</v>
      </c>
      <c r="D7863" s="12">
        <v>43182</v>
      </c>
      <c r="E7863" t="s">
        <v>60</v>
      </c>
      <c r="F7863" t="s">
        <v>83</v>
      </c>
      <c r="G7863" t="s">
        <v>4</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x14ac:dyDescent="0.35">
      <c r="A7864">
        <v>7396</v>
      </c>
      <c r="B7864" t="s">
        <v>62</v>
      </c>
      <c r="C7864">
        <v>73</v>
      </c>
      <c r="D7864" s="12">
        <v>43184</v>
      </c>
      <c r="E7864" t="s">
        <v>57</v>
      </c>
      <c r="F7864" t="s">
        <v>80</v>
      </c>
      <c r="G7864" t="s">
        <v>4</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x14ac:dyDescent="0.35">
      <c r="A7865">
        <v>7495</v>
      </c>
      <c r="B7865" t="s">
        <v>62</v>
      </c>
      <c r="C7865">
        <v>74</v>
      </c>
      <c r="D7865" s="12">
        <v>43186</v>
      </c>
      <c r="E7865" t="s">
        <v>57</v>
      </c>
      <c r="F7865" t="s">
        <v>72</v>
      </c>
      <c r="G7865" t="s">
        <v>5</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x14ac:dyDescent="0.35">
      <c r="A7866">
        <v>7595</v>
      </c>
      <c r="B7866" t="s">
        <v>62</v>
      </c>
      <c r="C7866">
        <v>75</v>
      </c>
      <c r="D7866" s="12">
        <v>43187</v>
      </c>
      <c r="E7866" t="s">
        <v>57</v>
      </c>
      <c r="F7866" t="s">
        <v>65</v>
      </c>
      <c r="G7866" t="s">
        <v>4</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x14ac:dyDescent="0.35">
      <c r="A7867">
        <v>7695</v>
      </c>
      <c r="B7867" t="s">
        <v>62</v>
      </c>
      <c r="C7867">
        <v>76</v>
      </c>
      <c r="D7867" s="12">
        <v>43189</v>
      </c>
      <c r="E7867" t="s">
        <v>60</v>
      </c>
      <c r="F7867" t="s">
        <v>73</v>
      </c>
      <c r="G7867" t="s">
        <v>4</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x14ac:dyDescent="0.35">
      <c r="A7868">
        <v>7795</v>
      </c>
      <c r="B7868" t="s">
        <v>62</v>
      </c>
      <c r="C7868">
        <v>77</v>
      </c>
      <c r="D7868" s="12">
        <v>43191</v>
      </c>
      <c r="E7868" t="s">
        <v>60</v>
      </c>
      <c r="F7868" t="s">
        <v>79</v>
      </c>
      <c r="G7868" t="s">
        <v>4</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x14ac:dyDescent="0.35">
      <c r="A7869">
        <v>7895</v>
      </c>
      <c r="B7869" t="s">
        <v>62</v>
      </c>
      <c r="C7869">
        <v>78</v>
      </c>
      <c r="D7869" s="12">
        <v>43193</v>
      </c>
      <c r="E7869" t="s">
        <v>60</v>
      </c>
      <c r="F7869" t="s">
        <v>74</v>
      </c>
      <c r="G7869" t="s">
        <v>4</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x14ac:dyDescent="0.35">
      <c r="A7870">
        <v>7995</v>
      </c>
      <c r="B7870" t="s">
        <v>62</v>
      </c>
      <c r="C7870">
        <v>79</v>
      </c>
      <c r="D7870" s="12">
        <v>43195</v>
      </c>
      <c r="E7870" t="s">
        <v>60</v>
      </c>
      <c r="F7870" t="s">
        <v>58</v>
      </c>
      <c r="G7870" t="s">
        <v>4</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x14ac:dyDescent="0.35">
      <c r="A7871">
        <v>8095</v>
      </c>
      <c r="B7871" t="s">
        <v>62</v>
      </c>
      <c r="C7871">
        <v>80</v>
      </c>
      <c r="D7871" s="12">
        <v>43196</v>
      </c>
      <c r="E7871" t="s">
        <v>57</v>
      </c>
      <c r="F7871" t="s">
        <v>77</v>
      </c>
      <c r="G7871" t="s">
        <v>5</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x14ac:dyDescent="0.35">
      <c r="A7872">
        <v>81100</v>
      </c>
      <c r="B7872" t="s">
        <v>62</v>
      </c>
      <c r="C7872">
        <v>81</v>
      </c>
      <c r="D7872" s="12">
        <v>43199</v>
      </c>
      <c r="E7872" t="s">
        <v>57</v>
      </c>
      <c r="F7872" t="s">
        <v>68</v>
      </c>
      <c r="G7872" t="s">
        <v>4</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x14ac:dyDescent="0.35">
      <c r="A7873">
        <v>8295</v>
      </c>
      <c r="B7873" t="s">
        <v>62</v>
      </c>
      <c r="C7873">
        <v>82</v>
      </c>
      <c r="D7873" s="12">
        <v>43201</v>
      </c>
      <c r="E7873" t="s">
        <v>60</v>
      </c>
      <c r="F7873" t="s">
        <v>68</v>
      </c>
      <c r="G7873" t="s">
        <v>5</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x14ac:dyDescent="0.35">
      <c r="A7874">
        <v>1397</v>
      </c>
      <c r="B7874" t="s">
        <v>79</v>
      </c>
      <c r="C7874">
        <v>1</v>
      </c>
      <c r="D7874" s="12">
        <v>43026</v>
      </c>
      <c r="E7874" t="s">
        <v>60</v>
      </c>
      <c r="F7874" t="s">
        <v>61</v>
      </c>
      <c r="G7874" t="s">
        <v>5</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x14ac:dyDescent="0.35">
      <c r="A7875">
        <v>2397</v>
      </c>
      <c r="B7875" t="s">
        <v>79</v>
      </c>
      <c r="C7875">
        <v>2</v>
      </c>
      <c r="D7875" s="12">
        <v>43028</v>
      </c>
      <c r="E7875" t="s">
        <v>60</v>
      </c>
      <c r="F7875" t="s">
        <v>85</v>
      </c>
      <c r="G7875" t="s">
        <v>5</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x14ac:dyDescent="0.35">
      <c r="A7876">
        <v>3397</v>
      </c>
      <c r="B7876" t="s">
        <v>79</v>
      </c>
      <c r="C7876">
        <v>3</v>
      </c>
      <c r="D7876" s="12">
        <v>43029</v>
      </c>
      <c r="E7876" t="s">
        <v>57</v>
      </c>
      <c r="F7876" t="s">
        <v>63</v>
      </c>
      <c r="G7876" t="s">
        <v>5</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x14ac:dyDescent="0.35">
      <c r="A7877">
        <v>4397</v>
      </c>
      <c r="B7877" t="s">
        <v>79</v>
      </c>
      <c r="C7877">
        <v>4</v>
      </c>
      <c r="D7877" s="12">
        <v>43031</v>
      </c>
      <c r="E7877" t="s">
        <v>60</v>
      </c>
      <c r="F7877" t="s">
        <v>75</v>
      </c>
      <c r="G7877" t="s">
        <v>5</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x14ac:dyDescent="0.35">
      <c r="A7878">
        <v>5397</v>
      </c>
      <c r="B7878" t="s">
        <v>79</v>
      </c>
      <c r="C7878">
        <v>5</v>
      </c>
      <c r="D7878" s="12">
        <v>43033</v>
      </c>
      <c r="E7878" t="s">
        <v>60</v>
      </c>
      <c r="F7878" t="s">
        <v>82</v>
      </c>
      <c r="G7878" t="s">
        <v>4</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x14ac:dyDescent="0.35">
      <c r="A7879">
        <v>6397</v>
      </c>
      <c r="B7879" t="s">
        <v>79</v>
      </c>
      <c r="C7879">
        <v>6</v>
      </c>
      <c r="D7879" s="12">
        <v>43034</v>
      </c>
      <c r="E7879" t="s">
        <v>57</v>
      </c>
      <c r="F7879" t="s">
        <v>82</v>
      </c>
      <c r="G7879" t="s">
        <v>5</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x14ac:dyDescent="0.35">
      <c r="A7880">
        <v>7397</v>
      </c>
      <c r="B7880" t="s">
        <v>79</v>
      </c>
      <c r="C7880">
        <v>7</v>
      </c>
      <c r="D7880" s="12">
        <v>43036</v>
      </c>
      <c r="E7880" t="s">
        <v>60</v>
      </c>
      <c r="F7880" t="s">
        <v>77</v>
      </c>
      <c r="G7880" t="s">
        <v>5</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x14ac:dyDescent="0.35">
      <c r="A7881">
        <v>8201</v>
      </c>
      <c r="B7881" t="s">
        <v>79</v>
      </c>
      <c r="C7881">
        <v>8</v>
      </c>
      <c r="D7881" s="12">
        <v>43038</v>
      </c>
      <c r="E7881" t="s">
        <v>57</v>
      </c>
      <c r="F7881" t="s">
        <v>81</v>
      </c>
      <c r="G7881" t="s">
        <v>5</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x14ac:dyDescent="0.35">
      <c r="A7882">
        <v>996</v>
      </c>
      <c r="B7882" t="s">
        <v>79</v>
      </c>
      <c r="C7882">
        <v>9</v>
      </c>
      <c r="D7882" s="12">
        <v>43040</v>
      </c>
      <c r="E7882" t="s">
        <v>57</v>
      </c>
      <c r="F7882" t="s">
        <v>24</v>
      </c>
      <c r="G7882" t="s">
        <v>5</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x14ac:dyDescent="0.35">
      <c r="A7883">
        <v>1096</v>
      </c>
      <c r="B7883" t="s">
        <v>79</v>
      </c>
      <c r="C7883">
        <v>10</v>
      </c>
      <c r="D7883" s="12">
        <v>43042</v>
      </c>
      <c r="E7883" t="s">
        <v>60</v>
      </c>
      <c r="F7883" t="s">
        <v>73</v>
      </c>
      <c r="G7883" t="s">
        <v>5</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x14ac:dyDescent="0.35">
      <c r="A7884">
        <v>11135</v>
      </c>
      <c r="B7884" t="s">
        <v>79</v>
      </c>
      <c r="C7884">
        <v>11</v>
      </c>
      <c r="D7884" s="12">
        <v>43043</v>
      </c>
      <c r="E7884" t="s">
        <v>57</v>
      </c>
      <c r="F7884" t="s">
        <v>71</v>
      </c>
      <c r="G7884" t="s">
        <v>5</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x14ac:dyDescent="0.35">
      <c r="A7885">
        <v>12112</v>
      </c>
      <c r="B7885" t="s">
        <v>79</v>
      </c>
      <c r="C7885">
        <v>12</v>
      </c>
      <c r="D7885" s="12">
        <v>43046</v>
      </c>
      <c r="E7885" t="s">
        <v>57</v>
      </c>
      <c r="F7885" t="s">
        <v>58</v>
      </c>
      <c r="G7885" t="s">
        <v>4</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x14ac:dyDescent="0.35">
      <c r="A7886">
        <v>1398</v>
      </c>
      <c r="B7886" t="s">
        <v>79</v>
      </c>
      <c r="C7886">
        <v>13</v>
      </c>
      <c r="D7886" s="12">
        <v>43050</v>
      </c>
      <c r="E7886" t="s">
        <v>60</v>
      </c>
      <c r="F7886" t="s">
        <v>62</v>
      </c>
      <c r="G7886" t="s">
        <v>5</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x14ac:dyDescent="0.35">
      <c r="A7887">
        <v>1496</v>
      </c>
      <c r="B7887" t="s">
        <v>79</v>
      </c>
      <c r="C7887">
        <v>14</v>
      </c>
      <c r="D7887" s="12">
        <v>43051</v>
      </c>
      <c r="E7887" t="s">
        <v>57</v>
      </c>
      <c r="F7887" t="s">
        <v>78</v>
      </c>
      <c r="G7887" t="s">
        <v>5</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x14ac:dyDescent="0.35">
      <c r="A7888">
        <v>1596</v>
      </c>
      <c r="B7888" t="s">
        <v>79</v>
      </c>
      <c r="C7888">
        <v>15</v>
      </c>
      <c r="D7888" s="12">
        <v>43053</v>
      </c>
      <c r="E7888" t="s">
        <v>60</v>
      </c>
      <c r="F7888" t="s">
        <v>67</v>
      </c>
      <c r="G7888" t="s">
        <v>5</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x14ac:dyDescent="0.35">
      <c r="A7889">
        <v>1696</v>
      </c>
      <c r="B7889" t="s">
        <v>79</v>
      </c>
      <c r="C7889">
        <v>16</v>
      </c>
      <c r="D7889" s="12">
        <v>43056</v>
      </c>
      <c r="E7889" t="s">
        <v>60</v>
      </c>
      <c r="F7889" t="s">
        <v>71</v>
      </c>
      <c r="G7889" t="s">
        <v>5</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x14ac:dyDescent="0.35">
      <c r="A7890">
        <v>1796</v>
      </c>
      <c r="B7890" t="s">
        <v>79</v>
      </c>
      <c r="C7890">
        <v>17</v>
      </c>
      <c r="D7890" s="12">
        <v>43057</v>
      </c>
      <c r="E7890" t="s">
        <v>60</v>
      </c>
      <c r="F7890" t="s">
        <v>76</v>
      </c>
      <c r="G7890" t="s">
        <v>4</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x14ac:dyDescent="0.35">
      <c r="A7891">
        <v>1896</v>
      </c>
      <c r="B7891" t="s">
        <v>79</v>
      </c>
      <c r="C7891">
        <v>18</v>
      </c>
      <c r="D7891" s="12">
        <v>43059</v>
      </c>
      <c r="E7891" t="s">
        <v>60</v>
      </c>
      <c r="F7891" t="s">
        <v>59</v>
      </c>
      <c r="G7891" t="s">
        <v>5</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x14ac:dyDescent="0.35">
      <c r="A7892">
        <v>1996</v>
      </c>
      <c r="B7892" t="s">
        <v>79</v>
      </c>
      <c r="C7892">
        <v>19</v>
      </c>
      <c r="D7892" s="12">
        <v>43061</v>
      </c>
      <c r="E7892" t="s">
        <v>57</v>
      </c>
      <c r="F7892" t="s">
        <v>82</v>
      </c>
      <c r="G7892" t="s">
        <v>4</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x14ac:dyDescent="0.35">
      <c r="A7893">
        <v>2096</v>
      </c>
      <c r="B7893" t="s">
        <v>79</v>
      </c>
      <c r="C7893">
        <v>20</v>
      </c>
      <c r="D7893" s="12">
        <v>43064</v>
      </c>
      <c r="E7893" t="s">
        <v>60</v>
      </c>
      <c r="F7893" t="s">
        <v>78</v>
      </c>
      <c r="G7893" t="s">
        <v>4</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x14ac:dyDescent="0.35">
      <c r="A7894">
        <v>21135</v>
      </c>
      <c r="B7894" t="s">
        <v>79</v>
      </c>
      <c r="C7894">
        <v>21</v>
      </c>
      <c r="D7894" s="12">
        <v>43066</v>
      </c>
      <c r="E7894" t="s">
        <v>57</v>
      </c>
      <c r="F7894" t="s">
        <v>67</v>
      </c>
      <c r="G7894" t="s">
        <v>5</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x14ac:dyDescent="0.35">
      <c r="A7895">
        <v>22112</v>
      </c>
      <c r="B7895" t="s">
        <v>79</v>
      </c>
      <c r="C7895">
        <v>22</v>
      </c>
      <c r="D7895" s="12">
        <v>43068</v>
      </c>
      <c r="E7895" t="s">
        <v>60</v>
      </c>
      <c r="F7895" t="s">
        <v>80</v>
      </c>
      <c r="G7895" t="s">
        <v>5</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x14ac:dyDescent="0.35">
      <c r="A7896">
        <v>2398</v>
      </c>
      <c r="B7896" t="s">
        <v>79</v>
      </c>
      <c r="C7896">
        <v>23</v>
      </c>
      <c r="D7896" s="12">
        <v>43071</v>
      </c>
      <c r="E7896" t="s">
        <v>60</v>
      </c>
      <c r="F7896" t="s">
        <v>24</v>
      </c>
      <c r="G7896" t="s">
        <v>4</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x14ac:dyDescent="0.35">
      <c r="A7897">
        <v>2496</v>
      </c>
      <c r="B7897" t="s">
        <v>79</v>
      </c>
      <c r="C7897">
        <v>24</v>
      </c>
      <c r="D7897" s="12">
        <v>43073</v>
      </c>
      <c r="E7897" t="s">
        <v>60</v>
      </c>
      <c r="F7897" t="s">
        <v>69</v>
      </c>
      <c r="G7897" t="s">
        <v>4</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x14ac:dyDescent="0.35">
      <c r="A7898">
        <v>2596</v>
      </c>
      <c r="B7898" t="s">
        <v>79</v>
      </c>
      <c r="C7898">
        <v>25</v>
      </c>
      <c r="D7898" s="12">
        <v>43075</v>
      </c>
      <c r="E7898" t="s">
        <v>57</v>
      </c>
      <c r="F7898" t="s">
        <v>59</v>
      </c>
      <c r="G7898" t="s">
        <v>5</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x14ac:dyDescent="0.35">
      <c r="A7899">
        <v>2696</v>
      </c>
      <c r="B7899" t="s">
        <v>79</v>
      </c>
      <c r="C7899">
        <v>26</v>
      </c>
      <c r="D7899" s="12">
        <v>43077</v>
      </c>
      <c r="E7899" t="s">
        <v>57</v>
      </c>
      <c r="F7899" t="s">
        <v>76</v>
      </c>
      <c r="G7899" t="s">
        <v>5</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x14ac:dyDescent="0.35">
      <c r="A7900">
        <v>2796</v>
      </c>
      <c r="B7900" t="s">
        <v>79</v>
      </c>
      <c r="C7900">
        <v>27</v>
      </c>
      <c r="D7900" s="12">
        <v>43079</v>
      </c>
      <c r="E7900" t="s">
        <v>57</v>
      </c>
      <c r="F7900" t="s">
        <v>71</v>
      </c>
      <c r="G7900" t="s">
        <v>5</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x14ac:dyDescent="0.35">
      <c r="A7901">
        <v>2896</v>
      </c>
      <c r="B7901" t="s">
        <v>79</v>
      </c>
      <c r="C7901">
        <v>28</v>
      </c>
      <c r="D7901" s="12">
        <v>43081</v>
      </c>
      <c r="E7901" t="s">
        <v>60</v>
      </c>
      <c r="F7901" t="s">
        <v>67</v>
      </c>
      <c r="G7901" t="s">
        <v>4</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x14ac:dyDescent="0.35">
      <c r="A7902">
        <v>2996</v>
      </c>
      <c r="B7902" t="s">
        <v>79</v>
      </c>
      <c r="C7902">
        <v>29</v>
      </c>
      <c r="D7902" s="12">
        <v>43083</v>
      </c>
      <c r="E7902" t="s">
        <v>57</v>
      </c>
      <c r="F7902" t="s">
        <v>75</v>
      </c>
      <c r="G7902" t="s">
        <v>5</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x14ac:dyDescent="0.35">
      <c r="A7903">
        <v>3096</v>
      </c>
      <c r="B7903" t="s">
        <v>79</v>
      </c>
      <c r="C7903">
        <v>30</v>
      </c>
      <c r="D7903" s="12">
        <v>43085</v>
      </c>
      <c r="E7903" t="s">
        <v>57</v>
      </c>
      <c r="F7903" t="s">
        <v>67</v>
      </c>
      <c r="G7903" t="s">
        <v>5</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x14ac:dyDescent="0.35">
      <c r="A7904">
        <v>31135</v>
      </c>
      <c r="B7904" t="s">
        <v>79</v>
      </c>
      <c r="C7904">
        <v>31</v>
      </c>
      <c r="D7904" s="12">
        <v>43087</v>
      </c>
      <c r="E7904" t="s">
        <v>60</v>
      </c>
      <c r="F7904" t="s">
        <v>83</v>
      </c>
      <c r="G7904" t="s">
        <v>5</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x14ac:dyDescent="0.35">
      <c r="A7905">
        <v>32112</v>
      </c>
      <c r="B7905" t="s">
        <v>79</v>
      </c>
      <c r="C7905">
        <v>32</v>
      </c>
      <c r="D7905" s="12">
        <v>43089</v>
      </c>
      <c r="E7905" t="s">
        <v>60</v>
      </c>
      <c r="F7905" t="s">
        <v>66</v>
      </c>
      <c r="G7905" t="s">
        <v>4</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x14ac:dyDescent="0.35">
      <c r="A7906">
        <v>3398</v>
      </c>
      <c r="B7906" t="s">
        <v>79</v>
      </c>
      <c r="C7906">
        <v>33</v>
      </c>
      <c r="D7906" s="12">
        <v>43091</v>
      </c>
      <c r="E7906" t="s">
        <v>57</v>
      </c>
      <c r="F7906" t="s">
        <v>72</v>
      </c>
      <c r="G7906" t="s">
        <v>5</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x14ac:dyDescent="0.35">
      <c r="A7907">
        <v>3496</v>
      </c>
      <c r="B7907" t="s">
        <v>79</v>
      </c>
      <c r="C7907">
        <v>34</v>
      </c>
      <c r="D7907" s="12">
        <v>43092</v>
      </c>
      <c r="E7907" t="s">
        <v>57</v>
      </c>
      <c r="F7907" t="s">
        <v>61</v>
      </c>
      <c r="G7907" t="s">
        <v>5</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x14ac:dyDescent="0.35">
      <c r="A7908">
        <v>3596</v>
      </c>
      <c r="B7908" t="s">
        <v>79</v>
      </c>
      <c r="C7908">
        <v>35</v>
      </c>
      <c r="D7908" s="12">
        <v>43095</v>
      </c>
      <c r="E7908" t="s">
        <v>60</v>
      </c>
      <c r="F7908" t="s">
        <v>74</v>
      </c>
      <c r="G7908" t="s">
        <v>4</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x14ac:dyDescent="0.35">
      <c r="A7909">
        <v>3696</v>
      </c>
      <c r="B7909" t="s">
        <v>79</v>
      </c>
      <c r="C7909">
        <v>36</v>
      </c>
      <c r="D7909" s="12">
        <v>43096</v>
      </c>
      <c r="E7909" t="s">
        <v>57</v>
      </c>
      <c r="F7909" t="s">
        <v>70</v>
      </c>
      <c r="G7909" t="s">
        <v>4</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x14ac:dyDescent="0.35">
      <c r="A7910">
        <v>3796</v>
      </c>
      <c r="B7910" t="s">
        <v>79</v>
      </c>
      <c r="C7910">
        <v>37</v>
      </c>
      <c r="D7910" s="12">
        <v>43098</v>
      </c>
      <c r="E7910" t="s">
        <v>57</v>
      </c>
      <c r="F7910" t="s">
        <v>73</v>
      </c>
      <c r="G7910" t="s">
        <v>4</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x14ac:dyDescent="0.35">
      <c r="A7911">
        <v>3896</v>
      </c>
      <c r="B7911" t="s">
        <v>79</v>
      </c>
      <c r="C7911">
        <v>38</v>
      </c>
      <c r="D7911" s="12">
        <v>43100</v>
      </c>
      <c r="E7911" t="s">
        <v>57</v>
      </c>
      <c r="F7911" t="s">
        <v>78</v>
      </c>
      <c r="G7911" t="s">
        <v>4</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x14ac:dyDescent="0.35">
      <c r="A7912">
        <v>3996</v>
      </c>
      <c r="B7912" t="s">
        <v>79</v>
      </c>
      <c r="C7912">
        <v>39</v>
      </c>
      <c r="D7912" s="12">
        <v>43103</v>
      </c>
      <c r="E7912" t="s">
        <v>60</v>
      </c>
      <c r="F7912" t="s">
        <v>75</v>
      </c>
      <c r="G7912" t="s">
        <v>5</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x14ac:dyDescent="0.35">
      <c r="A7913">
        <v>4096</v>
      </c>
      <c r="B7913" t="s">
        <v>79</v>
      </c>
      <c r="C7913">
        <v>40</v>
      </c>
      <c r="D7913" s="12">
        <v>43105</v>
      </c>
      <c r="E7913" t="s">
        <v>60</v>
      </c>
      <c r="F7913" t="s">
        <v>64</v>
      </c>
      <c r="G7913" t="s">
        <v>5</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x14ac:dyDescent="0.35">
      <c r="A7914">
        <v>41135</v>
      </c>
      <c r="B7914" t="s">
        <v>79</v>
      </c>
      <c r="C7914">
        <v>41</v>
      </c>
      <c r="D7914" s="12">
        <v>43107</v>
      </c>
      <c r="E7914" t="s">
        <v>60</v>
      </c>
      <c r="F7914" t="s">
        <v>68</v>
      </c>
      <c r="G7914" t="s">
        <v>5</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x14ac:dyDescent="0.35">
      <c r="A7915">
        <v>42112</v>
      </c>
      <c r="B7915" t="s">
        <v>79</v>
      </c>
      <c r="C7915">
        <v>42</v>
      </c>
      <c r="D7915" s="12">
        <v>43109</v>
      </c>
      <c r="E7915" t="s">
        <v>60</v>
      </c>
      <c r="F7915" t="s">
        <v>56</v>
      </c>
      <c r="G7915" t="s">
        <v>4</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x14ac:dyDescent="0.35">
      <c r="A7916">
        <v>4398</v>
      </c>
      <c r="B7916" t="s">
        <v>79</v>
      </c>
      <c r="C7916">
        <v>43</v>
      </c>
      <c r="D7916" s="12">
        <v>43110</v>
      </c>
      <c r="E7916" t="s">
        <v>57</v>
      </c>
      <c r="F7916" t="s">
        <v>65</v>
      </c>
      <c r="G7916" t="s">
        <v>4</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x14ac:dyDescent="0.35">
      <c r="A7917">
        <v>4496</v>
      </c>
      <c r="B7917" t="s">
        <v>79</v>
      </c>
      <c r="C7917">
        <v>44</v>
      </c>
      <c r="D7917" s="12">
        <v>43113</v>
      </c>
      <c r="E7917" t="s">
        <v>60</v>
      </c>
      <c r="F7917" t="s">
        <v>25</v>
      </c>
      <c r="G7917" t="s">
        <v>5</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x14ac:dyDescent="0.35">
      <c r="A7918">
        <v>4596</v>
      </c>
      <c r="B7918" t="s">
        <v>79</v>
      </c>
      <c r="C7918">
        <v>45</v>
      </c>
      <c r="D7918" s="12">
        <v>43116</v>
      </c>
      <c r="E7918" t="s">
        <v>57</v>
      </c>
      <c r="F7918" t="s">
        <v>69</v>
      </c>
      <c r="G7918" t="s">
        <v>5</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x14ac:dyDescent="0.35">
      <c r="A7919">
        <v>4696</v>
      </c>
      <c r="B7919" t="s">
        <v>79</v>
      </c>
      <c r="C7919">
        <v>46</v>
      </c>
      <c r="D7919" s="12">
        <v>43120</v>
      </c>
      <c r="E7919" t="s">
        <v>57</v>
      </c>
      <c r="F7919" t="s">
        <v>84</v>
      </c>
      <c r="G7919" t="s">
        <v>5</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x14ac:dyDescent="0.35">
      <c r="A7920">
        <v>4796</v>
      </c>
      <c r="B7920" t="s">
        <v>79</v>
      </c>
      <c r="C7920">
        <v>47</v>
      </c>
      <c r="D7920" s="12">
        <v>43122</v>
      </c>
      <c r="E7920" t="s">
        <v>60</v>
      </c>
      <c r="F7920" t="s">
        <v>58</v>
      </c>
      <c r="G7920" t="s">
        <v>4</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x14ac:dyDescent="0.35">
      <c r="A7921">
        <v>4896</v>
      </c>
      <c r="B7921" t="s">
        <v>79</v>
      </c>
      <c r="C7921">
        <v>48</v>
      </c>
      <c r="D7921" s="12">
        <v>43124</v>
      </c>
      <c r="E7921" t="s">
        <v>60</v>
      </c>
      <c r="F7921" t="s">
        <v>63</v>
      </c>
      <c r="G7921" t="s">
        <v>5</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x14ac:dyDescent="0.35">
      <c r="A7922">
        <v>4996</v>
      </c>
      <c r="B7922" t="s">
        <v>79</v>
      </c>
      <c r="C7922">
        <v>49</v>
      </c>
      <c r="D7922" s="12">
        <v>43126</v>
      </c>
      <c r="E7922" t="s">
        <v>60</v>
      </c>
      <c r="F7922" t="s">
        <v>84</v>
      </c>
      <c r="G7922" t="s">
        <v>5</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x14ac:dyDescent="0.35">
      <c r="A7923">
        <v>5096</v>
      </c>
      <c r="B7923" t="s">
        <v>79</v>
      </c>
      <c r="C7923">
        <v>50</v>
      </c>
      <c r="D7923" s="12">
        <v>43127</v>
      </c>
      <c r="E7923" t="s">
        <v>57</v>
      </c>
      <c r="F7923" t="s">
        <v>69</v>
      </c>
      <c r="G7923" t="s">
        <v>5</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x14ac:dyDescent="0.35">
      <c r="A7924">
        <v>51135</v>
      </c>
      <c r="B7924" t="s">
        <v>79</v>
      </c>
      <c r="C7924">
        <v>51</v>
      </c>
      <c r="D7924" s="12">
        <v>43129</v>
      </c>
      <c r="E7924" t="s">
        <v>60</v>
      </c>
      <c r="F7924" t="s">
        <v>72</v>
      </c>
      <c r="G7924" t="s">
        <v>5</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x14ac:dyDescent="0.35">
      <c r="A7925">
        <v>52112</v>
      </c>
      <c r="B7925" t="s">
        <v>79</v>
      </c>
      <c r="C7925">
        <v>52</v>
      </c>
      <c r="D7925" s="12">
        <v>43131</v>
      </c>
      <c r="E7925" t="s">
        <v>57</v>
      </c>
      <c r="F7925" t="s">
        <v>83</v>
      </c>
      <c r="G7925" t="s">
        <v>5</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x14ac:dyDescent="0.35">
      <c r="A7926">
        <v>5398</v>
      </c>
      <c r="B7926" t="s">
        <v>79</v>
      </c>
      <c r="C7926">
        <v>53</v>
      </c>
      <c r="D7926" s="12">
        <v>43134</v>
      </c>
      <c r="E7926" t="s">
        <v>57</v>
      </c>
      <c r="F7926" t="s">
        <v>85</v>
      </c>
      <c r="G7926" t="s">
        <v>4</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x14ac:dyDescent="0.35">
      <c r="A7927">
        <v>5496</v>
      </c>
      <c r="B7927" t="s">
        <v>79</v>
      </c>
      <c r="C7927">
        <v>54</v>
      </c>
      <c r="D7927" s="12">
        <v>43136</v>
      </c>
      <c r="E7927" t="s">
        <v>57</v>
      </c>
      <c r="F7927" t="s">
        <v>24</v>
      </c>
      <c r="G7927" t="s">
        <v>5</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x14ac:dyDescent="0.35">
      <c r="A7928">
        <v>5596</v>
      </c>
      <c r="B7928" t="s">
        <v>79</v>
      </c>
      <c r="C7928">
        <v>55</v>
      </c>
      <c r="D7928" s="12">
        <v>43139</v>
      </c>
      <c r="E7928" t="s">
        <v>57</v>
      </c>
      <c r="F7928" t="s">
        <v>75</v>
      </c>
      <c r="G7928" t="s">
        <v>5</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x14ac:dyDescent="0.35">
      <c r="A7929">
        <v>5696</v>
      </c>
      <c r="B7929" t="s">
        <v>79</v>
      </c>
      <c r="C7929">
        <v>56</v>
      </c>
      <c r="D7929" s="12">
        <v>43141</v>
      </c>
      <c r="E7929" t="s">
        <v>60</v>
      </c>
      <c r="F7929" t="s">
        <v>25</v>
      </c>
      <c r="G7929" t="s">
        <v>4</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x14ac:dyDescent="0.35">
      <c r="A7930">
        <v>5796</v>
      </c>
      <c r="B7930" t="s">
        <v>79</v>
      </c>
      <c r="C7930">
        <v>57</v>
      </c>
      <c r="D7930" s="12">
        <v>43142</v>
      </c>
      <c r="E7930" t="s">
        <v>57</v>
      </c>
      <c r="F7930" t="s">
        <v>63</v>
      </c>
      <c r="G7930" t="s">
        <v>5</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x14ac:dyDescent="0.35">
      <c r="A7931">
        <v>5896</v>
      </c>
      <c r="B7931" t="s">
        <v>79</v>
      </c>
      <c r="C7931">
        <v>58</v>
      </c>
      <c r="D7931" s="12">
        <v>43144</v>
      </c>
      <c r="E7931" t="s">
        <v>60</v>
      </c>
      <c r="F7931" t="s">
        <v>85</v>
      </c>
      <c r="G7931" t="s">
        <v>5</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x14ac:dyDescent="0.35">
      <c r="A7932">
        <v>5996</v>
      </c>
      <c r="B7932" t="s">
        <v>79</v>
      </c>
      <c r="C7932">
        <v>59</v>
      </c>
      <c r="D7932" s="12">
        <v>43154</v>
      </c>
      <c r="E7932" t="s">
        <v>57</v>
      </c>
      <c r="F7932" t="s">
        <v>25</v>
      </c>
      <c r="G7932" t="s">
        <v>5</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x14ac:dyDescent="0.35">
      <c r="A7933">
        <v>6096</v>
      </c>
      <c r="B7933" t="s">
        <v>79</v>
      </c>
      <c r="C7933">
        <v>60</v>
      </c>
      <c r="D7933" s="12">
        <v>43155</v>
      </c>
      <c r="E7933" t="s">
        <v>57</v>
      </c>
      <c r="F7933" t="s">
        <v>81</v>
      </c>
      <c r="G7933" t="s">
        <v>5</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x14ac:dyDescent="0.35">
      <c r="A7934">
        <v>61135</v>
      </c>
      <c r="B7934" t="s">
        <v>79</v>
      </c>
      <c r="C7934">
        <v>61</v>
      </c>
      <c r="D7934" s="12">
        <v>43157</v>
      </c>
      <c r="E7934" t="s">
        <v>60</v>
      </c>
      <c r="F7934" t="s">
        <v>70</v>
      </c>
      <c r="G7934" t="s">
        <v>4</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x14ac:dyDescent="0.35">
      <c r="A7935">
        <v>62112</v>
      </c>
      <c r="B7935" t="s">
        <v>79</v>
      </c>
      <c r="C7935">
        <v>62</v>
      </c>
      <c r="D7935" s="12">
        <v>43159</v>
      </c>
      <c r="E7935" t="s">
        <v>60</v>
      </c>
      <c r="F7935" t="s">
        <v>78</v>
      </c>
      <c r="G7935" t="s">
        <v>5</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x14ac:dyDescent="0.35">
      <c r="A7936">
        <v>6398</v>
      </c>
      <c r="B7936" t="s">
        <v>79</v>
      </c>
      <c r="C7936">
        <v>63</v>
      </c>
      <c r="D7936" s="12">
        <v>43161</v>
      </c>
      <c r="E7936" t="s">
        <v>57</v>
      </c>
      <c r="F7936" t="s">
        <v>64</v>
      </c>
      <c r="G7936" t="s">
        <v>5</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x14ac:dyDescent="0.35">
      <c r="A7937">
        <v>6496</v>
      </c>
      <c r="B7937" t="s">
        <v>79</v>
      </c>
      <c r="C7937">
        <v>64</v>
      </c>
      <c r="D7937" s="12">
        <v>43163</v>
      </c>
      <c r="E7937" t="s">
        <v>60</v>
      </c>
      <c r="F7937" t="s">
        <v>73</v>
      </c>
      <c r="G7937" t="s">
        <v>5</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x14ac:dyDescent="0.35">
      <c r="A7938">
        <v>6596</v>
      </c>
      <c r="B7938" t="s">
        <v>79</v>
      </c>
      <c r="C7938">
        <v>65</v>
      </c>
      <c r="D7938" s="12">
        <v>43165</v>
      </c>
      <c r="E7938" t="s">
        <v>60</v>
      </c>
      <c r="F7938" t="s">
        <v>69</v>
      </c>
      <c r="G7938" t="s">
        <v>4</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x14ac:dyDescent="0.35">
      <c r="A7939">
        <v>6696</v>
      </c>
      <c r="B7939" t="s">
        <v>79</v>
      </c>
      <c r="C7939">
        <v>66</v>
      </c>
      <c r="D7939" s="12">
        <v>43169</v>
      </c>
      <c r="E7939" t="s">
        <v>60</v>
      </c>
      <c r="F7939" t="s">
        <v>82</v>
      </c>
      <c r="G7939" t="s">
        <v>4</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x14ac:dyDescent="0.35">
      <c r="A7940">
        <v>6796</v>
      </c>
      <c r="B7940" t="s">
        <v>79</v>
      </c>
      <c r="C7940">
        <v>67</v>
      </c>
      <c r="D7940" s="12">
        <v>43170</v>
      </c>
      <c r="E7940" t="s">
        <v>60</v>
      </c>
      <c r="F7940" t="s">
        <v>63</v>
      </c>
      <c r="G7940" t="s">
        <v>5</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x14ac:dyDescent="0.35">
      <c r="A7941">
        <v>6896</v>
      </c>
      <c r="B7941" t="s">
        <v>79</v>
      </c>
      <c r="C7941">
        <v>68</v>
      </c>
      <c r="D7941" s="12">
        <v>43172</v>
      </c>
      <c r="E7941" t="s">
        <v>57</v>
      </c>
      <c r="F7941" t="s">
        <v>68</v>
      </c>
      <c r="G7941" t="s">
        <v>4</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x14ac:dyDescent="0.35">
      <c r="A7942">
        <v>6996</v>
      </c>
      <c r="B7942" t="s">
        <v>79</v>
      </c>
      <c r="C7942">
        <v>69</v>
      </c>
      <c r="D7942" s="12">
        <v>43175</v>
      </c>
      <c r="E7942" t="s">
        <v>57</v>
      </c>
      <c r="F7942" t="s">
        <v>74</v>
      </c>
      <c r="G7942" t="s">
        <v>5</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x14ac:dyDescent="0.35">
      <c r="A7943">
        <v>7096</v>
      </c>
      <c r="B7943" t="s">
        <v>79</v>
      </c>
      <c r="C7943">
        <v>70</v>
      </c>
      <c r="D7943" s="12">
        <v>43176</v>
      </c>
      <c r="E7943" t="s">
        <v>57</v>
      </c>
      <c r="F7943" t="s">
        <v>80</v>
      </c>
      <c r="G7943" t="s">
        <v>5</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x14ac:dyDescent="0.35">
      <c r="A7944">
        <v>71135</v>
      </c>
      <c r="B7944" t="s">
        <v>79</v>
      </c>
      <c r="C7944">
        <v>71</v>
      </c>
      <c r="D7944" s="12">
        <v>43179</v>
      </c>
      <c r="E7944" t="s">
        <v>57</v>
      </c>
      <c r="F7944" t="s">
        <v>73</v>
      </c>
      <c r="G7944" t="s">
        <v>5</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x14ac:dyDescent="0.35">
      <c r="A7945">
        <v>72112</v>
      </c>
      <c r="B7945" t="s">
        <v>79</v>
      </c>
      <c r="C7945">
        <v>72</v>
      </c>
      <c r="D7945" s="12">
        <v>43181</v>
      </c>
      <c r="E7945" t="s">
        <v>60</v>
      </c>
      <c r="F7945" t="s">
        <v>81</v>
      </c>
      <c r="G7945" t="s">
        <v>5</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x14ac:dyDescent="0.35">
      <c r="A7946">
        <v>7398</v>
      </c>
      <c r="B7946" t="s">
        <v>79</v>
      </c>
      <c r="C7946">
        <v>73</v>
      </c>
      <c r="D7946" s="12">
        <v>43183</v>
      </c>
      <c r="E7946" t="s">
        <v>60</v>
      </c>
      <c r="F7946" t="s">
        <v>65</v>
      </c>
      <c r="G7946" t="s">
        <v>5</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x14ac:dyDescent="0.35">
      <c r="A7947">
        <v>7496</v>
      </c>
      <c r="B7947" t="s">
        <v>79</v>
      </c>
      <c r="C7947">
        <v>74</v>
      </c>
      <c r="D7947" s="12">
        <v>43186</v>
      </c>
      <c r="E7947" t="s">
        <v>57</v>
      </c>
      <c r="F7947" t="s">
        <v>85</v>
      </c>
      <c r="G7947" t="s">
        <v>4</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x14ac:dyDescent="0.35">
      <c r="A7948">
        <v>7596</v>
      </c>
      <c r="B7948" t="s">
        <v>79</v>
      </c>
      <c r="C7948">
        <v>75</v>
      </c>
      <c r="D7948" s="12">
        <v>43187</v>
      </c>
      <c r="E7948" t="s">
        <v>57</v>
      </c>
      <c r="F7948" t="s">
        <v>25</v>
      </c>
      <c r="G7948" t="s">
        <v>5</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x14ac:dyDescent="0.35">
      <c r="A7949">
        <v>7696</v>
      </c>
      <c r="B7949" t="s">
        <v>79</v>
      </c>
      <c r="C7949">
        <v>76</v>
      </c>
      <c r="D7949" s="12">
        <v>43189</v>
      </c>
      <c r="E7949" t="s">
        <v>60</v>
      </c>
      <c r="F7949" t="s">
        <v>71</v>
      </c>
      <c r="G7949" t="s">
        <v>5</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x14ac:dyDescent="0.35">
      <c r="A7950">
        <v>7796</v>
      </c>
      <c r="B7950" t="s">
        <v>79</v>
      </c>
      <c r="C7950">
        <v>77</v>
      </c>
      <c r="D7950" s="12">
        <v>43191</v>
      </c>
      <c r="E7950" t="s">
        <v>57</v>
      </c>
      <c r="F7950" t="s">
        <v>62</v>
      </c>
      <c r="G7950" t="s">
        <v>5</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x14ac:dyDescent="0.35">
      <c r="A7951">
        <v>7896</v>
      </c>
      <c r="B7951" t="s">
        <v>79</v>
      </c>
      <c r="C7951">
        <v>78</v>
      </c>
      <c r="D7951" s="12">
        <v>43193</v>
      </c>
      <c r="E7951" t="s">
        <v>60</v>
      </c>
      <c r="F7951" t="s">
        <v>84</v>
      </c>
      <c r="G7951" t="s">
        <v>4</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x14ac:dyDescent="0.35">
      <c r="A7952">
        <v>7996</v>
      </c>
      <c r="B7952" t="s">
        <v>79</v>
      </c>
      <c r="C7952">
        <v>79</v>
      </c>
      <c r="D7952" s="12">
        <v>43194</v>
      </c>
      <c r="E7952" t="s">
        <v>57</v>
      </c>
      <c r="F7952" t="s">
        <v>56</v>
      </c>
      <c r="G7952" t="s">
        <v>5</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x14ac:dyDescent="0.35">
      <c r="A7953">
        <v>8096</v>
      </c>
      <c r="B7953" t="s">
        <v>79</v>
      </c>
      <c r="C7953">
        <v>80</v>
      </c>
      <c r="D7953" s="12">
        <v>43196</v>
      </c>
      <c r="E7953" t="s">
        <v>57</v>
      </c>
      <c r="F7953" t="s">
        <v>66</v>
      </c>
      <c r="G7953" t="s">
        <v>5</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x14ac:dyDescent="0.35">
      <c r="A7954">
        <v>81101</v>
      </c>
      <c r="B7954" t="s">
        <v>79</v>
      </c>
      <c r="C7954">
        <v>81</v>
      </c>
      <c r="D7954" s="12">
        <v>43198</v>
      </c>
      <c r="E7954" t="s">
        <v>57</v>
      </c>
      <c r="F7954" t="s">
        <v>77</v>
      </c>
      <c r="G7954" t="s">
        <v>5</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x14ac:dyDescent="0.35">
      <c r="A7955">
        <v>8296</v>
      </c>
      <c r="B7955" t="s">
        <v>79</v>
      </c>
      <c r="C7955">
        <v>82</v>
      </c>
      <c r="D7955" s="12">
        <v>43200</v>
      </c>
      <c r="E7955" t="s">
        <v>60</v>
      </c>
      <c r="F7955" t="s">
        <v>83</v>
      </c>
      <c r="G7955" t="s">
        <v>5</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x14ac:dyDescent="0.35">
      <c r="A7956">
        <v>1399</v>
      </c>
      <c r="B7956" t="s">
        <v>69</v>
      </c>
      <c r="C7956">
        <v>1</v>
      </c>
      <c r="D7956" s="12">
        <v>43026</v>
      </c>
      <c r="E7956" t="s">
        <v>57</v>
      </c>
      <c r="F7956" t="s">
        <v>81</v>
      </c>
      <c r="G7956" t="s">
        <v>5</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x14ac:dyDescent="0.35">
      <c r="A7957">
        <v>2399</v>
      </c>
      <c r="B7957" t="s">
        <v>69</v>
      </c>
      <c r="C7957">
        <v>2</v>
      </c>
      <c r="D7957" s="12">
        <v>43029</v>
      </c>
      <c r="E7957" t="s">
        <v>60</v>
      </c>
      <c r="F7957" t="s">
        <v>85</v>
      </c>
      <c r="G7957" t="s">
        <v>4</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x14ac:dyDescent="0.35">
      <c r="A7958">
        <v>3399</v>
      </c>
      <c r="B7958" t="s">
        <v>69</v>
      </c>
      <c r="C7958">
        <v>3</v>
      </c>
      <c r="D7958" s="12">
        <v>43031</v>
      </c>
      <c r="E7958" t="s">
        <v>60</v>
      </c>
      <c r="F7958" t="s">
        <v>58</v>
      </c>
      <c r="G7958" t="s">
        <v>5</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x14ac:dyDescent="0.35">
      <c r="A7959">
        <v>4399</v>
      </c>
      <c r="B7959" t="s">
        <v>69</v>
      </c>
      <c r="C7959">
        <v>4</v>
      </c>
      <c r="D7959" s="12">
        <v>43033</v>
      </c>
      <c r="E7959" t="s">
        <v>57</v>
      </c>
      <c r="F7959" t="s">
        <v>65</v>
      </c>
      <c r="G7959" t="s">
        <v>5</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x14ac:dyDescent="0.35">
      <c r="A7960">
        <v>5399</v>
      </c>
      <c r="B7960" t="s">
        <v>69</v>
      </c>
      <c r="C7960">
        <v>5</v>
      </c>
      <c r="D7960" s="12">
        <v>43035</v>
      </c>
      <c r="E7960" t="s">
        <v>57</v>
      </c>
      <c r="F7960" t="s">
        <v>61</v>
      </c>
      <c r="G7960" t="s">
        <v>4</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x14ac:dyDescent="0.35">
      <c r="A7961">
        <v>6399</v>
      </c>
      <c r="B7961" t="s">
        <v>69</v>
      </c>
      <c r="C7961">
        <v>6</v>
      </c>
      <c r="D7961" s="12">
        <v>43037</v>
      </c>
      <c r="E7961" t="s">
        <v>57</v>
      </c>
      <c r="F7961" t="s">
        <v>80</v>
      </c>
      <c r="G7961" t="s">
        <v>4</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x14ac:dyDescent="0.35">
      <c r="A7962">
        <v>7399</v>
      </c>
      <c r="B7962" t="s">
        <v>69</v>
      </c>
      <c r="C7962">
        <v>7</v>
      </c>
      <c r="D7962" s="12">
        <v>43038</v>
      </c>
      <c r="E7962" t="s">
        <v>57</v>
      </c>
      <c r="F7962" t="s">
        <v>68</v>
      </c>
      <c r="G7962" t="s">
        <v>5</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x14ac:dyDescent="0.35">
      <c r="A7963">
        <v>8202</v>
      </c>
      <c r="B7963" t="s">
        <v>69</v>
      </c>
      <c r="C7963">
        <v>8</v>
      </c>
      <c r="D7963" s="12">
        <v>43040</v>
      </c>
      <c r="E7963" t="s">
        <v>60</v>
      </c>
      <c r="F7963" t="s">
        <v>74</v>
      </c>
      <c r="G7963" t="s">
        <v>4</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x14ac:dyDescent="0.35">
      <c r="A7964">
        <v>997</v>
      </c>
      <c r="B7964" t="s">
        <v>69</v>
      </c>
      <c r="C7964">
        <v>9</v>
      </c>
      <c r="D7964" s="12">
        <v>43042</v>
      </c>
      <c r="E7964" t="s">
        <v>60</v>
      </c>
      <c r="F7964" t="s">
        <v>72</v>
      </c>
      <c r="G7964" t="s">
        <v>4</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x14ac:dyDescent="0.35">
      <c r="A7965">
        <v>1097</v>
      </c>
      <c r="B7965" t="s">
        <v>69</v>
      </c>
      <c r="C7965">
        <v>10</v>
      </c>
      <c r="D7965" s="12">
        <v>43043</v>
      </c>
      <c r="E7965" t="s">
        <v>60</v>
      </c>
      <c r="F7965" t="s">
        <v>75</v>
      </c>
      <c r="G7965" t="s">
        <v>5</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x14ac:dyDescent="0.35">
      <c r="A7966">
        <v>11136</v>
      </c>
      <c r="B7966" t="s">
        <v>69</v>
      </c>
      <c r="C7966">
        <v>11</v>
      </c>
      <c r="D7966" s="12">
        <v>43046</v>
      </c>
      <c r="E7966" t="s">
        <v>60</v>
      </c>
      <c r="F7966" t="s">
        <v>80</v>
      </c>
      <c r="G7966" t="s">
        <v>4</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x14ac:dyDescent="0.35">
      <c r="A7967">
        <v>12113</v>
      </c>
      <c r="B7967" t="s">
        <v>69</v>
      </c>
      <c r="C7967">
        <v>12</v>
      </c>
      <c r="D7967" s="12">
        <v>43048</v>
      </c>
      <c r="E7967" t="s">
        <v>60</v>
      </c>
      <c r="F7967" t="s">
        <v>78</v>
      </c>
      <c r="G7967" t="s">
        <v>4</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x14ac:dyDescent="0.35">
      <c r="A7968">
        <v>13100</v>
      </c>
      <c r="B7968" t="s">
        <v>69</v>
      </c>
      <c r="C7968">
        <v>13</v>
      </c>
      <c r="D7968" s="12">
        <v>43050</v>
      </c>
      <c r="E7968" t="s">
        <v>60</v>
      </c>
      <c r="F7968" t="s">
        <v>56</v>
      </c>
      <c r="G7968" t="s">
        <v>4</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x14ac:dyDescent="0.35">
      <c r="A7969">
        <v>1497</v>
      </c>
      <c r="B7969" t="s">
        <v>69</v>
      </c>
      <c r="C7969">
        <v>14</v>
      </c>
      <c r="D7969" s="12">
        <v>43052</v>
      </c>
      <c r="E7969" t="s">
        <v>57</v>
      </c>
      <c r="F7969" t="s">
        <v>84</v>
      </c>
      <c r="G7969" t="s">
        <v>5</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x14ac:dyDescent="0.35">
      <c r="A7970">
        <v>1597</v>
      </c>
      <c r="B7970" t="s">
        <v>69</v>
      </c>
      <c r="C7970">
        <v>15</v>
      </c>
      <c r="D7970" s="12">
        <v>43056</v>
      </c>
      <c r="E7970" t="s">
        <v>60</v>
      </c>
      <c r="F7970" t="s">
        <v>73</v>
      </c>
      <c r="G7970" t="s">
        <v>4</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x14ac:dyDescent="0.35">
      <c r="A7971">
        <v>1697</v>
      </c>
      <c r="B7971" t="s">
        <v>69</v>
      </c>
      <c r="C7971">
        <v>16</v>
      </c>
      <c r="D7971" s="12">
        <v>43058</v>
      </c>
      <c r="E7971" t="s">
        <v>57</v>
      </c>
      <c r="F7971" t="s">
        <v>25</v>
      </c>
      <c r="G7971" t="s">
        <v>5</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x14ac:dyDescent="0.35">
      <c r="A7972">
        <v>1797</v>
      </c>
      <c r="B7972" t="s">
        <v>69</v>
      </c>
      <c r="C7972">
        <v>17</v>
      </c>
      <c r="D7972" s="12">
        <v>43059</v>
      </c>
      <c r="E7972" t="s">
        <v>57</v>
      </c>
      <c r="F7972" t="s">
        <v>85</v>
      </c>
      <c r="G7972" t="s">
        <v>4</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x14ac:dyDescent="0.35">
      <c r="A7973">
        <v>1897</v>
      </c>
      <c r="B7973" t="s">
        <v>69</v>
      </c>
      <c r="C7973">
        <v>18</v>
      </c>
      <c r="D7973" s="12">
        <v>43061</v>
      </c>
      <c r="E7973" t="s">
        <v>57</v>
      </c>
      <c r="F7973" t="s">
        <v>63</v>
      </c>
      <c r="G7973" t="s">
        <v>5</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x14ac:dyDescent="0.35">
      <c r="A7974">
        <v>1997</v>
      </c>
      <c r="B7974" t="s">
        <v>69</v>
      </c>
      <c r="C7974">
        <v>19</v>
      </c>
      <c r="D7974" s="12">
        <v>43063</v>
      </c>
      <c r="E7974" t="s">
        <v>60</v>
      </c>
      <c r="F7974" t="s">
        <v>82</v>
      </c>
      <c r="G7974" t="s">
        <v>4</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x14ac:dyDescent="0.35">
      <c r="A7975">
        <v>2097</v>
      </c>
      <c r="B7975" t="s">
        <v>69</v>
      </c>
      <c r="C7975">
        <v>20</v>
      </c>
      <c r="D7975" s="12">
        <v>43067</v>
      </c>
      <c r="E7975" t="s">
        <v>57</v>
      </c>
      <c r="F7975" t="s">
        <v>81</v>
      </c>
      <c r="G7975" t="s">
        <v>5</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x14ac:dyDescent="0.35">
      <c r="A7976">
        <v>21136</v>
      </c>
      <c r="B7976" t="s">
        <v>69</v>
      </c>
      <c r="C7976">
        <v>21</v>
      </c>
      <c r="D7976" s="12">
        <v>43069</v>
      </c>
      <c r="E7976" t="s">
        <v>60</v>
      </c>
      <c r="F7976" t="s">
        <v>64</v>
      </c>
      <c r="G7976" t="s">
        <v>4</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x14ac:dyDescent="0.35">
      <c r="A7977">
        <v>22113</v>
      </c>
      <c r="B7977" t="s">
        <v>69</v>
      </c>
      <c r="C7977">
        <v>22</v>
      </c>
      <c r="D7977" s="12">
        <v>43071</v>
      </c>
      <c r="E7977" t="s">
        <v>60</v>
      </c>
      <c r="F7977" t="s">
        <v>25</v>
      </c>
      <c r="G7977" t="s">
        <v>4</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x14ac:dyDescent="0.35">
      <c r="A7978">
        <v>23100</v>
      </c>
      <c r="B7978" t="s">
        <v>69</v>
      </c>
      <c r="C7978">
        <v>23</v>
      </c>
      <c r="D7978" s="12">
        <v>43073</v>
      </c>
      <c r="E7978" t="s">
        <v>57</v>
      </c>
      <c r="F7978" t="s">
        <v>79</v>
      </c>
      <c r="G7978" t="s">
        <v>5</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x14ac:dyDescent="0.35">
      <c r="A7979">
        <v>2497</v>
      </c>
      <c r="B7979" t="s">
        <v>69</v>
      </c>
      <c r="C7979">
        <v>24</v>
      </c>
      <c r="D7979" s="12">
        <v>43075</v>
      </c>
      <c r="E7979" t="s">
        <v>57</v>
      </c>
      <c r="F7979" t="s">
        <v>73</v>
      </c>
      <c r="G7979" t="s">
        <v>5</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x14ac:dyDescent="0.35">
      <c r="A7980">
        <v>2597</v>
      </c>
      <c r="B7980" t="s">
        <v>69</v>
      </c>
      <c r="C7980">
        <v>25</v>
      </c>
      <c r="D7980" s="12">
        <v>43077</v>
      </c>
      <c r="E7980" t="s">
        <v>57</v>
      </c>
      <c r="F7980" t="s">
        <v>56</v>
      </c>
      <c r="G7980" t="s">
        <v>4</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x14ac:dyDescent="0.35">
      <c r="A7981">
        <v>2697</v>
      </c>
      <c r="B7981" t="s">
        <v>69</v>
      </c>
      <c r="C7981">
        <v>26</v>
      </c>
      <c r="D7981" s="12">
        <v>43079</v>
      </c>
      <c r="E7981" t="s">
        <v>57</v>
      </c>
      <c r="F7981" t="s">
        <v>70</v>
      </c>
      <c r="G7981" t="s">
        <v>5</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x14ac:dyDescent="0.35">
      <c r="A7982">
        <v>2797</v>
      </c>
      <c r="B7982" t="s">
        <v>69</v>
      </c>
      <c r="C7982">
        <v>27</v>
      </c>
      <c r="D7982" s="12">
        <v>43081</v>
      </c>
      <c r="E7982" t="s">
        <v>57</v>
      </c>
      <c r="F7982" t="s">
        <v>66</v>
      </c>
      <c r="G7982" t="s">
        <v>4</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x14ac:dyDescent="0.35">
      <c r="A7983">
        <v>2897</v>
      </c>
      <c r="B7983" t="s">
        <v>69</v>
      </c>
      <c r="C7983">
        <v>28</v>
      </c>
      <c r="D7983" s="12">
        <v>43082</v>
      </c>
      <c r="E7983" t="s">
        <v>57</v>
      </c>
      <c r="F7983" t="s">
        <v>59</v>
      </c>
      <c r="G7983" t="s">
        <v>5</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x14ac:dyDescent="0.35">
      <c r="A7984">
        <v>2997</v>
      </c>
      <c r="B7984" t="s">
        <v>69</v>
      </c>
      <c r="C7984">
        <v>29</v>
      </c>
      <c r="D7984" s="12">
        <v>43084</v>
      </c>
      <c r="E7984" t="s">
        <v>60</v>
      </c>
      <c r="F7984" t="s">
        <v>73</v>
      </c>
      <c r="G7984" t="s">
        <v>4</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x14ac:dyDescent="0.35">
      <c r="A7985">
        <v>3097</v>
      </c>
      <c r="B7985" t="s">
        <v>69</v>
      </c>
      <c r="C7985">
        <v>30</v>
      </c>
      <c r="D7985" s="12">
        <v>43087</v>
      </c>
      <c r="E7985" t="s">
        <v>57</v>
      </c>
      <c r="F7985" t="s">
        <v>78</v>
      </c>
      <c r="G7985" t="s">
        <v>5</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x14ac:dyDescent="0.35">
      <c r="A7986">
        <v>31136</v>
      </c>
      <c r="B7986" t="s">
        <v>69</v>
      </c>
      <c r="C7986">
        <v>31</v>
      </c>
      <c r="D7986" s="12">
        <v>43089</v>
      </c>
      <c r="E7986" t="s">
        <v>60</v>
      </c>
      <c r="F7986" t="s">
        <v>71</v>
      </c>
      <c r="G7986" t="s">
        <v>5</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x14ac:dyDescent="0.35">
      <c r="A7987">
        <v>32113</v>
      </c>
      <c r="B7987" t="s">
        <v>69</v>
      </c>
      <c r="C7987">
        <v>32</v>
      </c>
      <c r="D7987" s="12">
        <v>43091</v>
      </c>
      <c r="E7987" t="s">
        <v>57</v>
      </c>
      <c r="F7987" t="s">
        <v>84</v>
      </c>
      <c r="G7987" t="s">
        <v>4</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x14ac:dyDescent="0.35">
      <c r="A7988">
        <v>33100</v>
      </c>
      <c r="B7988" t="s">
        <v>69</v>
      </c>
      <c r="C7988">
        <v>33</v>
      </c>
      <c r="D7988" s="12">
        <v>43092</v>
      </c>
      <c r="E7988" t="s">
        <v>57</v>
      </c>
      <c r="F7988" t="s">
        <v>75</v>
      </c>
      <c r="G7988" t="s">
        <v>4</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x14ac:dyDescent="0.35">
      <c r="A7989">
        <v>3497</v>
      </c>
      <c r="B7989" t="s">
        <v>69</v>
      </c>
      <c r="C7989">
        <v>34</v>
      </c>
      <c r="D7989" s="12">
        <v>43095</v>
      </c>
      <c r="E7989" t="s">
        <v>60</v>
      </c>
      <c r="F7989" t="s">
        <v>81</v>
      </c>
      <c r="G7989" t="s">
        <v>4</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x14ac:dyDescent="0.35">
      <c r="A7990">
        <v>3597</v>
      </c>
      <c r="B7990" t="s">
        <v>69</v>
      </c>
      <c r="C7990">
        <v>35</v>
      </c>
      <c r="D7990" s="12">
        <v>43096</v>
      </c>
      <c r="E7990" t="s">
        <v>57</v>
      </c>
      <c r="F7990" t="s">
        <v>71</v>
      </c>
      <c r="G7990" t="s">
        <v>5</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x14ac:dyDescent="0.35">
      <c r="A7991">
        <v>3697</v>
      </c>
      <c r="B7991" t="s">
        <v>69</v>
      </c>
      <c r="C7991">
        <v>36</v>
      </c>
      <c r="D7991" s="12">
        <v>43099</v>
      </c>
      <c r="E7991" t="s">
        <v>60</v>
      </c>
      <c r="F7991" t="s">
        <v>77</v>
      </c>
      <c r="G7991" t="s">
        <v>5</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x14ac:dyDescent="0.35">
      <c r="A7992">
        <v>3797</v>
      </c>
      <c r="B7992" t="s">
        <v>69</v>
      </c>
      <c r="C7992">
        <v>37</v>
      </c>
      <c r="D7992" s="12">
        <v>43103</v>
      </c>
      <c r="E7992" t="s">
        <v>60</v>
      </c>
      <c r="F7992" t="s">
        <v>83</v>
      </c>
      <c r="G7992" t="s">
        <v>4</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x14ac:dyDescent="0.35">
      <c r="A7993">
        <v>3897</v>
      </c>
      <c r="B7993" t="s">
        <v>69</v>
      </c>
      <c r="C7993">
        <v>38</v>
      </c>
      <c r="D7993" s="12">
        <v>43105</v>
      </c>
      <c r="E7993" t="s">
        <v>60</v>
      </c>
      <c r="F7993" t="s">
        <v>81</v>
      </c>
      <c r="G7993" t="s">
        <v>4</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x14ac:dyDescent="0.35">
      <c r="A7994">
        <v>3997</v>
      </c>
      <c r="B7994" t="s">
        <v>69</v>
      </c>
      <c r="C7994">
        <v>39</v>
      </c>
      <c r="D7994" s="12">
        <v>43106</v>
      </c>
      <c r="E7994" t="s">
        <v>57</v>
      </c>
      <c r="F7994" t="s">
        <v>85</v>
      </c>
      <c r="G7994" t="s">
        <v>5</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x14ac:dyDescent="0.35">
      <c r="A7995">
        <v>4097</v>
      </c>
      <c r="B7995" t="s">
        <v>69</v>
      </c>
      <c r="C7995">
        <v>40</v>
      </c>
      <c r="D7995" s="12">
        <v>43108</v>
      </c>
      <c r="E7995" t="s">
        <v>57</v>
      </c>
      <c r="F7995" t="s">
        <v>75</v>
      </c>
      <c r="G7995" t="s">
        <v>5</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x14ac:dyDescent="0.35">
      <c r="A7996">
        <v>41136</v>
      </c>
      <c r="B7996" t="s">
        <v>69</v>
      </c>
      <c r="C7996">
        <v>41</v>
      </c>
      <c r="D7996" s="12">
        <v>43110</v>
      </c>
      <c r="E7996" t="s">
        <v>60</v>
      </c>
      <c r="F7996" t="s">
        <v>61</v>
      </c>
      <c r="G7996" t="s">
        <v>5</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x14ac:dyDescent="0.35">
      <c r="A7997">
        <v>42113</v>
      </c>
      <c r="B7997" t="s">
        <v>69</v>
      </c>
      <c r="C7997">
        <v>42</v>
      </c>
      <c r="D7997" s="12">
        <v>43112</v>
      </c>
      <c r="E7997" t="s">
        <v>60</v>
      </c>
      <c r="F7997" t="s">
        <v>82</v>
      </c>
      <c r="G7997" t="s">
        <v>4</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x14ac:dyDescent="0.35">
      <c r="A7998">
        <v>43100</v>
      </c>
      <c r="B7998" t="s">
        <v>69</v>
      </c>
      <c r="C7998">
        <v>43</v>
      </c>
      <c r="D7998" s="12">
        <v>43113</v>
      </c>
      <c r="E7998" t="s">
        <v>57</v>
      </c>
      <c r="F7998" t="s">
        <v>67</v>
      </c>
      <c r="G7998" t="s">
        <v>5</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x14ac:dyDescent="0.35">
      <c r="A7999">
        <v>4497</v>
      </c>
      <c r="B7999" t="s">
        <v>69</v>
      </c>
      <c r="C7999">
        <v>44</v>
      </c>
      <c r="D7999" s="12">
        <v>43116</v>
      </c>
      <c r="E7999" t="s">
        <v>60</v>
      </c>
      <c r="F7999" t="s">
        <v>79</v>
      </c>
      <c r="G7999" t="s">
        <v>4</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x14ac:dyDescent="0.35">
      <c r="A8000">
        <v>4597</v>
      </c>
      <c r="B8000" t="s">
        <v>69</v>
      </c>
      <c r="C8000">
        <v>45</v>
      </c>
      <c r="D8000" s="12">
        <v>43117</v>
      </c>
      <c r="E8000" t="s">
        <v>57</v>
      </c>
      <c r="F8000" t="s">
        <v>24</v>
      </c>
      <c r="G8000" t="s">
        <v>5</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x14ac:dyDescent="0.35">
      <c r="A8001">
        <v>4697</v>
      </c>
      <c r="B8001" t="s">
        <v>69</v>
      </c>
      <c r="C8001">
        <v>46</v>
      </c>
      <c r="D8001" s="12">
        <v>43119</v>
      </c>
      <c r="E8001" t="s">
        <v>60</v>
      </c>
      <c r="F8001" t="s">
        <v>83</v>
      </c>
      <c r="G8001" t="s">
        <v>5</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x14ac:dyDescent="0.35">
      <c r="A8002">
        <v>4797</v>
      </c>
      <c r="B8002" t="s">
        <v>69</v>
      </c>
      <c r="C8002">
        <v>47</v>
      </c>
      <c r="D8002" s="12">
        <v>43122</v>
      </c>
      <c r="E8002" t="s">
        <v>60</v>
      </c>
      <c r="F8002" t="s">
        <v>84</v>
      </c>
      <c r="G8002" t="s">
        <v>4</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x14ac:dyDescent="0.35">
      <c r="A8003">
        <v>4897</v>
      </c>
      <c r="B8003" t="s">
        <v>69</v>
      </c>
      <c r="C8003">
        <v>48</v>
      </c>
      <c r="D8003" s="12">
        <v>43125</v>
      </c>
      <c r="E8003" t="s">
        <v>60</v>
      </c>
      <c r="F8003" t="s">
        <v>68</v>
      </c>
      <c r="G8003" t="s">
        <v>4</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x14ac:dyDescent="0.35">
      <c r="A8004">
        <v>4997</v>
      </c>
      <c r="B8004" t="s">
        <v>69</v>
      </c>
      <c r="C8004">
        <v>49</v>
      </c>
      <c r="D8004" s="12">
        <v>43127</v>
      </c>
      <c r="E8004" t="s">
        <v>60</v>
      </c>
      <c r="F8004" t="s">
        <v>79</v>
      </c>
      <c r="G8004" t="s">
        <v>4</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x14ac:dyDescent="0.35">
      <c r="A8005">
        <v>5097</v>
      </c>
      <c r="B8005" t="s">
        <v>69</v>
      </c>
      <c r="C8005">
        <v>50</v>
      </c>
      <c r="D8005" s="12">
        <v>43129</v>
      </c>
      <c r="E8005" t="s">
        <v>60</v>
      </c>
      <c r="F8005" t="s">
        <v>59</v>
      </c>
      <c r="G8005" t="s">
        <v>5</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x14ac:dyDescent="0.35">
      <c r="A8006">
        <v>51136</v>
      </c>
      <c r="B8006" t="s">
        <v>69</v>
      </c>
      <c r="C8006">
        <v>51</v>
      </c>
      <c r="D8006" s="12">
        <v>43130</v>
      </c>
      <c r="E8006" t="s">
        <v>57</v>
      </c>
      <c r="F8006" t="s">
        <v>67</v>
      </c>
      <c r="G8006" t="s">
        <v>5</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x14ac:dyDescent="0.35">
      <c r="A8007">
        <v>52113</v>
      </c>
      <c r="B8007" t="s">
        <v>69</v>
      </c>
      <c r="C8007">
        <v>52</v>
      </c>
      <c r="D8007" s="12">
        <v>43132</v>
      </c>
      <c r="E8007" t="s">
        <v>60</v>
      </c>
      <c r="F8007" t="s">
        <v>78</v>
      </c>
      <c r="G8007" t="s">
        <v>4</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x14ac:dyDescent="0.35">
      <c r="A8008">
        <v>53100</v>
      </c>
      <c r="B8008" t="s">
        <v>69</v>
      </c>
      <c r="C8008">
        <v>53</v>
      </c>
      <c r="D8008" s="12">
        <v>43134</v>
      </c>
      <c r="E8008" t="s">
        <v>60</v>
      </c>
      <c r="F8008" t="s">
        <v>75</v>
      </c>
      <c r="G8008" t="s">
        <v>4</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x14ac:dyDescent="0.35">
      <c r="A8009">
        <v>5497</v>
      </c>
      <c r="B8009" t="s">
        <v>69</v>
      </c>
      <c r="C8009">
        <v>54</v>
      </c>
      <c r="D8009" s="12">
        <v>43136</v>
      </c>
      <c r="E8009" t="s">
        <v>60</v>
      </c>
      <c r="F8009" t="s">
        <v>65</v>
      </c>
      <c r="G8009" t="s">
        <v>4</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x14ac:dyDescent="0.35">
      <c r="A8010">
        <v>5597</v>
      </c>
      <c r="B8010" t="s">
        <v>69</v>
      </c>
      <c r="C8010">
        <v>55</v>
      </c>
      <c r="D8010" s="12">
        <v>43140</v>
      </c>
      <c r="E8010" t="s">
        <v>57</v>
      </c>
      <c r="F8010" t="s">
        <v>63</v>
      </c>
      <c r="G8010" t="s">
        <v>5</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x14ac:dyDescent="0.35">
      <c r="A8011">
        <v>5697</v>
      </c>
      <c r="B8011" t="s">
        <v>69</v>
      </c>
      <c r="C8011">
        <v>56</v>
      </c>
      <c r="D8011" s="12">
        <v>43141</v>
      </c>
      <c r="E8011" t="s">
        <v>57</v>
      </c>
      <c r="F8011" t="s">
        <v>83</v>
      </c>
      <c r="G8011" t="s">
        <v>4</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x14ac:dyDescent="0.35">
      <c r="A8012">
        <v>5797</v>
      </c>
      <c r="B8012" t="s">
        <v>69</v>
      </c>
      <c r="C8012">
        <v>57</v>
      </c>
      <c r="D8012" s="12">
        <v>43144</v>
      </c>
      <c r="E8012" t="s">
        <v>60</v>
      </c>
      <c r="F8012" t="s">
        <v>67</v>
      </c>
      <c r="G8012" t="s">
        <v>4</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x14ac:dyDescent="0.35">
      <c r="A8013">
        <v>5897</v>
      </c>
      <c r="B8013" t="s">
        <v>69</v>
      </c>
      <c r="C8013">
        <v>58</v>
      </c>
      <c r="D8013" s="12">
        <v>43146</v>
      </c>
      <c r="E8013" t="s">
        <v>57</v>
      </c>
      <c r="F8013" t="s">
        <v>76</v>
      </c>
      <c r="G8013" t="s">
        <v>4</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x14ac:dyDescent="0.35">
      <c r="A8014">
        <v>5997</v>
      </c>
      <c r="B8014" t="s">
        <v>69</v>
      </c>
      <c r="C8014">
        <v>59</v>
      </c>
      <c r="D8014" s="12">
        <v>43154</v>
      </c>
      <c r="E8014" t="s">
        <v>60</v>
      </c>
      <c r="F8014" t="s">
        <v>67</v>
      </c>
      <c r="G8014" t="s">
        <v>4</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x14ac:dyDescent="0.35">
      <c r="A8015">
        <v>6097</v>
      </c>
      <c r="B8015" t="s">
        <v>69</v>
      </c>
      <c r="C8015">
        <v>60</v>
      </c>
      <c r="D8015" s="12">
        <v>43156</v>
      </c>
      <c r="E8015" t="s">
        <v>60</v>
      </c>
      <c r="F8015" t="s">
        <v>63</v>
      </c>
      <c r="G8015" t="s">
        <v>5</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x14ac:dyDescent="0.35">
      <c r="A8016">
        <v>61136</v>
      </c>
      <c r="B8016" t="s">
        <v>69</v>
      </c>
      <c r="C8016">
        <v>61</v>
      </c>
      <c r="D8016" s="12">
        <v>43158</v>
      </c>
      <c r="E8016" t="s">
        <v>60</v>
      </c>
      <c r="F8016" t="s">
        <v>24</v>
      </c>
      <c r="G8016" t="s">
        <v>5</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x14ac:dyDescent="0.35">
      <c r="A8017">
        <v>62113</v>
      </c>
      <c r="B8017" t="s">
        <v>69</v>
      </c>
      <c r="C8017">
        <v>62</v>
      </c>
      <c r="D8017" s="12">
        <v>43161</v>
      </c>
      <c r="E8017" t="s">
        <v>57</v>
      </c>
      <c r="F8017" t="s">
        <v>82</v>
      </c>
      <c r="G8017" t="s">
        <v>4</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x14ac:dyDescent="0.35">
      <c r="A8018">
        <v>63100</v>
      </c>
      <c r="B8018" t="s">
        <v>69</v>
      </c>
      <c r="C8018">
        <v>63</v>
      </c>
      <c r="D8018" s="12">
        <v>43162</v>
      </c>
      <c r="E8018" t="s">
        <v>57</v>
      </c>
      <c r="F8018" t="s">
        <v>62</v>
      </c>
      <c r="G8018" t="s">
        <v>4</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x14ac:dyDescent="0.35">
      <c r="A8019">
        <v>6497</v>
      </c>
      <c r="B8019" t="s">
        <v>69</v>
      </c>
      <c r="C8019">
        <v>64</v>
      </c>
      <c r="D8019" s="12">
        <v>43165</v>
      </c>
      <c r="E8019" t="s">
        <v>57</v>
      </c>
      <c r="F8019" t="s">
        <v>79</v>
      </c>
      <c r="G8019" t="s">
        <v>5</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x14ac:dyDescent="0.35">
      <c r="A8020">
        <v>6597</v>
      </c>
      <c r="B8020" t="s">
        <v>69</v>
      </c>
      <c r="C8020">
        <v>65</v>
      </c>
      <c r="D8020" s="12">
        <v>43166</v>
      </c>
      <c r="E8020" t="s">
        <v>60</v>
      </c>
      <c r="F8020" t="s">
        <v>62</v>
      </c>
      <c r="G8020" t="s">
        <v>5</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x14ac:dyDescent="0.35">
      <c r="A8021">
        <v>6697</v>
      </c>
      <c r="B8021" t="s">
        <v>69</v>
      </c>
      <c r="C8021">
        <v>66</v>
      </c>
      <c r="D8021" s="12">
        <v>43168</v>
      </c>
      <c r="E8021" t="s">
        <v>60</v>
      </c>
      <c r="F8021" t="s">
        <v>25</v>
      </c>
      <c r="G8021" t="s">
        <v>4</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x14ac:dyDescent="0.35">
      <c r="A8022">
        <v>6797</v>
      </c>
      <c r="B8022" t="s">
        <v>69</v>
      </c>
      <c r="C8022">
        <v>67</v>
      </c>
      <c r="D8022" s="12">
        <v>43170</v>
      </c>
      <c r="E8022" t="s">
        <v>60</v>
      </c>
      <c r="F8022" t="s">
        <v>85</v>
      </c>
      <c r="G8022" t="s">
        <v>4</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x14ac:dyDescent="0.35">
      <c r="A8023">
        <v>6897</v>
      </c>
      <c r="B8023" t="s">
        <v>69</v>
      </c>
      <c r="C8023">
        <v>68</v>
      </c>
      <c r="D8023" s="12">
        <v>43172</v>
      </c>
      <c r="E8023" t="s">
        <v>57</v>
      </c>
      <c r="F8023" t="s">
        <v>25</v>
      </c>
      <c r="G8023" t="s">
        <v>5</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x14ac:dyDescent="0.35">
      <c r="A8024">
        <v>6997</v>
      </c>
      <c r="B8024" t="s">
        <v>69</v>
      </c>
      <c r="C8024">
        <v>69</v>
      </c>
      <c r="D8024" s="12">
        <v>43174</v>
      </c>
      <c r="E8024" t="s">
        <v>60</v>
      </c>
      <c r="F8024" t="s">
        <v>66</v>
      </c>
      <c r="G8024" t="s">
        <v>4</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x14ac:dyDescent="0.35">
      <c r="A8025">
        <v>7097</v>
      </c>
      <c r="B8025" t="s">
        <v>69</v>
      </c>
      <c r="C8025">
        <v>70</v>
      </c>
      <c r="D8025" s="12">
        <v>43176</v>
      </c>
      <c r="E8025" t="s">
        <v>57</v>
      </c>
      <c r="F8025" t="s">
        <v>82</v>
      </c>
      <c r="G8025" t="s">
        <v>5</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x14ac:dyDescent="0.35">
      <c r="A8026">
        <v>71136</v>
      </c>
      <c r="B8026" t="s">
        <v>69</v>
      </c>
      <c r="C8026">
        <v>71</v>
      </c>
      <c r="D8026" s="12">
        <v>43178</v>
      </c>
      <c r="E8026" t="s">
        <v>57</v>
      </c>
      <c r="F8026" t="s">
        <v>72</v>
      </c>
      <c r="G8026" t="s">
        <v>5</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x14ac:dyDescent="0.35">
      <c r="A8027">
        <v>72113</v>
      </c>
      <c r="B8027" t="s">
        <v>69</v>
      </c>
      <c r="C8027">
        <v>72</v>
      </c>
      <c r="D8027" s="12">
        <v>43180</v>
      </c>
      <c r="E8027" t="s">
        <v>57</v>
      </c>
      <c r="F8027" t="s">
        <v>64</v>
      </c>
      <c r="G8027" t="s">
        <v>4</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x14ac:dyDescent="0.35">
      <c r="A8028">
        <v>73100</v>
      </c>
      <c r="B8028" t="s">
        <v>69</v>
      </c>
      <c r="C8028">
        <v>73</v>
      </c>
      <c r="D8028" s="12">
        <v>43182</v>
      </c>
      <c r="E8028" t="s">
        <v>57</v>
      </c>
      <c r="F8028" t="s">
        <v>58</v>
      </c>
      <c r="G8028" t="s">
        <v>4</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x14ac:dyDescent="0.35">
      <c r="A8029">
        <v>7497</v>
      </c>
      <c r="B8029" t="s">
        <v>69</v>
      </c>
      <c r="C8029">
        <v>74</v>
      </c>
      <c r="D8029" s="12">
        <v>43185</v>
      </c>
      <c r="E8029" t="s">
        <v>57</v>
      </c>
      <c r="F8029" t="s">
        <v>77</v>
      </c>
      <c r="G8029" t="s">
        <v>5</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x14ac:dyDescent="0.35">
      <c r="A8030">
        <v>7597</v>
      </c>
      <c r="B8030" t="s">
        <v>69</v>
      </c>
      <c r="C8030">
        <v>75</v>
      </c>
      <c r="D8030" s="12">
        <v>43186</v>
      </c>
      <c r="E8030" t="s">
        <v>57</v>
      </c>
      <c r="F8030" t="s">
        <v>74</v>
      </c>
      <c r="G8030" t="s">
        <v>5</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x14ac:dyDescent="0.35">
      <c r="A8031">
        <v>7697</v>
      </c>
      <c r="B8031" t="s">
        <v>69</v>
      </c>
      <c r="C8031">
        <v>76</v>
      </c>
      <c r="D8031" s="12">
        <v>43189</v>
      </c>
      <c r="E8031" t="s">
        <v>57</v>
      </c>
      <c r="F8031" t="s">
        <v>78</v>
      </c>
      <c r="G8031" t="s">
        <v>4</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x14ac:dyDescent="0.35">
      <c r="A8032">
        <v>7797</v>
      </c>
      <c r="B8032" t="s">
        <v>69</v>
      </c>
      <c r="C8032">
        <v>77</v>
      </c>
      <c r="D8032" s="12">
        <v>43191</v>
      </c>
      <c r="E8032" t="s">
        <v>60</v>
      </c>
      <c r="F8032" t="s">
        <v>76</v>
      </c>
      <c r="G8032" t="s">
        <v>4</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x14ac:dyDescent="0.35">
      <c r="A8033">
        <v>7897</v>
      </c>
      <c r="B8033" t="s">
        <v>69</v>
      </c>
      <c r="C8033">
        <v>78</v>
      </c>
      <c r="D8033" s="12">
        <v>43193</v>
      </c>
      <c r="E8033" t="s">
        <v>60</v>
      </c>
      <c r="F8033" t="s">
        <v>70</v>
      </c>
      <c r="G8033" t="s">
        <v>4</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x14ac:dyDescent="0.35">
      <c r="A8034">
        <v>7997</v>
      </c>
      <c r="B8034" t="s">
        <v>69</v>
      </c>
      <c r="C8034">
        <v>79</v>
      </c>
      <c r="D8034" s="12">
        <v>43195</v>
      </c>
      <c r="E8034" t="s">
        <v>60</v>
      </c>
      <c r="F8034" t="s">
        <v>71</v>
      </c>
      <c r="G8034" t="s">
        <v>4</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x14ac:dyDescent="0.35">
      <c r="A8035">
        <v>8097</v>
      </c>
      <c r="B8035" t="s">
        <v>69</v>
      </c>
      <c r="C8035">
        <v>80</v>
      </c>
      <c r="D8035" s="12">
        <v>43197</v>
      </c>
      <c r="E8035" t="s">
        <v>57</v>
      </c>
      <c r="F8035" t="s">
        <v>24</v>
      </c>
      <c r="G8035" t="s">
        <v>4</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x14ac:dyDescent="0.35">
      <c r="A8036">
        <v>81102</v>
      </c>
      <c r="B8036" t="s">
        <v>69</v>
      </c>
      <c r="C8036">
        <v>81</v>
      </c>
      <c r="D8036" s="12">
        <v>43199</v>
      </c>
      <c r="E8036" t="s">
        <v>60</v>
      </c>
      <c r="F8036" t="s">
        <v>84</v>
      </c>
      <c r="G8036" t="s">
        <v>4</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x14ac:dyDescent="0.35">
      <c r="A8037">
        <v>8297</v>
      </c>
      <c r="B8037" t="s">
        <v>69</v>
      </c>
      <c r="C8037">
        <v>82</v>
      </c>
      <c r="D8037" s="12">
        <v>43201</v>
      </c>
      <c r="E8037" t="s">
        <v>57</v>
      </c>
      <c r="F8037" t="s">
        <v>71</v>
      </c>
      <c r="G8037" t="s">
        <v>5</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x14ac:dyDescent="0.35">
      <c r="A8038">
        <v>1400</v>
      </c>
      <c r="B8038" t="s">
        <v>66</v>
      </c>
      <c r="C8038">
        <v>1</v>
      </c>
      <c r="D8038" s="12">
        <v>43026</v>
      </c>
      <c r="E8038" t="s">
        <v>60</v>
      </c>
      <c r="F8038" t="s">
        <v>65</v>
      </c>
      <c r="G8038" t="s">
        <v>4</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x14ac:dyDescent="0.35">
      <c r="A8039">
        <v>2400</v>
      </c>
      <c r="B8039" t="s">
        <v>66</v>
      </c>
      <c r="C8039">
        <v>2</v>
      </c>
      <c r="D8039" s="12">
        <v>43028</v>
      </c>
      <c r="E8039" t="s">
        <v>57</v>
      </c>
      <c r="F8039" t="s">
        <v>58</v>
      </c>
      <c r="G8039" t="s">
        <v>5</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x14ac:dyDescent="0.35">
      <c r="A8040">
        <v>3400</v>
      </c>
      <c r="B8040" t="s">
        <v>66</v>
      </c>
      <c r="C8040">
        <v>3</v>
      </c>
      <c r="D8040" s="12">
        <v>43029</v>
      </c>
      <c r="E8040" t="s">
        <v>57</v>
      </c>
      <c r="F8040" t="s">
        <v>68</v>
      </c>
      <c r="G8040" t="s">
        <v>4</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x14ac:dyDescent="0.35">
      <c r="A8041">
        <v>4400</v>
      </c>
      <c r="B8041" t="s">
        <v>66</v>
      </c>
      <c r="C8041">
        <v>4</v>
      </c>
      <c r="D8041" s="12">
        <v>43031</v>
      </c>
      <c r="E8041" t="s">
        <v>60</v>
      </c>
      <c r="F8041" t="s">
        <v>77</v>
      </c>
      <c r="G8041" t="s">
        <v>5</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x14ac:dyDescent="0.35">
      <c r="A8042">
        <v>5400</v>
      </c>
      <c r="B8042" t="s">
        <v>66</v>
      </c>
      <c r="C8042">
        <v>5</v>
      </c>
      <c r="D8042" s="12">
        <v>43033</v>
      </c>
      <c r="E8042" t="s">
        <v>60</v>
      </c>
      <c r="F8042" t="s">
        <v>71</v>
      </c>
      <c r="G8042" t="s">
        <v>4</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x14ac:dyDescent="0.35">
      <c r="A8043">
        <v>6400</v>
      </c>
      <c r="B8043" t="s">
        <v>66</v>
      </c>
      <c r="C8043">
        <v>6</v>
      </c>
      <c r="D8043" s="12">
        <v>43036</v>
      </c>
      <c r="E8043" t="s">
        <v>57</v>
      </c>
      <c r="F8043" t="s">
        <v>24</v>
      </c>
      <c r="G8043" t="s">
        <v>4</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x14ac:dyDescent="0.35">
      <c r="A8044">
        <v>7400</v>
      </c>
      <c r="B8044" t="s">
        <v>66</v>
      </c>
      <c r="C8044">
        <v>7</v>
      </c>
      <c r="D8044" s="12">
        <v>43037</v>
      </c>
      <c r="E8044" t="s">
        <v>57</v>
      </c>
      <c r="F8044" t="s">
        <v>75</v>
      </c>
      <c r="G8044" t="s">
        <v>4</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x14ac:dyDescent="0.35">
      <c r="A8045">
        <v>8203</v>
      </c>
      <c r="B8045" t="s">
        <v>66</v>
      </c>
      <c r="C8045">
        <v>8</v>
      </c>
      <c r="D8045" s="12">
        <v>43039</v>
      </c>
      <c r="E8045" t="s">
        <v>57</v>
      </c>
      <c r="F8045" t="s">
        <v>25</v>
      </c>
      <c r="G8045" t="s">
        <v>5</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x14ac:dyDescent="0.35">
      <c r="A8046">
        <v>998</v>
      </c>
      <c r="B8046" t="s">
        <v>66</v>
      </c>
      <c r="C8046">
        <v>9</v>
      </c>
      <c r="D8046" s="12">
        <v>43042</v>
      </c>
      <c r="E8046" t="s">
        <v>60</v>
      </c>
      <c r="F8046" t="s">
        <v>76</v>
      </c>
      <c r="G8046" t="s">
        <v>4</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x14ac:dyDescent="0.35">
      <c r="A8047">
        <v>1098</v>
      </c>
      <c r="B8047" t="s">
        <v>66</v>
      </c>
      <c r="C8047">
        <v>10</v>
      </c>
      <c r="D8047" s="12">
        <v>43043</v>
      </c>
      <c r="E8047" t="s">
        <v>60</v>
      </c>
      <c r="F8047" t="s">
        <v>85</v>
      </c>
      <c r="G8047" t="s">
        <v>4</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x14ac:dyDescent="0.35">
      <c r="A8048">
        <v>11137</v>
      </c>
      <c r="B8048" t="s">
        <v>66</v>
      </c>
      <c r="C8048">
        <v>11</v>
      </c>
      <c r="D8048" s="12">
        <v>43047</v>
      </c>
      <c r="E8048" t="s">
        <v>60</v>
      </c>
      <c r="F8048" t="s">
        <v>70</v>
      </c>
      <c r="G8048" t="s">
        <v>4</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x14ac:dyDescent="0.35">
      <c r="A8049">
        <v>12114</v>
      </c>
      <c r="B8049" t="s">
        <v>66</v>
      </c>
      <c r="C8049">
        <v>12</v>
      </c>
      <c r="D8049" s="12">
        <v>43049</v>
      </c>
      <c r="E8049" t="s">
        <v>60</v>
      </c>
      <c r="F8049" t="s">
        <v>61</v>
      </c>
      <c r="G8049" t="s">
        <v>4</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x14ac:dyDescent="0.35">
      <c r="A8050">
        <v>13101</v>
      </c>
      <c r="B8050" t="s">
        <v>66</v>
      </c>
      <c r="C8050">
        <v>13</v>
      </c>
      <c r="D8050" s="12">
        <v>43051</v>
      </c>
      <c r="E8050" t="s">
        <v>60</v>
      </c>
      <c r="F8050" t="s">
        <v>72</v>
      </c>
      <c r="G8050" t="s">
        <v>4</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x14ac:dyDescent="0.35">
      <c r="A8051">
        <v>1498</v>
      </c>
      <c r="B8051" t="s">
        <v>66</v>
      </c>
      <c r="C8051">
        <v>14</v>
      </c>
      <c r="D8051" s="12">
        <v>43054</v>
      </c>
      <c r="E8051" t="s">
        <v>57</v>
      </c>
      <c r="F8051" t="s">
        <v>76</v>
      </c>
      <c r="G8051" t="s">
        <v>5</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x14ac:dyDescent="0.35">
      <c r="A8052">
        <v>1598</v>
      </c>
      <c r="B8052" t="s">
        <v>66</v>
      </c>
      <c r="C8052">
        <v>15</v>
      </c>
      <c r="D8052" s="12">
        <v>43056</v>
      </c>
      <c r="E8052" t="s">
        <v>57</v>
      </c>
      <c r="F8052" t="s">
        <v>70</v>
      </c>
      <c r="G8052" t="s">
        <v>5</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x14ac:dyDescent="0.35">
      <c r="A8053">
        <v>1698</v>
      </c>
      <c r="B8053" t="s">
        <v>66</v>
      </c>
      <c r="C8053">
        <v>16</v>
      </c>
      <c r="D8053" s="12">
        <v>43058</v>
      </c>
      <c r="E8053" t="s">
        <v>57</v>
      </c>
      <c r="F8053" t="s">
        <v>71</v>
      </c>
      <c r="G8053" t="s">
        <v>4</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x14ac:dyDescent="0.35">
      <c r="A8054">
        <v>1798</v>
      </c>
      <c r="B8054" t="s">
        <v>66</v>
      </c>
      <c r="C8054">
        <v>17</v>
      </c>
      <c r="D8054" s="12">
        <v>43059</v>
      </c>
      <c r="E8054" t="s">
        <v>60</v>
      </c>
      <c r="F8054" t="s">
        <v>62</v>
      </c>
      <c r="G8054" t="s">
        <v>5</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x14ac:dyDescent="0.35">
      <c r="A8055">
        <v>1898</v>
      </c>
      <c r="B8055" t="s">
        <v>66</v>
      </c>
      <c r="C8055">
        <v>18</v>
      </c>
      <c r="D8055" s="12">
        <v>43063</v>
      </c>
      <c r="E8055" t="s">
        <v>57</v>
      </c>
      <c r="F8055" t="s">
        <v>78</v>
      </c>
      <c r="G8055" t="s">
        <v>4</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x14ac:dyDescent="0.35">
      <c r="A8056">
        <v>1998</v>
      </c>
      <c r="B8056" t="s">
        <v>66</v>
      </c>
      <c r="C8056">
        <v>19</v>
      </c>
      <c r="D8056" s="12">
        <v>43066</v>
      </c>
      <c r="E8056" t="s">
        <v>57</v>
      </c>
      <c r="F8056" t="s">
        <v>59</v>
      </c>
      <c r="G8056" t="s">
        <v>4</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x14ac:dyDescent="0.35">
      <c r="A8057">
        <v>2098</v>
      </c>
      <c r="B8057" t="s">
        <v>66</v>
      </c>
      <c r="C8057">
        <v>20</v>
      </c>
      <c r="D8057" s="12">
        <v>43068</v>
      </c>
      <c r="E8057" t="s">
        <v>60</v>
      </c>
      <c r="F8057" t="s">
        <v>83</v>
      </c>
      <c r="G8057" t="s">
        <v>4</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x14ac:dyDescent="0.35">
      <c r="A8058">
        <v>21137</v>
      </c>
      <c r="B8058" t="s">
        <v>66</v>
      </c>
      <c r="C8058">
        <v>21</v>
      </c>
      <c r="D8058" s="12">
        <v>43070</v>
      </c>
      <c r="E8058" t="s">
        <v>57</v>
      </c>
      <c r="F8058" t="s">
        <v>58</v>
      </c>
      <c r="G8058" t="s">
        <v>5</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x14ac:dyDescent="0.35">
      <c r="A8059">
        <v>22114</v>
      </c>
      <c r="B8059" t="s">
        <v>66</v>
      </c>
      <c r="C8059">
        <v>22</v>
      </c>
      <c r="D8059" s="12">
        <v>43071</v>
      </c>
      <c r="E8059" t="s">
        <v>57</v>
      </c>
      <c r="F8059" t="s">
        <v>77</v>
      </c>
      <c r="G8059" t="s">
        <v>5</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x14ac:dyDescent="0.35">
      <c r="A8060">
        <v>23101</v>
      </c>
      <c r="B8060" t="s">
        <v>66</v>
      </c>
      <c r="C8060">
        <v>23</v>
      </c>
      <c r="D8060" s="12">
        <v>43073</v>
      </c>
      <c r="E8060" t="s">
        <v>57</v>
      </c>
      <c r="F8060" t="s">
        <v>67</v>
      </c>
      <c r="G8060" t="s">
        <v>5</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x14ac:dyDescent="0.35">
      <c r="A8061">
        <v>2498</v>
      </c>
      <c r="B8061" t="s">
        <v>66</v>
      </c>
      <c r="C8061">
        <v>24</v>
      </c>
      <c r="D8061" s="12">
        <v>43075</v>
      </c>
      <c r="E8061" t="s">
        <v>57</v>
      </c>
      <c r="F8061" t="s">
        <v>76</v>
      </c>
      <c r="G8061" t="s">
        <v>5</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x14ac:dyDescent="0.35">
      <c r="A8062">
        <v>2598</v>
      </c>
      <c r="B8062" t="s">
        <v>66</v>
      </c>
      <c r="C8062">
        <v>25</v>
      </c>
      <c r="D8062" s="12">
        <v>43077</v>
      </c>
      <c r="E8062" t="s">
        <v>60</v>
      </c>
      <c r="F8062" t="s">
        <v>75</v>
      </c>
      <c r="G8062" t="s">
        <v>5</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x14ac:dyDescent="0.35">
      <c r="A8063">
        <v>2698</v>
      </c>
      <c r="B8063" t="s">
        <v>66</v>
      </c>
      <c r="C8063">
        <v>26</v>
      </c>
      <c r="D8063" s="12">
        <v>43079</v>
      </c>
      <c r="E8063" t="s">
        <v>60</v>
      </c>
      <c r="F8063" t="s">
        <v>59</v>
      </c>
      <c r="G8063" t="s">
        <v>5</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x14ac:dyDescent="0.35">
      <c r="A8064">
        <v>2798</v>
      </c>
      <c r="B8064" t="s">
        <v>66</v>
      </c>
      <c r="C8064">
        <v>27</v>
      </c>
      <c r="D8064" s="12">
        <v>43081</v>
      </c>
      <c r="E8064" t="s">
        <v>60</v>
      </c>
      <c r="F8064" t="s">
        <v>69</v>
      </c>
      <c r="G8064" t="s">
        <v>5</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x14ac:dyDescent="0.35">
      <c r="A8065">
        <v>2898</v>
      </c>
      <c r="B8065" t="s">
        <v>66</v>
      </c>
      <c r="C8065">
        <v>28</v>
      </c>
      <c r="D8065" s="12">
        <v>43083</v>
      </c>
      <c r="E8065" t="s">
        <v>57</v>
      </c>
      <c r="F8065" t="s">
        <v>61</v>
      </c>
      <c r="G8065" t="s">
        <v>4</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x14ac:dyDescent="0.35">
      <c r="A8066">
        <v>2998</v>
      </c>
      <c r="B8066" t="s">
        <v>66</v>
      </c>
      <c r="C8066">
        <v>29</v>
      </c>
      <c r="D8066" s="12">
        <v>43084</v>
      </c>
      <c r="E8066" t="s">
        <v>57</v>
      </c>
      <c r="F8066" t="s">
        <v>70</v>
      </c>
      <c r="G8066" t="s">
        <v>4</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x14ac:dyDescent="0.35">
      <c r="A8067">
        <v>3098</v>
      </c>
      <c r="B8067" t="s">
        <v>66</v>
      </c>
      <c r="C8067">
        <v>30</v>
      </c>
      <c r="D8067" s="12">
        <v>43086</v>
      </c>
      <c r="E8067" t="s">
        <v>60</v>
      </c>
      <c r="F8067" t="s">
        <v>56</v>
      </c>
      <c r="G8067" t="s">
        <v>4</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x14ac:dyDescent="0.35">
      <c r="A8068">
        <v>31137</v>
      </c>
      <c r="B8068" t="s">
        <v>66</v>
      </c>
      <c r="C8068">
        <v>31</v>
      </c>
      <c r="D8068" s="12">
        <v>43089</v>
      </c>
      <c r="E8068" t="s">
        <v>57</v>
      </c>
      <c r="F8068" t="s">
        <v>79</v>
      </c>
      <c r="G8068" t="s">
        <v>5</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x14ac:dyDescent="0.35">
      <c r="A8069">
        <v>32114</v>
      </c>
      <c r="B8069" t="s">
        <v>66</v>
      </c>
      <c r="C8069">
        <v>32</v>
      </c>
      <c r="D8069" s="12">
        <v>43091</v>
      </c>
      <c r="E8069" t="s">
        <v>60</v>
      </c>
      <c r="F8069" t="s">
        <v>68</v>
      </c>
      <c r="G8069" t="s">
        <v>4</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x14ac:dyDescent="0.35">
      <c r="A8070">
        <v>33101</v>
      </c>
      <c r="B8070" t="s">
        <v>66</v>
      </c>
      <c r="C8070">
        <v>33</v>
      </c>
      <c r="D8070" s="12">
        <v>43095</v>
      </c>
      <c r="E8070" t="s">
        <v>60</v>
      </c>
      <c r="F8070" t="s">
        <v>70</v>
      </c>
      <c r="G8070" t="s">
        <v>4</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x14ac:dyDescent="0.35">
      <c r="A8071">
        <v>3498</v>
      </c>
      <c r="B8071" t="s">
        <v>66</v>
      </c>
      <c r="C8071">
        <v>34</v>
      </c>
      <c r="D8071" s="12">
        <v>43097</v>
      </c>
      <c r="E8071" t="s">
        <v>57</v>
      </c>
      <c r="F8071" t="s">
        <v>56</v>
      </c>
      <c r="G8071" t="s">
        <v>5</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x14ac:dyDescent="0.35">
      <c r="A8072">
        <v>3598</v>
      </c>
      <c r="B8072" t="s">
        <v>66</v>
      </c>
      <c r="C8072">
        <v>35</v>
      </c>
      <c r="D8072" s="12">
        <v>43099</v>
      </c>
      <c r="E8072" t="s">
        <v>60</v>
      </c>
      <c r="F8072" t="s">
        <v>67</v>
      </c>
      <c r="G8072" t="s">
        <v>4</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x14ac:dyDescent="0.35">
      <c r="A8073">
        <v>3698</v>
      </c>
      <c r="B8073" t="s">
        <v>66</v>
      </c>
      <c r="C8073">
        <v>36</v>
      </c>
      <c r="D8073" s="12">
        <v>43103</v>
      </c>
      <c r="E8073" t="s">
        <v>57</v>
      </c>
      <c r="F8073" t="s">
        <v>72</v>
      </c>
      <c r="G8073" t="s">
        <v>5</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x14ac:dyDescent="0.35">
      <c r="A8074">
        <v>3798</v>
      </c>
      <c r="B8074" t="s">
        <v>66</v>
      </c>
      <c r="C8074">
        <v>37</v>
      </c>
      <c r="D8074" s="12">
        <v>43105</v>
      </c>
      <c r="E8074" t="s">
        <v>57</v>
      </c>
      <c r="F8074" t="s">
        <v>77</v>
      </c>
      <c r="G8074" t="s">
        <v>5</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x14ac:dyDescent="0.35">
      <c r="A8075">
        <v>3898</v>
      </c>
      <c r="B8075" t="s">
        <v>66</v>
      </c>
      <c r="C8075">
        <v>38</v>
      </c>
      <c r="D8075" s="12">
        <v>43106</v>
      </c>
      <c r="E8075" t="s">
        <v>60</v>
      </c>
      <c r="F8075" t="s">
        <v>63</v>
      </c>
      <c r="G8075" t="s">
        <v>4</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x14ac:dyDescent="0.35">
      <c r="A8076">
        <v>3998</v>
      </c>
      <c r="B8076" t="s">
        <v>66</v>
      </c>
      <c r="C8076">
        <v>39</v>
      </c>
      <c r="D8076" s="12">
        <v>43108</v>
      </c>
      <c r="E8076" t="s">
        <v>57</v>
      </c>
      <c r="F8076" t="s">
        <v>73</v>
      </c>
      <c r="G8076" t="s">
        <v>5</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x14ac:dyDescent="0.35">
      <c r="A8077">
        <v>4098</v>
      </c>
      <c r="B8077" t="s">
        <v>66</v>
      </c>
      <c r="C8077">
        <v>40</v>
      </c>
      <c r="D8077" s="12">
        <v>43110</v>
      </c>
      <c r="E8077" t="s">
        <v>57</v>
      </c>
      <c r="F8077" t="s">
        <v>80</v>
      </c>
      <c r="G8077" t="s">
        <v>4</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x14ac:dyDescent="0.35">
      <c r="A8078">
        <v>41137</v>
      </c>
      <c r="B8078" t="s">
        <v>66</v>
      </c>
      <c r="C8078">
        <v>41</v>
      </c>
      <c r="D8078" s="12">
        <v>43113</v>
      </c>
      <c r="E8078" t="s">
        <v>57</v>
      </c>
      <c r="F8078" t="s">
        <v>64</v>
      </c>
      <c r="G8078" t="s">
        <v>5</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x14ac:dyDescent="0.35">
      <c r="A8079">
        <v>42114</v>
      </c>
      <c r="B8079" t="s">
        <v>66</v>
      </c>
      <c r="C8079">
        <v>42</v>
      </c>
      <c r="D8079" s="12">
        <v>43115</v>
      </c>
      <c r="E8079" t="s">
        <v>60</v>
      </c>
      <c r="F8079" t="s">
        <v>65</v>
      </c>
      <c r="G8079" t="s">
        <v>5</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x14ac:dyDescent="0.35">
      <c r="A8080">
        <v>43101</v>
      </c>
      <c r="B8080" t="s">
        <v>66</v>
      </c>
      <c r="C8080">
        <v>43</v>
      </c>
      <c r="D8080" s="12">
        <v>43117</v>
      </c>
      <c r="E8080" t="s">
        <v>57</v>
      </c>
      <c r="F8080" t="s">
        <v>74</v>
      </c>
      <c r="G8080" t="s">
        <v>5</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x14ac:dyDescent="0.35">
      <c r="A8081">
        <v>4498</v>
      </c>
      <c r="B8081" t="s">
        <v>66</v>
      </c>
      <c r="C8081">
        <v>44</v>
      </c>
      <c r="D8081" s="12">
        <v>43119</v>
      </c>
      <c r="E8081" t="s">
        <v>60</v>
      </c>
      <c r="F8081" t="s">
        <v>58</v>
      </c>
      <c r="G8081" t="s">
        <v>5</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x14ac:dyDescent="0.35">
      <c r="A8082">
        <v>4598</v>
      </c>
      <c r="B8082" t="s">
        <v>66</v>
      </c>
      <c r="C8082">
        <v>45</v>
      </c>
      <c r="D8082" s="12">
        <v>43121</v>
      </c>
      <c r="E8082" t="s">
        <v>60</v>
      </c>
      <c r="F8082" t="s">
        <v>80</v>
      </c>
      <c r="G8082" t="s">
        <v>5</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x14ac:dyDescent="0.35">
      <c r="A8083">
        <v>4698</v>
      </c>
      <c r="B8083" t="s">
        <v>66</v>
      </c>
      <c r="C8083">
        <v>46</v>
      </c>
      <c r="D8083" s="12">
        <v>43124</v>
      </c>
      <c r="E8083" t="s">
        <v>60</v>
      </c>
      <c r="F8083" t="s">
        <v>81</v>
      </c>
      <c r="G8083" t="s">
        <v>5</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x14ac:dyDescent="0.35">
      <c r="A8084">
        <v>4798</v>
      </c>
      <c r="B8084" t="s">
        <v>66</v>
      </c>
      <c r="C8084">
        <v>47</v>
      </c>
      <c r="D8084" s="12">
        <v>43127</v>
      </c>
      <c r="E8084" t="s">
        <v>60</v>
      </c>
      <c r="F8084" t="s">
        <v>78</v>
      </c>
      <c r="G8084" t="s">
        <v>5</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x14ac:dyDescent="0.35">
      <c r="A8085">
        <v>4898</v>
      </c>
      <c r="B8085" t="s">
        <v>66</v>
      </c>
      <c r="C8085">
        <v>48</v>
      </c>
      <c r="D8085" s="12">
        <v>43128</v>
      </c>
      <c r="E8085" t="s">
        <v>57</v>
      </c>
      <c r="F8085" t="s">
        <v>62</v>
      </c>
      <c r="G8085" t="s">
        <v>5</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x14ac:dyDescent="0.35">
      <c r="A8086">
        <v>4998</v>
      </c>
      <c r="B8086" t="s">
        <v>66</v>
      </c>
      <c r="C8086">
        <v>49</v>
      </c>
      <c r="D8086" s="12">
        <v>43130</v>
      </c>
      <c r="E8086" t="s">
        <v>60</v>
      </c>
      <c r="F8086" t="s">
        <v>62</v>
      </c>
      <c r="G8086" t="s">
        <v>4</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x14ac:dyDescent="0.35">
      <c r="A8087">
        <v>5098</v>
      </c>
      <c r="B8087" t="s">
        <v>66</v>
      </c>
      <c r="C8087">
        <v>50</v>
      </c>
      <c r="D8087" s="12">
        <v>43132</v>
      </c>
      <c r="E8087" t="s">
        <v>60</v>
      </c>
      <c r="F8087" t="s">
        <v>82</v>
      </c>
      <c r="G8087" t="s">
        <v>4</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x14ac:dyDescent="0.35">
      <c r="A8088">
        <v>51137</v>
      </c>
      <c r="B8088" t="s">
        <v>66</v>
      </c>
      <c r="C8088">
        <v>51</v>
      </c>
      <c r="D8088" s="12">
        <v>43134</v>
      </c>
      <c r="E8088" t="s">
        <v>60</v>
      </c>
      <c r="F8088" t="s">
        <v>72</v>
      </c>
      <c r="G8088" t="s">
        <v>4</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x14ac:dyDescent="0.35">
      <c r="A8089">
        <v>52114</v>
      </c>
      <c r="B8089" t="s">
        <v>66</v>
      </c>
      <c r="C8089">
        <v>52</v>
      </c>
      <c r="D8089" s="12">
        <v>43136</v>
      </c>
      <c r="E8089" t="s">
        <v>60</v>
      </c>
      <c r="F8089" t="s">
        <v>84</v>
      </c>
      <c r="G8089" t="s">
        <v>4</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x14ac:dyDescent="0.35">
      <c r="A8090">
        <v>53101</v>
      </c>
      <c r="B8090" t="s">
        <v>66</v>
      </c>
      <c r="C8090">
        <v>53</v>
      </c>
      <c r="D8090" s="12">
        <v>43138</v>
      </c>
      <c r="E8090" t="s">
        <v>60</v>
      </c>
      <c r="F8090" t="s">
        <v>80</v>
      </c>
      <c r="G8090" t="s">
        <v>4</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x14ac:dyDescent="0.35">
      <c r="A8091">
        <v>5498</v>
      </c>
      <c r="B8091" t="s">
        <v>66</v>
      </c>
      <c r="C8091">
        <v>54</v>
      </c>
      <c r="D8091" s="12">
        <v>43140</v>
      </c>
      <c r="E8091" t="s">
        <v>60</v>
      </c>
      <c r="F8091" t="s">
        <v>24</v>
      </c>
      <c r="G8091" t="s">
        <v>5</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x14ac:dyDescent="0.35">
      <c r="A8092">
        <v>5598</v>
      </c>
      <c r="B8092" t="s">
        <v>66</v>
      </c>
      <c r="C8092">
        <v>55</v>
      </c>
      <c r="D8092" s="12">
        <v>43142</v>
      </c>
      <c r="E8092" t="s">
        <v>57</v>
      </c>
      <c r="F8092" t="s">
        <v>61</v>
      </c>
      <c r="G8092" t="s">
        <v>5</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x14ac:dyDescent="0.35">
      <c r="A8093">
        <v>5698</v>
      </c>
      <c r="B8093" t="s">
        <v>66</v>
      </c>
      <c r="C8093">
        <v>56</v>
      </c>
      <c r="D8093" s="12">
        <v>43143</v>
      </c>
      <c r="E8093" t="s">
        <v>60</v>
      </c>
      <c r="F8093" t="s">
        <v>73</v>
      </c>
      <c r="G8093" t="s">
        <v>5</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x14ac:dyDescent="0.35">
      <c r="A8094">
        <v>5798</v>
      </c>
      <c r="B8094" t="s">
        <v>66</v>
      </c>
      <c r="C8094">
        <v>57</v>
      </c>
      <c r="D8094" s="12">
        <v>43145</v>
      </c>
      <c r="E8094" t="s">
        <v>60</v>
      </c>
      <c r="F8094" t="s">
        <v>61</v>
      </c>
      <c r="G8094" t="s">
        <v>4</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x14ac:dyDescent="0.35">
      <c r="A8095">
        <v>5898</v>
      </c>
      <c r="B8095" t="s">
        <v>66</v>
      </c>
      <c r="C8095">
        <v>58</v>
      </c>
      <c r="D8095" s="12">
        <v>43154</v>
      </c>
      <c r="E8095" t="s">
        <v>60</v>
      </c>
      <c r="F8095" t="s">
        <v>59</v>
      </c>
      <c r="G8095" t="s">
        <v>5</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x14ac:dyDescent="0.35">
      <c r="A8096">
        <v>5998</v>
      </c>
      <c r="B8096" t="s">
        <v>66</v>
      </c>
      <c r="C8096">
        <v>59</v>
      </c>
      <c r="D8096" s="12">
        <v>43156</v>
      </c>
      <c r="E8096" t="s">
        <v>57</v>
      </c>
      <c r="F8096" t="s">
        <v>65</v>
      </c>
      <c r="G8096" t="s">
        <v>5</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x14ac:dyDescent="0.35">
      <c r="A8097">
        <v>6098</v>
      </c>
      <c r="B8097" t="s">
        <v>66</v>
      </c>
      <c r="C8097">
        <v>60</v>
      </c>
      <c r="D8097" s="12">
        <v>43157</v>
      </c>
      <c r="E8097" t="s">
        <v>57</v>
      </c>
      <c r="F8097" t="s">
        <v>74</v>
      </c>
      <c r="G8097" t="s">
        <v>5</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x14ac:dyDescent="0.35">
      <c r="A8098">
        <v>61137</v>
      </c>
      <c r="B8098" t="s">
        <v>66</v>
      </c>
      <c r="C8098">
        <v>61</v>
      </c>
      <c r="D8098" s="12">
        <v>43159</v>
      </c>
      <c r="E8098" t="s">
        <v>60</v>
      </c>
      <c r="F8098" t="s">
        <v>76</v>
      </c>
      <c r="G8098" t="s">
        <v>4</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x14ac:dyDescent="0.35">
      <c r="A8099">
        <v>62114</v>
      </c>
      <c r="B8099" t="s">
        <v>66</v>
      </c>
      <c r="C8099">
        <v>62</v>
      </c>
      <c r="D8099" s="12">
        <v>43161</v>
      </c>
      <c r="E8099" t="s">
        <v>57</v>
      </c>
      <c r="F8099" t="s">
        <v>56</v>
      </c>
      <c r="G8099" t="s">
        <v>5</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x14ac:dyDescent="0.35">
      <c r="A8100">
        <v>63101</v>
      </c>
      <c r="B8100" t="s">
        <v>66</v>
      </c>
      <c r="C8100">
        <v>63</v>
      </c>
      <c r="D8100" s="12">
        <v>43162</v>
      </c>
      <c r="E8100" t="s">
        <v>57</v>
      </c>
      <c r="F8100" t="s">
        <v>72</v>
      </c>
      <c r="G8100" t="s">
        <v>5</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x14ac:dyDescent="0.35">
      <c r="A8101">
        <v>6498</v>
      </c>
      <c r="B8101" t="s">
        <v>66</v>
      </c>
      <c r="C8101">
        <v>64</v>
      </c>
      <c r="D8101" s="12">
        <v>43164</v>
      </c>
      <c r="E8101" t="s">
        <v>57</v>
      </c>
      <c r="F8101" t="s">
        <v>62</v>
      </c>
      <c r="G8101" t="s">
        <v>5</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x14ac:dyDescent="0.35">
      <c r="A8102">
        <v>6598</v>
      </c>
      <c r="B8102" t="s">
        <v>66</v>
      </c>
      <c r="C8102">
        <v>65</v>
      </c>
      <c r="D8102" s="12">
        <v>43166</v>
      </c>
      <c r="E8102" t="s">
        <v>60</v>
      </c>
      <c r="F8102" t="s">
        <v>74</v>
      </c>
      <c r="G8102" t="s">
        <v>5</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x14ac:dyDescent="0.35">
      <c r="A8103">
        <v>6698</v>
      </c>
      <c r="B8103" t="s">
        <v>66</v>
      </c>
      <c r="C8103">
        <v>66</v>
      </c>
      <c r="D8103" s="12">
        <v>43168</v>
      </c>
      <c r="E8103" t="s">
        <v>60</v>
      </c>
      <c r="F8103" t="s">
        <v>64</v>
      </c>
      <c r="G8103" t="s">
        <v>4</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x14ac:dyDescent="0.35">
      <c r="A8104">
        <v>6798</v>
      </c>
      <c r="B8104" t="s">
        <v>66</v>
      </c>
      <c r="C8104">
        <v>67</v>
      </c>
      <c r="D8104" s="12">
        <v>43172</v>
      </c>
      <c r="E8104" t="s">
        <v>57</v>
      </c>
      <c r="F8104" t="s">
        <v>81</v>
      </c>
      <c r="G8104" t="s">
        <v>5</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x14ac:dyDescent="0.35">
      <c r="A8105">
        <v>6898</v>
      </c>
      <c r="B8105" t="s">
        <v>66</v>
      </c>
      <c r="C8105">
        <v>68</v>
      </c>
      <c r="D8105" s="12">
        <v>43174</v>
      </c>
      <c r="E8105" t="s">
        <v>57</v>
      </c>
      <c r="F8105" t="s">
        <v>69</v>
      </c>
      <c r="G8105" t="s">
        <v>5</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x14ac:dyDescent="0.35">
      <c r="A8106">
        <v>6998</v>
      </c>
      <c r="B8106" t="s">
        <v>66</v>
      </c>
      <c r="C8106">
        <v>69</v>
      </c>
      <c r="D8106" s="12">
        <v>43176</v>
      </c>
      <c r="E8106" t="s">
        <v>57</v>
      </c>
      <c r="F8106" t="s">
        <v>84</v>
      </c>
      <c r="G8106" t="s">
        <v>5</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x14ac:dyDescent="0.35">
      <c r="A8107">
        <v>7098</v>
      </c>
      <c r="B8107" t="s">
        <v>66</v>
      </c>
      <c r="C8107">
        <v>70</v>
      </c>
      <c r="D8107" s="12">
        <v>43178</v>
      </c>
      <c r="E8107" t="s">
        <v>57</v>
      </c>
      <c r="F8107" t="s">
        <v>85</v>
      </c>
      <c r="G8107" t="s">
        <v>4</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x14ac:dyDescent="0.35">
      <c r="A8108">
        <v>71137</v>
      </c>
      <c r="B8108" t="s">
        <v>66</v>
      </c>
      <c r="C8108">
        <v>71</v>
      </c>
      <c r="D8108" s="12">
        <v>43179</v>
      </c>
      <c r="E8108" t="s">
        <v>57</v>
      </c>
      <c r="F8108" t="s">
        <v>83</v>
      </c>
      <c r="G8108" t="s">
        <v>4</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x14ac:dyDescent="0.35">
      <c r="A8109">
        <v>72114</v>
      </c>
      <c r="B8109" t="s">
        <v>66</v>
      </c>
      <c r="C8109">
        <v>72</v>
      </c>
      <c r="D8109" s="12">
        <v>43181</v>
      </c>
      <c r="E8109" t="s">
        <v>57</v>
      </c>
      <c r="F8109" t="s">
        <v>63</v>
      </c>
      <c r="G8109" t="s">
        <v>5</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x14ac:dyDescent="0.35">
      <c r="A8110">
        <v>73101</v>
      </c>
      <c r="B8110" t="s">
        <v>66</v>
      </c>
      <c r="C8110">
        <v>73</v>
      </c>
      <c r="D8110" s="12">
        <v>43183</v>
      </c>
      <c r="E8110" t="s">
        <v>60</v>
      </c>
      <c r="F8110" t="s">
        <v>64</v>
      </c>
      <c r="G8110" t="s">
        <v>4</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x14ac:dyDescent="0.35">
      <c r="A8111">
        <v>7498</v>
      </c>
      <c r="B8111" t="s">
        <v>66</v>
      </c>
      <c r="C8111">
        <v>74</v>
      </c>
      <c r="D8111" s="12">
        <v>43185</v>
      </c>
      <c r="E8111" t="s">
        <v>60</v>
      </c>
      <c r="F8111" t="s">
        <v>25</v>
      </c>
      <c r="G8111" t="s">
        <v>4</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x14ac:dyDescent="0.35">
      <c r="A8112">
        <v>7598</v>
      </c>
      <c r="B8112" t="s">
        <v>66</v>
      </c>
      <c r="C8112">
        <v>75</v>
      </c>
      <c r="D8112" s="12">
        <v>43188</v>
      </c>
      <c r="E8112" t="s">
        <v>60</v>
      </c>
      <c r="F8112" t="s">
        <v>58</v>
      </c>
      <c r="G8112" t="s">
        <v>4</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x14ac:dyDescent="0.35">
      <c r="A8113">
        <v>7698</v>
      </c>
      <c r="B8113" t="s">
        <v>66</v>
      </c>
      <c r="C8113">
        <v>76</v>
      </c>
      <c r="D8113" s="12">
        <v>43190</v>
      </c>
      <c r="E8113" t="s">
        <v>57</v>
      </c>
      <c r="F8113" t="s">
        <v>68</v>
      </c>
      <c r="G8113" t="s">
        <v>4</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x14ac:dyDescent="0.35">
      <c r="A8114">
        <v>7798</v>
      </c>
      <c r="B8114" t="s">
        <v>66</v>
      </c>
      <c r="C8114">
        <v>77</v>
      </c>
      <c r="D8114" s="12">
        <v>43191</v>
      </c>
      <c r="E8114" t="s">
        <v>57</v>
      </c>
      <c r="F8114" t="s">
        <v>80</v>
      </c>
      <c r="G8114" t="s">
        <v>4</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x14ac:dyDescent="0.35">
      <c r="A8115">
        <v>7898</v>
      </c>
      <c r="B8115" t="s">
        <v>66</v>
      </c>
      <c r="C8115">
        <v>78</v>
      </c>
      <c r="D8115" s="12">
        <v>43194</v>
      </c>
      <c r="E8115" t="s">
        <v>60</v>
      </c>
      <c r="F8115" t="s">
        <v>77</v>
      </c>
      <c r="G8115" t="s">
        <v>5</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x14ac:dyDescent="0.35">
      <c r="A8116">
        <v>7998</v>
      </c>
      <c r="B8116" t="s">
        <v>66</v>
      </c>
      <c r="C8116">
        <v>79</v>
      </c>
      <c r="D8116" s="12">
        <v>43196</v>
      </c>
      <c r="E8116" t="s">
        <v>60</v>
      </c>
      <c r="F8116" t="s">
        <v>79</v>
      </c>
      <c r="G8116" t="s">
        <v>4</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x14ac:dyDescent="0.35">
      <c r="A8117">
        <v>8098</v>
      </c>
      <c r="B8117" t="s">
        <v>66</v>
      </c>
      <c r="C8117">
        <v>80</v>
      </c>
      <c r="D8117" s="12">
        <v>43198</v>
      </c>
      <c r="E8117" t="s">
        <v>57</v>
      </c>
      <c r="F8117" t="s">
        <v>82</v>
      </c>
      <c r="G8117" t="s">
        <v>5</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x14ac:dyDescent="0.35">
      <c r="A8118">
        <v>81103</v>
      </c>
      <c r="B8118" t="s">
        <v>66</v>
      </c>
      <c r="C8118">
        <v>81</v>
      </c>
      <c r="D8118" s="12">
        <v>43199</v>
      </c>
      <c r="E8118" t="s">
        <v>60</v>
      </c>
      <c r="F8118" t="s">
        <v>74</v>
      </c>
      <c r="G8118" t="s">
        <v>5</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x14ac:dyDescent="0.35">
      <c r="A8119">
        <v>8298</v>
      </c>
      <c r="B8119" t="s">
        <v>66</v>
      </c>
      <c r="C8119">
        <v>82</v>
      </c>
      <c r="D8119" s="12">
        <v>43201</v>
      </c>
      <c r="E8119" t="s">
        <v>57</v>
      </c>
      <c r="F8119" t="s">
        <v>64</v>
      </c>
      <c r="G8119" t="s">
        <v>4</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x14ac:dyDescent="0.35">
      <c r="A8120">
        <v>1401</v>
      </c>
      <c r="B8120" t="s">
        <v>75</v>
      </c>
      <c r="C8120">
        <v>1</v>
      </c>
      <c r="D8120" s="12">
        <v>43025</v>
      </c>
      <c r="E8120" t="s">
        <v>60</v>
      </c>
      <c r="F8120" t="s">
        <v>63</v>
      </c>
      <c r="G8120" t="s">
        <v>5</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x14ac:dyDescent="0.35">
      <c r="A8121">
        <v>2401</v>
      </c>
      <c r="B8121" t="s">
        <v>75</v>
      </c>
      <c r="C8121">
        <v>2</v>
      </c>
      <c r="D8121" s="12">
        <v>43028</v>
      </c>
      <c r="E8121" t="s">
        <v>57</v>
      </c>
      <c r="F8121" t="s">
        <v>73</v>
      </c>
      <c r="G8121" t="s">
        <v>4</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x14ac:dyDescent="0.35">
      <c r="A8122">
        <v>3401</v>
      </c>
      <c r="B8122" t="s">
        <v>75</v>
      </c>
      <c r="C8122">
        <v>3</v>
      </c>
      <c r="D8122" s="12">
        <v>43029</v>
      </c>
      <c r="E8122" t="s">
        <v>57</v>
      </c>
      <c r="F8122" t="s">
        <v>82</v>
      </c>
      <c r="G8122" t="s">
        <v>5</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x14ac:dyDescent="0.35">
      <c r="A8123">
        <v>4401</v>
      </c>
      <c r="B8123" t="s">
        <v>75</v>
      </c>
      <c r="C8123">
        <v>4</v>
      </c>
      <c r="D8123" s="12">
        <v>43031</v>
      </c>
      <c r="E8123" t="s">
        <v>57</v>
      </c>
      <c r="F8123" t="s">
        <v>79</v>
      </c>
      <c r="G8123" t="s">
        <v>4</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x14ac:dyDescent="0.35">
      <c r="A8124">
        <v>5401</v>
      </c>
      <c r="B8124" t="s">
        <v>75</v>
      </c>
      <c r="C8124">
        <v>5</v>
      </c>
      <c r="D8124" s="12">
        <v>43033</v>
      </c>
      <c r="E8124" t="s">
        <v>60</v>
      </c>
      <c r="F8124" t="s">
        <v>74</v>
      </c>
      <c r="G8124" t="s">
        <v>4</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x14ac:dyDescent="0.35">
      <c r="A8125">
        <v>6401</v>
      </c>
      <c r="B8125" t="s">
        <v>75</v>
      </c>
      <c r="C8125">
        <v>6</v>
      </c>
      <c r="D8125" s="12">
        <v>43035</v>
      </c>
      <c r="E8125" t="s">
        <v>60</v>
      </c>
      <c r="F8125" t="s">
        <v>58</v>
      </c>
      <c r="G8125" t="s">
        <v>4</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x14ac:dyDescent="0.35">
      <c r="A8126">
        <v>7401</v>
      </c>
      <c r="B8126" t="s">
        <v>75</v>
      </c>
      <c r="C8126">
        <v>7</v>
      </c>
      <c r="D8126" s="12">
        <v>43037</v>
      </c>
      <c r="E8126" t="s">
        <v>60</v>
      </c>
      <c r="F8126" t="s">
        <v>66</v>
      </c>
      <c r="G8126" t="s">
        <v>5</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x14ac:dyDescent="0.35">
      <c r="A8127">
        <v>8204</v>
      </c>
      <c r="B8127" t="s">
        <v>75</v>
      </c>
      <c r="C8127">
        <v>8</v>
      </c>
      <c r="D8127" s="12">
        <v>43038</v>
      </c>
      <c r="E8127" t="s">
        <v>57</v>
      </c>
      <c r="F8127" t="s">
        <v>24</v>
      </c>
      <c r="G8127" t="s">
        <v>4</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x14ac:dyDescent="0.35">
      <c r="A8128">
        <v>999</v>
      </c>
      <c r="B8128" t="s">
        <v>75</v>
      </c>
      <c r="C8128">
        <v>9</v>
      </c>
      <c r="D8128" s="12">
        <v>43041</v>
      </c>
      <c r="E8128" t="s">
        <v>57</v>
      </c>
      <c r="F8128" t="s">
        <v>67</v>
      </c>
      <c r="G8128" t="s">
        <v>4</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x14ac:dyDescent="0.35">
      <c r="A8129">
        <v>1099</v>
      </c>
      <c r="B8129" t="s">
        <v>75</v>
      </c>
      <c r="C8129">
        <v>10</v>
      </c>
      <c r="D8129" s="12">
        <v>43043</v>
      </c>
      <c r="E8129" t="s">
        <v>57</v>
      </c>
      <c r="F8129" t="s">
        <v>69</v>
      </c>
      <c r="G8129" t="s">
        <v>4</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x14ac:dyDescent="0.35">
      <c r="A8130">
        <v>11138</v>
      </c>
      <c r="B8130" t="s">
        <v>75</v>
      </c>
      <c r="C8130">
        <v>11</v>
      </c>
      <c r="D8130" s="12">
        <v>43045</v>
      </c>
      <c r="E8130" t="s">
        <v>60</v>
      </c>
      <c r="F8130" t="s">
        <v>72</v>
      </c>
      <c r="G8130" t="s">
        <v>4</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x14ac:dyDescent="0.35">
      <c r="A8131">
        <v>12115</v>
      </c>
      <c r="B8131" t="s">
        <v>75</v>
      </c>
      <c r="C8131">
        <v>12</v>
      </c>
      <c r="D8131" s="12">
        <v>43047</v>
      </c>
      <c r="E8131" t="s">
        <v>60</v>
      </c>
      <c r="F8131" t="s">
        <v>71</v>
      </c>
      <c r="G8131" t="s">
        <v>4</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x14ac:dyDescent="0.35">
      <c r="A8132">
        <v>13102</v>
      </c>
      <c r="B8132" t="s">
        <v>75</v>
      </c>
      <c r="C8132">
        <v>13</v>
      </c>
      <c r="D8132" s="12">
        <v>43050</v>
      </c>
      <c r="E8132" t="s">
        <v>60</v>
      </c>
      <c r="F8132" t="s">
        <v>77</v>
      </c>
      <c r="G8132" t="s">
        <v>4</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x14ac:dyDescent="0.35">
      <c r="A8133">
        <v>1499</v>
      </c>
      <c r="B8133" t="s">
        <v>75</v>
      </c>
      <c r="C8133">
        <v>14</v>
      </c>
      <c r="D8133" s="12">
        <v>43052</v>
      </c>
      <c r="E8133" t="s">
        <v>60</v>
      </c>
      <c r="F8133" t="s">
        <v>56</v>
      </c>
      <c r="G8133" t="s">
        <v>4</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x14ac:dyDescent="0.35">
      <c r="A8134">
        <v>1599</v>
      </c>
      <c r="B8134" t="s">
        <v>75</v>
      </c>
      <c r="C8134">
        <v>15</v>
      </c>
      <c r="D8134" s="12">
        <v>43055</v>
      </c>
      <c r="E8134" t="s">
        <v>57</v>
      </c>
      <c r="F8134" t="s">
        <v>59</v>
      </c>
      <c r="G8134" t="s">
        <v>5</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x14ac:dyDescent="0.35">
      <c r="A8135">
        <v>1699</v>
      </c>
      <c r="B8135" t="s">
        <v>75</v>
      </c>
      <c r="C8135">
        <v>16</v>
      </c>
      <c r="D8135" s="12">
        <v>43057</v>
      </c>
      <c r="E8135" t="s">
        <v>57</v>
      </c>
      <c r="F8135" t="s">
        <v>77</v>
      </c>
      <c r="G8135" t="s">
        <v>4</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x14ac:dyDescent="0.35">
      <c r="A8136">
        <v>1799</v>
      </c>
      <c r="B8136" t="s">
        <v>75</v>
      </c>
      <c r="C8136">
        <v>17</v>
      </c>
      <c r="D8136" s="12">
        <v>43058</v>
      </c>
      <c r="E8136" t="s">
        <v>57</v>
      </c>
      <c r="F8136" t="s">
        <v>80</v>
      </c>
      <c r="G8136" t="s">
        <v>4</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x14ac:dyDescent="0.35">
      <c r="A8137">
        <v>1899</v>
      </c>
      <c r="B8137" t="s">
        <v>75</v>
      </c>
      <c r="C8137">
        <v>18</v>
      </c>
      <c r="D8137" s="12">
        <v>43061</v>
      </c>
      <c r="E8137" t="s">
        <v>57</v>
      </c>
      <c r="F8137" t="s">
        <v>78</v>
      </c>
      <c r="G8137" t="s">
        <v>5</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x14ac:dyDescent="0.35">
      <c r="A8138">
        <v>1999</v>
      </c>
      <c r="B8138" t="s">
        <v>75</v>
      </c>
      <c r="C8138">
        <v>19</v>
      </c>
      <c r="D8138" s="12">
        <v>43063</v>
      </c>
      <c r="E8138" t="s">
        <v>60</v>
      </c>
      <c r="F8138" t="s">
        <v>64</v>
      </c>
      <c r="G8138" t="s">
        <v>4</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x14ac:dyDescent="0.35">
      <c r="A8139">
        <v>2099</v>
      </c>
      <c r="B8139" t="s">
        <v>75</v>
      </c>
      <c r="C8139">
        <v>20</v>
      </c>
      <c r="D8139" s="12">
        <v>43064</v>
      </c>
      <c r="E8139" t="s">
        <v>60</v>
      </c>
      <c r="F8139" t="s">
        <v>73</v>
      </c>
      <c r="G8139" t="s">
        <v>4</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x14ac:dyDescent="0.35">
      <c r="A8140">
        <v>21138</v>
      </c>
      <c r="B8140" t="s">
        <v>75</v>
      </c>
      <c r="C8140">
        <v>21</v>
      </c>
      <c r="D8140" s="12">
        <v>43066</v>
      </c>
      <c r="E8140" t="s">
        <v>60</v>
      </c>
      <c r="F8140" t="s">
        <v>85</v>
      </c>
      <c r="G8140" t="s">
        <v>5</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x14ac:dyDescent="0.35">
      <c r="A8141">
        <v>22115</v>
      </c>
      <c r="B8141" t="s">
        <v>75</v>
      </c>
      <c r="C8141">
        <v>22</v>
      </c>
      <c r="D8141" s="12">
        <v>43068</v>
      </c>
      <c r="E8141" t="s">
        <v>57</v>
      </c>
      <c r="F8141" t="s">
        <v>25</v>
      </c>
      <c r="G8141" t="s">
        <v>4</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x14ac:dyDescent="0.35">
      <c r="A8142">
        <v>23102</v>
      </c>
      <c r="B8142" t="s">
        <v>75</v>
      </c>
      <c r="C8142">
        <v>23</v>
      </c>
      <c r="D8142" s="12">
        <v>43070</v>
      </c>
      <c r="E8142" t="s">
        <v>57</v>
      </c>
      <c r="F8142" t="s">
        <v>56</v>
      </c>
      <c r="G8142" t="s">
        <v>4</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x14ac:dyDescent="0.35">
      <c r="A8143">
        <v>2499</v>
      </c>
      <c r="B8143" t="s">
        <v>75</v>
      </c>
      <c r="C8143">
        <v>24</v>
      </c>
      <c r="D8143" s="12">
        <v>43072</v>
      </c>
      <c r="E8143" t="s">
        <v>57</v>
      </c>
      <c r="F8143" t="s">
        <v>72</v>
      </c>
      <c r="G8143" t="s">
        <v>4</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x14ac:dyDescent="0.35">
      <c r="A8144">
        <v>2599</v>
      </c>
      <c r="B8144" t="s">
        <v>75</v>
      </c>
      <c r="C8144">
        <v>25</v>
      </c>
      <c r="D8144" s="12">
        <v>43073</v>
      </c>
      <c r="E8144" t="s">
        <v>57</v>
      </c>
      <c r="F8144" t="s">
        <v>73</v>
      </c>
      <c r="G8144" t="s">
        <v>4</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x14ac:dyDescent="0.35">
      <c r="A8145">
        <v>2699</v>
      </c>
      <c r="B8145" t="s">
        <v>75</v>
      </c>
      <c r="C8145">
        <v>26</v>
      </c>
      <c r="D8145" s="12">
        <v>43075</v>
      </c>
      <c r="E8145" t="s">
        <v>57</v>
      </c>
      <c r="F8145" t="s">
        <v>65</v>
      </c>
      <c r="G8145" t="s">
        <v>4</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x14ac:dyDescent="0.35">
      <c r="A8146">
        <v>2799</v>
      </c>
      <c r="B8146" t="s">
        <v>75</v>
      </c>
      <c r="C8146">
        <v>27</v>
      </c>
      <c r="D8146" s="12">
        <v>43077</v>
      </c>
      <c r="E8146" t="s">
        <v>57</v>
      </c>
      <c r="F8146" t="s">
        <v>66</v>
      </c>
      <c r="G8146" t="s">
        <v>4</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x14ac:dyDescent="0.35">
      <c r="A8147">
        <v>2899</v>
      </c>
      <c r="B8147" t="s">
        <v>75</v>
      </c>
      <c r="C8147">
        <v>28</v>
      </c>
      <c r="D8147" s="12">
        <v>43080</v>
      </c>
      <c r="E8147" t="s">
        <v>60</v>
      </c>
      <c r="F8147" t="s">
        <v>84</v>
      </c>
      <c r="G8147" t="s">
        <v>4</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x14ac:dyDescent="0.35">
      <c r="A8148">
        <v>2999</v>
      </c>
      <c r="B8148" t="s">
        <v>75</v>
      </c>
      <c r="C8148">
        <v>29</v>
      </c>
      <c r="D8148" s="12">
        <v>43083</v>
      </c>
      <c r="E8148" t="s">
        <v>60</v>
      </c>
      <c r="F8148" t="s">
        <v>79</v>
      </c>
      <c r="G8148" t="s">
        <v>4</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x14ac:dyDescent="0.35">
      <c r="A8149">
        <v>3099</v>
      </c>
      <c r="B8149" t="s">
        <v>75</v>
      </c>
      <c r="C8149">
        <v>30</v>
      </c>
      <c r="D8149" s="12">
        <v>43087</v>
      </c>
      <c r="E8149" t="s">
        <v>57</v>
      </c>
      <c r="F8149" t="s">
        <v>25</v>
      </c>
      <c r="G8149" t="s">
        <v>4</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x14ac:dyDescent="0.35">
      <c r="A8150">
        <v>31138</v>
      </c>
      <c r="B8150" t="s">
        <v>75</v>
      </c>
      <c r="C8150">
        <v>31</v>
      </c>
      <c r="D8150" s="12">
        <v>43089</v>
      </c>
      <c r="E8150" t="s">
        <v>60</v>
      </c>
      <c r="F8150" t="s">
        <v>82</v>
      </c>
      <c r="G8150" t="s">
        <v>4</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x14ac:dyDescent="0.35">
      <c r="A8151">
        <v>32115</v>
      </c>
      <c r="B8151" t="s">
        <v>75</v>
      </c>
      <c r="C8151">
        <v>32</v>
      </c>
      <c r="D8151" s="12">
        <v>43091</v>
      </c>
      <c r="E8151" t="s">
        <v>60</v>
      </c>
      <c r="F8151" t="s">
        <v>25</v>
      </c>
      <c r="G8151" t="s">
        <v>4</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x14ac:dyDescent="0.35">
      <c r="A8152">
        <v>33102</v>
      </c>
      <c r="B8152" t="s">
        <v>75</v>
      </c>
      <c r="C8152">
        <v>33</v>
      </c>
      <c r="D8152" s="12">
        <v>43092</v>
      </c>
      <c r="E8152" t="s">
        <v>60</v>
      </c>
      <c r="F8152" t="s">
        <v>69</v>
      </c>
      <c r="G8152" t="s">
        <v>5</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x14ac:dyDescent="0.35">
      <c r="A8153">
        <v>3499</v>
      </c>
      <c r="B8153" t="s">
        <v>75</v>
      </c>
      <c r="C8153">
        <v>34</v>
      </c>
      <c r="D8153" s="12">
        <v>43094</v>
      </c>
      <c r="E8153" t="s">
        <v>60</v>
      </c>
      <c r="F8153" t="s">
        <v>62</v>
      </c>
      <c r="G8153" t="s">
        <v>4</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x14ac:dyDescent="0.35">
      <c r="A8154">
        <v>3599</v>
      </c>
      <c r="B8154" t="s">
        <v>75</v>
      </c>
      <c r="C8154">
        <v>35</v>
      </c>
      <c r="D8154" s="12">
        <v>43096</v>
      </c>
      <c r="E8154" t="s">
        <v>60</v>
      </c>
      <c r="F8154" t="s">
        <v>81</v>
      </c>
      <c r="G8154" t="s">
        <v>4</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x14ac:dyDescent="0.35">
      <c r="A8155">
        <v>3699</v>
      </c>
      <c r="B8155" t="s">
        <v>75</v>
      </c>
      <c r="C8155">
        <v>36</v>
      </c>
      <c r="D8155" s="12">
        <v>43098</v>
      </c>
      <c r="E8155" t="s">
        <v>60</v>
      </c>
      <c r="F8155" t="s">
        <v>65</v>
      </c>
      <c r="G8155" t="s">
        <v>5</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x14ac:dyDescent="0.35">
      <c r="A8156">
        <v>3799</v>
      </c>
      <c r="B8156" t="s">
        <v>75</v>
      </c>
      <c r="C8156">
        <v>37</v>
      </c>
      <c r="D8156" s="12">
        <v>43099</v>
      </c>
      <c r="E8156" t="s">
        <v>60</v>
      </c>
      <c r="F8156" t="s">
        <v>82</v>
      </c>
      <c r="G8156" t="s">
        <v>4</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x14ac:dyDescent="0.35">
      <c r="A8157">
        <v>3899</v>
      </c>
      <c r="B8157" t="s">
        <v>75</v>
      </c>
      <c r="C8157">
        <v>38</v>
      </c>
      <c r="D8157" s="12">
        <v>43103</v>
      </c>
      <c r="E8157" t="s">
        <v>57</v>
      </c>
      <c r="F8157" t="s">
        <v>79</v>
      </c>
      <c r="G8157" t="s">
        <v>4</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x14ac:dyDescent="0.35">
      <c r="A8158">
        <v>3999</v>
      </c>
      <c r="B8158" t="s">
        <v>75</v>
      </c>
      <c r="C8158">
        <v>39</v>
      </c>
      <c r="D8158" s="12">
        <v>43104</v>
      </c>
      <c r="E8158" t="s">
        <v>57</v>
      </c>
      <c r="F8158" t="s">
        <v>63</v>
      </c>
      <c r="G8158" t="s">
        <v>4</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x14ac:dyDescent="0.35">
      <c r="A8159">
        <v>4099</v>
      </c>
      <c r="B8159" t="s">
        <v>75</v>
      </c>
      <c r="C8159">
        <v>40</v>
      </c>
      <c r="D8159" s="12">
        <v>43106</v>
      </c>
      <c r="E8159" t="s">
        <v>57</v>
      </c>
      <c r="F8159" t="s">
        <v>24</v>
      </c>
      <c r="G8159" t="s">
        <v>4</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x14ac:dyDescent="0.35">
      <c r="A8160">
        <v>41138</v>
      </c>
      <c r="B8160" t="s">
        <v>75</v>
      </c>
      <c r="C8160">
        <v>41</v>
      </c>
      <c r="D8160" s="12">
        <v>43108</v>
      </c>
      <c r="E8160" t="s">
        <v>60</v>
      </c>
      <c r="F8160" t="s">
        <v>69</v>
      </c>
      <c r="G8160" t="s">
        <v>4</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x14ac:dyDescent="0.35">
      <c r="A8161">
        <v>42115</v>
      </c>
      <c r="B8161" t="s">
        <v>75</v>
      </c>
      <c r="C8161">
        <v>42</v>
      </c>
      <c r="D8161" s="12">
        <v>43110</v>
      </c>
      <c r="E8161" t="s">
        <v>60</v>
      </c>
      <c r="F8161" t="s">
        <v>24</v>
      </c>
      <c r="G8161" t="s">
        <v>5</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x14ac:dyDescent="0.35">
      <c r="A8162">
        <v>43102</v>
      </c>
      <c r="B8162" t="s">
        <v>75</v>
      </c>
      <c r="C8162">
        <v>43</v>
      </c>
      <c r="D8162" s="12">
        <v>43112</v>
      </c>
      <c r="E8162" t="s">
        <v>57</v>
      </c>
      <c r="F8162" t="s">
        <v>76</v>
      </c>
      <c r="G8162" t="s">
        <v>4</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x14ac:dyDescent="0.35">
      <c r="A8163">
        <v>4499</v>
      </c>
      <c r="B8163" t="s">
        <v>75</v>
      </c>
      <c r="C8163">
        <v>44</v>
      </c>
      <c r="D8163" s="12">
        <v>43113</v>
      </c>
      <c r="E8163" t="s">
        <v>57</v>
      </c>
      <c r="F8163" t="s">
        <v>74</v>
      </c>
      <c r="G8163" t="s">
        <v>4</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x14ac:dyDescent="0.35">
      <c r="A8164">
        <v>4599</v>
      </c>
      <c r="B8164" t="s">
        <v>75</v>
      </c>
      <c r="C8164">
        <v>45</v>
      </c>
      <c r="D8164" s="12">
        <v>43115</v>
      </c>
      <c r="E8164" t="s">
        <v>57</v>
      </c>
      <c r="F8164" t="s">
        <v>62</v>
      </c>
      <c r="G8164" t="s">
        <v>4</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x14ac:dyDescent="0.35">
      <c r="A8165">
        <v>4699</v>
      </c>
      <c r="B8165" t="s">
        <v>75</v>
      </c>
      <c r="C8165">
        <v>46</v>
      </c>
      <c r="D8165" s="12">
        <v>43117</v>
      </c>
      <c r="E8165" t="s">
        <v>57</v>
      </c>
      <c r="F8165" t="s">
        <v>64</v>
      </c>
      <c r="G8165" t="s">
        <v>4</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x14ac:dyDescent="0.35">
      <c r="A8166">
        <v>4799</v>
      </c>
      <c r="B8166" t="s">
        <v>75</v>
      </c>
      <c r="C8166">
        <v>47</v>
      </c>
      <c r="D8166" s="12">
        <v>43120</v>
      </c>
      <c r="E8166" t="s">
        <v>57</v>
      </c>
      <c r="F8166" t="s">
        <v>63</v>
      </c>
      <c r="G8166" t="s">
        <v>5</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x14ac:dyDescent="0.35">
      <c r="A8167">
        <v>4899</v>
      </c>
      <c r="B8167" t="s">
        <v>75</v>
      </c>
      <c r="C8167">
        <v>48</v>
      </c>
      <c r="D8167" s="12">
        <v>43123</v>
      </c>
      <c r="E8167" t="s">
        <v>60</v>
      </c>
      <c r="F8167" t="s">
        <v>68</v>
      </c>
      <c r="G8167" t="s">
        <v>4</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x14ac:dyDescent="0.35">
      <c r="A8168">
        <v>4999</v>
      </c>
      <c r="B8168" t="s">
        <v>75</v>
      </c>
      <c r="C8168">
        <v>49</v>
      </c>
      <c r="D8168" s="12">
        <v>43125</v>
      </c>
      <c r="E8168" t="s">
        <v>60</v>
      </c>
      <c r="F8168" t="s">
        <v>71</v>
      </c>
      <c r="G8168" t="s">
        <v>4</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x14ac:dyDescent="0.35">
      <c r="A8169">
        <v>5099</v>
      </c>
      <c r="B8169" t="s">
        <v>75</v>
      </c>
      <c r="C8169">
        <v>50</v>
      </c>
      <c r="D8169" s="12">
        <v>43127</v>
      </c>
      <c r="E8169" t="s">
        <v>60</v>
      </c>
      <c r="F8169" t="s">
        <v>59</v>
      </c>
      <c r="G8169" t="s">
        <v>4</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x14ac:dyDescent="0.35">
      <c r="A8170">
        <v>51138</v>
      </c>
      <c r="B8170" t="s">
        <v>75</v>
      </c>
      <c r="C8170">
        <v>51</v>
      </c>
      <c r="D8170" s="12">
        <v>43130</v>
      </c>
      <c r="E8170" t="s">
        <v>57</v>
      </c>
      <c r="F8170" t="s">
        <v>81</v>
      </c>
      <c r="G8170" t="s">
        <v>5</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x14ac:dyDescent="0.35">
      <c r="A8171">
        <v>52115</v>
      </c>
      <c r="B8171" t="s">
        <v>75</v>
      </c>
      <c r="C8171">
        <v>52</v>
      </c>
      <c r="D8171" s="12">
        <v>43133</v>
      </c>
      <c r="E8171" t="s">
        <v>57</v>
      </c>
      <c r="F8171" t="s">
        <v>85</v>
      </c>
      <c r="G8171" t="s">
        <v>4</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x14ac:dyDescent="0.35">
      <c r="A8172">
        <v>53102</v>
      </c>
      <c r="B8172" t="s">
        <v>75</v>
      </c>
      <c r="C8172">
        <v>53</v>
      </c>
      <c r="D8172" s="12">
        <v>43134</v>
      </c>
      <c r="E8172" t="s">
        <v>57</v>
      </c>
      <c r="F8172" t="s">
        <v>69</v>
      </c>
      <c r="G8172" t="s">
        <v>5</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x14ac:dyDescent="0.35">
      <c r="A8173">
        <v>5499</v>
      </c>
      <c r="B8173" t="s">
        <v>75</v>
      </c>
      <c r="C8173">
        <v>54</v>
      </c>
      <c r="D8173" s="12">
        <v>43137</v>
      </c>
      <c r="E8173" t="s">
        <v>60</v>
      </c>
      <c r="F8173" t="s">
        <v>78</v>
      </c>
      <c r="G8173" t="s">
        <v>5</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x14ac:dyDescent="0.35">
      <c r="A8174">
        <v>5599</v>
      </c>
      <c r="B8174" t="s">
        <v>75</v>
      </c>
      <c r="C8174">
        <v>55</v>
      </c>
      <c r="D8174" s="12">
        <v>43139</v>
      </c>
      <c r="E8174" t="s">
        <v>60</v>
      </c>
      <c r="F8174" t="s">
        <v>79</v>
      </c>
      <c r="G8174" t="s">
        <v>4</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x14ac:dyDescent="0.35">
      <c r="A8175">
        <v>5699</v>
      </c>
      <c r="B8175" t="s">
        <v>75</v>
      </c>
      <c r="C8175">
        <v>56</v>
      </c>
      <c r="D8175" s="12">
        <v>43141</v>
      </c>
      <c r="E8175" t="s">
        <v>60</v>
      </c>
      <c r="F8175" t="s">
        <v>67</v>
      </c>
      <c r="G8175" t="s">
        <v>4</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x14ac:dyDescent="0.35">
      <c r="A8176">
        <v>5799</v>
      </c>
      <c r="B8176" t="s">
        <v>75</v>
      </c>
      <c r="C8176">
        <v>57</v>
      </c>
      <c r="D8176" s="12">
        <v>43143</v>
      </c>
      <c r="E8176" t="s">
        <v>60</v>
      </c>
      <c r="F8176" t="s">
        <v>83</v>
      </c>
      <c r="G8176" t="s">
        <v>4</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x14ac:dyDescent="0.35">
      <c r="A8177">
        <v>5899</v>
      </c>
      <c r="B8177" t="s">
        <v>75</v>
      </c>
      <c r="C8177">
        <v>58</v>
      </c>
      <c r="D8177" s="12">
        <v>43145</v>
      </c>
      <c r="E8177" t="s">
        <v>57</v>
      </c>
      <c r="F8177" t="s">
        <v>84</v>
      </c>
      <c r="G8177" t="s">
        <v>5</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x14ac:dyDescent="0.35">
      <c r="A8178">
        <v>5999</v>
      </c>
      <c r="B8178" t="s">
        <v>75</v>
      </c>
      <c r="C8178">
        <v>59</v>
      </c>
      <c r="D8178" s="12">
        <v>43153</v>
      </c>
      <c r="E8178" t="s">
        <v>60</v>
      </c>
      <c r="F8178" t="s">
        <v>24</v>
      </c>
      <c r="G8178" t="s">
        <v>4</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x14ac:dyDescent="0.35">
      <c r="A8179">
        <v>6099</v>
      </c>
      <c r="B8179" t="s">
        <v>75</v>
      </c>
      <c r="C8179">
        <v>60</v>
      </c>
      <c r="D8179" s="12">
        <v>43155</v>
      </c>
      <c r="E8179" t="s">
        <v>60</v>
      </c>
      <c r="F8179" t="s">
        <v>78</v>
      </c>
      <c r="G8179" t="s">
        <v>4</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x14ac:dyDescent="0.35">
      <c r="A8180">
        <v>61138</v>
      </c>
      <c r="B8180" t="s">
        <v>75</v>
      </c>
      <c r="C8180">
        <v>61</v>
      </c>
      <c r="D8180" s="12">
        <v>43157</v>
      </c>
      <c r="E8180" t="s">
        <v>57</v>
      </c>
      <c r="F8180" t="s">
        <v>68</v>
      </c>
      <c r="G8180" t="s">
        <v>4</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x14ac:dyDescent="0.35">
      <c r="A8181">
        <v>62115</v>
      </c>
      <c r="B8181" t="s">
        <v>75</v>
      </c>
      <c r="C8181">
        <v>62</v>
      </c>
      <c r="D8181" s="12">
        <v>43159</v>
      </c>
      <c r="E8181" t="s">
        <v>57</v>
      </c>
      <c r="F8181" t="s">
        <v>58</v>
      </c>
      <c r="G8181" t="s">
        <v>4</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x14ac:dyDescent="0.35">
      <c r="A8182">
        <v>63102</v>
      </c>
      <c r="B8182" t="s">
        <v>75</v>
      </c>
      <c r="C8182">
        <v>63</v>
      </c>
      <c r="D8182" s="12">
        <v>43161</v>
      </c>
      <c r="E8182" t="s">
        <v>57</v>
      </c>
      <c r="F8182" t="s">
        <v>61</v>
      </c>
      <c r="G8182" t="s">
        <v>4</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x14ac:dyDescent="0.35">
      <c r="A8183">
        <v>6499</v>
      </c>
      <c r="B8183" t="s">
        <v>75</v>
      </c>
      <c r="C8183">
        <v>64</v>
      </c>
      <c r="D8183" s="12">
        <v>43165</v>
      </c>
      <c r="E8183" t="s">
        <v>60</v>
      </c>
      <c r="F8183" t="s">
        <v>80</v>
      </c>
      <c r="G8183" t="s">
        <v>4</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x14ac:dyDescent="0.35">
      <c r="A8184">
        <v>6599</v>
      </c>
      <c r="B8184" t="s">
        <v>75</v>
      </c>
      <c r="C8184">
        <v>65</v>
      </c>
      <c r="D8184" s="12">
        <v>43167</v>
      </c>
      <c r="E8184" t="s">
        <v>60</v>
      </c>
      <c r="F8184" t="s">
        <v>67</v>
      </c>
      <c r="G8184" t="s">
        <v>4</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x14ac:dyDescent="0.35">
      <c r="A8185">
        <v>6699</v>
      </c>
      <c r="B8185" t="s">
        <v>75</v>
      </c>
      <c r="C8185">
        <v>66</v>
      </c>
      <c r="D8185" s="12">
        <v>43168</v>
      </c>
      <c r="E8185" t="s">
        <v>57</v>
      </c>
      <c r="F8185" t="s">
        <v>84</v>
      </c>
      <c r="G8185" t="s">
        <v>5</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x14ac:dyDescent="0.35">
      <c r="A8186">
        <v>6799</v>
      </c>
      <c r="B8186" t="s">
        <v>75</v>
      </c>
      <c r="C8186">
        <v>67</v>
      </c>
      <c r="D8186" s="12">
        <v>43170</v>
      </c>
      <c r="E8186" t="s">
        <v>57</v>
      </c>
      <c r="F8186" t="s">
        <v>71</v>
      </c>
      <c r="G8186" t="s">
        <v>5</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x14ac:dyDescent="0.35">
      <c r="A8187">
        <v>6899</v>
      </c>
      <c r="B8187" t="s">
        <v>75</v>
      </c>
      <c r="C8187">
        <v>68</v>
      </c>
      <c r="D8187" s="12">
        <v>43173</v>
      </c>
      <c r="E8187" t="s">
        <v>60</v>
      </c>
      <c r="F8187" t="s">
        <v>25</v>
      </c>
      <c r="G8187" t="s">
        <v>4</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x14ac:dyDescent="0.35">
      <c r="A8188">
        <v>6999</v>
      </c>
      <c r="B8188" t="s">
        <v>75</v>
      </c>
      <c r="C8188">
        <v>69</v>
      </c>
      <c r="D8188" s="12">
        <v>43175</v>
      </c>
      <c r="E8188" t="s">
        <v>60</v>
      </c>
      <c r="F8188" t="s">
        <v>85</v>
      </c>
      <c r="G8188" t="s">
        <v>5</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x14ac:dyDescent="0.35">
      <c r="A8189">
        <v>7099</v>
      </c>
      <c r="B8189" t="s">
        <v>75</v>
      </c>
      <c r="C8189">
        <v>70</v>
      </c>
      <c r="D8189" s="12">
        <v>43176</v>
      </c>
      <c r="E8189" t="s">
        <v>57</v>
      </c>
      <c r="F8189" t="s">
        <v>83</v>
      </c>
      <c r="G8189" t="s">
        <v>4</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x14ac:dyDescent="0.35">
      <c r="A8190">
        <v>71138</v>
      </c>
      <c r="B8190" t="s">
        <v>75</v>
      </c>
      <c r="C8190">
        <v>71</v>
      </c>
      <c r="D8190" s="12">
        <v>43178</v>
      </c>
      <c r="E8190" t="s">
        <v>57</v>
      </c>
      <c r="F8190" t="s">
        <v>67</v>
      </c>
      <c r="G8190" t="s">
        <v>5</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x14ac:dyDescent="0.35">
      <c r="A8191">
        <v>72115</v>
      </c>
      <c r="B8191" t="s">
        <v>75</v>
      </c>
      <c r="C8191">
        <v>72</v>
      </c>
      <c r="D8191" s="12">
        <v>43182</v>
      </c>
      <c r="E8191" t="s">
        <v>60</v>
      </c>
      <c r="F8191" t="s">
        <v>61</v>
      </c>
      <c r="G8191" t="s">
        <v>4</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x14ac:dyDescent="0.35">
      <c r="A8192">
        <v>73102</v>
      </c>
      <c r="B8192" t="s">
        <v>75</v>
      </c>
      <c r="C8192">
        <v>73</v>
      </c>
      <c r="D8192" s="12">
        <v>43184</v>
      </c>
      <c r="E8192" t="s">
        <v>60</v>
      </c>
      <c r="F8192" t="s">
        <v>81</v>
      </c>
      <c r="G8192" t="s">
        <v>5</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x14ac:dyDescent="0.35">
      <c r="A8193">
        <v>7499</v>
      </c>
      <c r="B8193" t="s">
        <v>75</v>
      </c>
      <c r="C8193">
        <v>74</v>
      </c>
      <c r="D8193" s="12">
        <v>43186</v>
      </c>
      <c r="E8193" t="s">
        <v>60</v>
      </c>
      <c r="F8193" t="s">
        <v>70</v>
      </c>
      <c r="G8193" t="s">
        <v>5</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x14ac:dyDescent="0.35">
      <c r="A8194">
        <v>7599</v>
      </c>
      <c r="B8194" t="s">
        <v>75</v>
      </c>
      <c r="C8194">
        <v>75</v>
      </c>
      <c r="D8194" s="12">
        <v>43188</v>
      </c>
      <c r="E8194" t="s">
        <v>60</v>
      </c>
      <c r="F8194" t="s">
        <v>76</v>
      </c>
      <c r="G8194" t="s">
        <v>5</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x14ac:dyDescent="0.35">
      <c r="A8195">
        <v>7699</v>
      </c>
      <c r="B8195" t="s">
        <v>75</v>
      </c>
      <c r="C8195">
        <v>76</v>
      </c>
      <c r="D8195" s="12">
        <v>43190</v>
      </c>
      <c r="E8195" t="s">
        <v>57</v>
      </c>
      <c r="F8195" t="s">
        <v>85</v>
      </c>
      <c r="G8195" t="s">
        <v>4</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x14ac:dyDescent="0.35">
      <c r="A8196">
        <v>7799</v>
      </c>
      <c r="B8196" t="s">
        <v>75</v>
      </c>
      <c r="C8196">
        <v>77</v>
      </c>
      <c r="D8196" s="12">
        <v>43191</v>
      </c>
      <c r="E8196" t="s">
        <v>60</v>
      </c>
      <c r="F8196" t="s">
        <v>83</v>
      </c>
      <c r="G8196" t="s">
        <v>4</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x14ac:dyDescent="0.35">
      <c r="A8197">
        <v>7899</v>
      </c>
      <c r="B8197" t="s">
        <v>75</v>
      </c>
      <c r="C8197">
        <v>78</v>
      </c>
      <c r="D8197" s="12">
        <v>43193</v>
      </c>
      <c r="E8197" t="s">
        <v>57</v>
      </c>
      <c r="F8197" t="s">
        <v>78</v>
      </c>
      <c r="G8197" t="s">
        <v>4</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x14ac:dyDescent="0.35">
      <c r="A8198">
        <v>7999</v>
      </c>
      <c r="B8198" t="s">
        <v>75</v>
      </c>
      <c r="C8198">
        <v>79</v>
      </c>
      <c r="D8198" s="12">
        <v>43195</v>
      </c>
      <c r="E8198" t="s">
        <v>57</v>
      </c>
      <c r="F8198" t="s">
        <v>70</v>
      </c>
      <c r="G8198" t="s">
        <v>5</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x14ac:dyDescent="0.35">
      <c r="A8199">
        <v>8099</v>
      </c>
      <c r="B8199" t="s">
        <v>75</v>
      </c>
      <c r="C8199">
        <v>80</v>
      </c>
      <c r="D8199" s="12">
        <v>43197</v>
      </c>
      <c r="E8199" t="s">
        <v>60</v>
      </c>
      <c r="F8199" t="s">
        <v>73</v>
      </c>
      <c r="G8199" t="s">
        <v>5</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x14ac:dyDescent="0.35">
      <c r="A8200">
        <v>81104</v>
      </c>
      <c r="B8200" t="s">
        <v>75</v>
      </c>
      <c r="C8200">
        <v>81</v>
      </c>
      <c r="D8200" s="12">
        <v>43198</v>
      </c>
      <c r="E8200" t="s">
        <v>57</v>
      </c>
      <c r="F8200" t="s">
        <v>83</v>
      </c>
      <c r="G8200" t="s">
        <v>4</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x14ac:dyDescent="0.35">
      <c r="A8201">
        <v>8299</v>
      </c>
      <c r="B8201" t="s">
        <v>75</v>
      </c>
      <c r="C8201">
        <v>82</v>
      </c>
      <c r="D8201" s="12">
        <v>43200</v>
      </c>
      <c r="E8201" t="s">
        <v>57</v>
      </c>
      <c r="F8201" t="s">
        <v>81</v>
      </c>
      <c r="G8201" t="s">
        <v>5</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x14ac:dyDescent="0.35">
      <c r="A8202">
        <v>1402</v>
      </c>
      <c r="B8202" t="s">
        <v>63</v>
      </c>
      <c r="C8202">
        <v>1</v>
      </c>
      <c r="D8202" s="12">
        <v>43025</v>
      </c>
      <c r="E8202" t="s">
        <v>57</v>
      </c>
      <c r="F8202" t="s">
        <v>75</v>
      </c>
      <c r="G8202" t="s">
        <v>4</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x14ac:dyDescent="0.35">
      <c r="A8203">
        <v>2402</v>
      </c>
      <c r="B8203" t="s">
        <v>63</v>
      </c>
      <c r="C8203">
        <v>2</v>
      </c>
      <c r="D8203" s="12">
        <v>43026</v>
      </c>
      <c r="E8203" t="s">
        <v>57</v>
      </c>
      <c r="F8203" t="s">
        <v>85</v>
      </c>
      <c r="G8203" t="s">
        <v>4</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x14ac:dyDescent="0.35">
      <c r="A8204">
        <v>3402</v>
      </c>
      <c r="B8204" t="s">
        <v>63</v>
      </c>
      <c r="C8204">
        <v>3</v>
      </c>
      <c r="D8204" s="12">
        <v>43029</v>
      </c>
      <c r="E8204" t="s">
        <v>60</v>
      </c>
      <c r="F8204" t="s">
        <v>79</v>
      </c>
      <c r="G8204" t="s">
        <v>4</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x14ac:dyDescent="0.35">
      <c r="A8205">
        <v>4402</v>
      </c>
      <c r="B8205" t="s">
        <v>63</v>
      </c>
      <c r="C8205">
        <v>4</v>
      </c>
      <c r="D8205" s="12">
        <v>43031</v>
      </c>
      <c r="E8205" t="s">
        <v>60</v>
      </c>
      <c r="F8205" t="s">
        <v>82</v>
      </c>
      <c r="G8205" t="s">
        <v>5</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x14ac:dyDescent="0.35">
      <c r="A8206">
        <v>5402</v>
      </c>
      <c r="B8206" t="s">
        <v>63</v>
      </c>
      <c r="C8206">
        <v>5</v>
      </c>
      <c r="D8206" s="12">
        <v>43033</v>
      </c>
      <c r="E8206" t="s">
        <v>57</v>
      </c>
      <c r="F8206" t="s">
        <v>77</v>
      </c>
      <c r="G8206" t="s">
        <v>4</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x14ac:dyDescent="0.35">
      <c r="A8207">
        <v>6402</v>
      </c>
      <c r="B8207" t="s">
        <v>63</v>
      </c>
      <c r="C8207">
        <v>6</v>
      </c>
      <c r="D8207" s="12">
        <v>43035</v>
      </c>
      <c r="E8207" t="s">
        <v>57</v>
      </c>
      <c r="F8207" t="s">
        <v>65</v>
      </c>
      <c r="G8207" t="s">
        <v>4</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x14ac:dyDescent="0.35">
      <c r="A8208">
        <v>7402</v>
      </c>
      <c r="B8208" t="s">
        <v>63</v>
      </c>
      <c r="C8208">
        <v>7</v>
      </c>
      <c r="D8208" s="12">
        <v>43036</v>
      </c>
      <c r="E8208" t="s">
        <v>57</v>
      </c>
      <c r="F8208" t="s">
        <v>82</v>
      </c>
      <c r="G8208" t="s">
        <v>5</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x14ac:dyDescent="0.35">
      <c r="A8209">
        <v>8205</v>
      </c>
      <c r="B8209" t="s">
        <v>63</v>
      </c>
      <c r="C8209">
        <v>8</v>
      </c>
      <c r="D8209" s="12">
        <v>43038</v>
      </c>
      <c r="E8209" t="s">
        <v>60</v>
      </c>
      <c r="F8209" t="s">
        <v>77</v>
      </c>
      <c r="G8209" t="s">
        <v>5</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x14ac:dyDescent="0.35">
      <c r="A8210">
        <v>9100</v>
      </c>
      <c r="B8210" t="s">
        <v>63</v>
      </c>
      <c r="C8210">
        <v>9</v>
      </c>
      <c r="D8210" s="12">
        <v>43040</v>
      </c>
      <c r="E8210" t="s">
        <v>57</v>
      </c>
      <c r="F8210" t="s">
        <v>68</v>
      </c>
      <c r="G8210" t="s">
        <v>4</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x14ac:dyDescent="0.35">
      <c r="A8211">
        <v>10100</v>
      </c>
      <c r="B8211" t="s">
        <v>63</v>
      </c>
      <c r="C8211">
        <v>10</v>
      </c>
      <c r="D8211" s="12">
        <v>43042</v>
      </c>
      <c r="E8211" t="s">
        <v>57</v>
      </c>
      <c r="F8211" t="s">
        <v>61</v>
      </c>
      <c r="G8211" t="s">
        <v>4</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x14ac:dyDescent="0.35">
      <c r="A8212">
        <v>11139</v>
      </c>
      <c r="B8212" t="s">
        <v>63</v>
      </c>
      <c r="C8212">
        <v>11</v>
      </c>
      <c r="D8212" s="12">
        <v>43044</v>
      </c>
      <c r="E8212" t="s">
        <v>60</v>
      </c>
      <c r="F8212" t="s">
        <v>81</v>
      </c>
      <c r="G8212" t="s">
        <v>4</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x14ac:dyDescent="0.35">
      <c r="A8213">
        <v>12116</v>
      </c>
      <c r="B8213" t="s">
        <v>63</v>
      </c>
      <c r="C8213">
        <v>12</v>
      </c>
      <c r="D8213" s="12">
        <v>43048</v>
      </c>
      <c r="E8213" t="s">
        <v>60</v>
      </c>
      <c r="F8213" t="s">
        <v>62</v>
      </c>
      <c r="G8213" t="s">
        <v>4</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x14ac:dyDescent="0.35">
      <c r="A8214">
        <v>13103</v>
      </c>
      <c r="B8214" t="s">
        <v>63</v>
      </c>
      <c r="C8214">
        <v>13</v>
      </c>
      <c r="D8214" s="12">
        <v>43050</v>
      </c>
      <c r="E8214" t="s">
        <v>60</v>
      </c>
      <c r="F8214" t="s">
        <v>82</v>
      </c>
      <c r="G8214" t="s">
        <v>4</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x14ac:dyDescent="0.35">
      <c r="A8215">
        <v>14100</v>
      </c>
      <c r="B8215" t="s">
        <v>63</v>
      </c>
      <c r="C8215">
        <v>14</v>
      </c>
      <c r="D8215" s="12">
        <v>43051</v>
      </c>
      <c r="E8215" t="s">
        <v>57</v>
      </c>
      <c r="F8215" t="s">
        <v>70</v>
      </c>
      <c r="G8215" t="s">
        <v>4</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x14ac:dyDescent="0.35">
      <c r="A8216">
        <v>15100</v>
      </c>
      <c r="B8216" t="s">
        <v>63</v>
      </c>
      <c r="C8216">
        <v>15</v>
      </c>
      <c r="D8216" s="12">
        <v>43053</v>
      </c>
      <c r="E8216" t="s">
        <v>60</v>
      </c>
      <c r="F8216" t="s">
        <v>74</v>
      </c>
      <c r="G8216" t="s">
        <v>5</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x14ac:dyDescent="0.35">
      <c r="A8217">
        <v>16100</v>
      </c>
      <c r="B8217" t="s">
        <v>63</v>
      </c>
      <c r="C8217">
        <v>16</v>
      </c>
      <c r="D8217" s="12">
        <v>43055</v>
      </c>
      <c r="E8217" t="s">
        <v>57</v>
      </c>
      <c r="F8217" t="s">
        <v>83</v>
      </c>
      <c r="G8217" t="s">
        <v>4</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x14ac:dyDescent="0.35">
      <c r="A8218">
        <v>17100</v>
      </c>
      <c r="B8218" t="s">
        <v>63</v>
      </c>
      <c r="C8218">
        <v>17</v>
      </c>
      <c r="D8218" s="12">
        <v>43057</v>
      </c>
      <c r="E8218" t="s">
        <v>57</v>
      </c>
      <c r="F8218" t="s">
        <v>82</v>
      </c>
      <c r="G8218" t="s">
        <v>4</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x14ac:dyDescent="0.35">
      <c r="A8219">
        <v>18100</v>
      </c>
      <c r="B8219" t="s">
        <v>63</v>
      </c>
      <c r="C8219">
        <v>18</v>
      </c>
      <c r="D8219" s="12">
        <v>43061</v>
      </c>
      <c r="E8219" t="s">
        <v>60</v>
      </c>
      <c r="F8219" t="s">
        <v>69</v>
      </c>
      <c r="G8219" t="s">
        <v>4</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x14ac:dyDescent="0.35">
      <c r="A8220">
        <v>19100</v>
      </c>
      <c r="B8220" t="s">
        <v>63</v>
      </c>
      <c r="C8220">
        <v>19</v>
      </c>
      <c r="D8220" s="12">
        <v>43064</v>
      </c>
      <c r="E8220" t="s">
        <v>60</v>
      </c>
      <c r="F8220" t="s">
        <v>68</v>
      </c>
      <c r="G8220" t="s">
        <v>4</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x14ac:dyDescent="0.35">
      <c r="A8221">
        <v>20100</v>
      </c>
      <c r="B8221" t="s">
        <v>63</v>
      </c>
      <c r="C8221">
        <v>20</v>
      </c>
      <c r="D8221" s="12">
        <v>43066</v>
      </c>
      <c r="E8221" t="s">
        <v>60</v>
      </c>
      <c r="F8221" t="s">
        <v>80</v>
      </c>
      <c r="G8221" t="s">
        <v>4</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x14ac:dyDescent="0.35">
      <c r="A8222">
        <v>21139</v>
      </c>
      <c r="B8222" t="s">
        <v>63</v>
      </c>
      <c r="C8222">
        <v>21</v>
      </c>
      <c r="D8222" s="12">
        <v>43068</v>
      </c>
      <c r="E8222" t="s">
        <v>60</v>
      </c>
      <c r="F8222" t="s">
        <v>70</v>
      </c>
      <c r="G8222" t="s">
        <v>4</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x14ac:dyDescent="0.35">
      <c r="A8223">
        <v>22116</v>
      </c>
      <c r="B8223" t="s">
        <v>63</v>
      </c>
      <c r="C8223">
        <v>22</v>
      </c>
      <c r="D8223" s="12">
        <v>43072</v>
      </c>
      <c r="E8223" t="s">
        <v>57</v>
      </c>
      <c r="F8223" t="s">
        <v>25</v>
      </c>
      <c r="G8223" t="s">
        <v>4</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x14ac:dyDescent="0.35">
      <c r="A8224">
        <v>23103</v>
      </c>
      <c r="B8224" t="s">
        <v>63</v>
      </c>
      <c r="C8224">
        <v>23</v>
      </c>
      <c r="D8224" s="12">
        <v>43076</v>
      </c>
      <c r="E8224" t="s">
        <v>57</v>
      </c>
      <c r="F8224" t="s">
        <v>81</v>
      </c>
      <c r="G8224" t="s">
        <v>4</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x14ac:dyDescent="0.35">
      <c r="A8225">
        <v>24100</v>
      </c>
      <c r="B8225" t="s">
        <v>63</v>
      </c>
      <c r="C8225">
        <v>24</v>
      </c>
      <c r="D8225" s="12">
        <v>43078</v>
      </c>
      <c r="E8225" t="s">
        <v>57</v>
      </c>
      <c r="F8225" t="s">
        <v>84</v>
      </c>
      <c r="G8225" t="s">
        <v>4</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x14ac:dyDescent="0.35">
      <c r="A8226">
        <v>25100</v>
      </c>
      <c r="B8226" t="s">
        <v>63</v>
      </c>
      <c r="C8226">
        <v>25</v>
      </c>
      <c r="D8226" s="12">
        <v>43080</v>
      </c>
      <c r="E8226" t="s">
        <v>60</v>
      </c>
      <c r="F8226" t="s">
        <v>73</v>
      </c>
      <c r="G8226" t="s">
        <v>4</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x14ac:dyDescent="0.35">
      <c r="A8227">
        <v>26100</v>
      </c>
      <c r="B8227" t="s">
        <v>63</v>
      </c>
      <c r="C8227">
        <v>26</v>
      </c>
      <c r="D8227" s="12">
        <v>43082</v>
      </c>
      <c r="E8227" t="s">
        <v>60</v>
      </c>
      <c r="F8227" t="s">
        <v>65</v>
      </c>
      <c r="G8227" t="s">
        <v>4</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x14ac:dyDescent="0.35">
      <c r="A8228">
        <v>27100</v>
      </c>
      <c r="B8228" t="s">
        <v>63</v>
      </c>
      <c r="C8228">
        <v>27</v>
      </c>
      <c r="D8228" s="12">
        <v>43084</v>
      </c>
      <c r="E8228" t="s">
        <v>60</v>
      </c>
      <c r="F8228" t="s">
        <v>67</v>
      </c>
      <c r="G8228" t="s">
        <v>4</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x14ac:dyDescent="0.35">
      <c r="A8229">
        <v>28100</v>
      </c>
      <c r="B8229" t="s">
        <v>63</v>
      </c>
      <c r="C8229">
        <v>28</v>
      </c>
      <c r="D8229" s="12">
        <v>43085</v>
      </c>
      <c r="E8229" t="s">
        <v>60</v>
      </c>
      <c r="F8229" t="s">
        <v>76</v>
      </c>
      <c r="G8229" t="s">
        <v>4</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x14ac:dyDescent="0.35">
      <c r="A8230">
        <v>29100</v>
      </c>
      <c r="B8230" t="s">
        <v>63</v>
      </c>
      <c r="C8230">
        <v>29</v>
      </c>
      <c r="D8230" s="12">
        <v>43087</v>
      </c>
      <c r="E8230" t="s">
        <v>60</v>
      </c>
      <c r="F8230" t="s">
        <v>81</v>
      </c>
      <c r="G8230" t="s">
        <v>4</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x14ac:dyDescent="0.35">
      <c r="A8231">
        <v>30100</v>
      </c>
      <c r="B8231" t="s">
        <v>63</v>
      </c>
      <c r="C8231">
        <v>30</v>
      </c>
      <c r="D8231" s="12">
        <v>43089</v>
      </c>
      <c r="E8231" t="s">
        <v>60</v>
      </c>
      <c r="F8231" t="s">
        <v>25</v>
      </c>
      <c r="G8231" t="s">
        <v>5</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x14ac:dyDescent="0.35">
      <c r="A8232">
        <v>31139</v>
      </c>
      <c r="B8232" t="s">
        <v>63</v>
      </c>
      <c r="C8232">
        <v>31</v>
      </c>
      <c r="D8232" s="12">
        <v>43091</v>
      </c>
      <c r="E8232" t="s">
        <v>60</v>
      </c>
      <c r="F8232" t="s">
        <v>24</v>
      </c>
      <c r="G8232" t="s">
        <v>5</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x14ac:dyDescent="0.35">
      <c r="A8233">
        <v>32116</v>
      </c>
      <c r="B8233" t="s">
        <v>63</v>
      </c>
      <c r="C8233">
        <v>32</v>
      </c>
      <c r="D8233" s="12">
        <v>43094</v>
      </c>
      <c r="E8233" t="s">
        <v>57</v>
      </c>
      <c r="F8233" t="s">
        <v>78</v>
      </c>
      <c r="G8233" t="s">
        <v>5</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x14ac:dyDescent="0.35">
      <c r="A8234">
        <v>33103</v>
      </c>
      <c r="B8234" t="s">
        <v>63</v>
      </c>
      <c r="C8234">
        <v>33</v>
      </c>
      <c r="D8234" s="12">
        <v>43097</v>
      </c>
      <c r="E8234" t="s">
        <v>57</v>
      </c>
      <c r="F8234" t="s">
        <v>59</v>
      </c>
      <c r="G8234" t="s">
        <v>5</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x14ac:dyDescent="0.35">
      <c r="A8235">
        <v>34100</v>
      </c>
      <c r="B8235" t="s">
        <v>63</v>
      </c>
      <c r="C8235">
        <v>34</v>
      </c>
      <c r="D8235" s="12">
        <v>43098</v>
      </c>
      <c r="E8235" t="s">
        <v>57</v>
      </c>
      <c r="F8235" t="s">
        <v>58</v>
      </c>
      <c r="G8235" t="s">
        <v>5</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x14ac:dyDescent="0.35">
      <c r="A8236">
        <v>35100</v>
      </c>
      <c r="B8236" t="s">
        <v>63</v>
      </c>
      <c r="C8236">
        <v>35</v>
      </c>
      <c r="D8236" s="12">
        <v>43100</v>
      </c>
      <c r="E8236" t="s">
        <v>60</v>
      </c>
      <c r="F8236" t="s">
        <v>25</v>
      </c>
      <c r="G8236" t="s">
        <v>4</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x14ac:dyDescent="0.35">
      <c r="A8237">
        <v>36100</v>
      </c>
      <c r="B8237" t="s">
        <v>63</v>
      </c>
      <c r="C8237">
        <v>36</v>
      </c>
      <c r="D8237" s="12">
        <v>43103</v>
      </c>
      <c r="E8237" t="s">
        <v>57</v>
      </c>
      <c r="F8237" t="s">
        <v>56</v>
      </c>
      <c r="G8237" t="s">
        <v>4</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x14ac:dyDescent="0.35">
      <c r="A8238">
        <v>37100</v>
      </c>
      <c r="B8238" t="s">
        <v>63</v>
      </c>
      <c r="C8238">
        <v>37</v>
      </c>
      <c r="D8238" s="12">
        <v>43104</v>
      </c>
      <c r="E8238" t="s">
        <v>60</v>
      </c>
      <c r="F8238" t="s">
        <v>75</v>
      </c>
      <c r="G8238" t="s">
        <v>5</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x14ac:dyDescent="0.35">
      <c r="A8239">
        <v>38100</v>
      </c>
      <c r="B8239" t="s">
        <v>63</v>
      </c>
      <c r="C8239">
        <v>38</v>
      </c>
      <c r="D8239" s="12">
        <v>43106</v>
      </c>
      <c r="E8239" t="s">
        <v>57</v>
      </c>
      <c r="F8239" t="s">
        <v>66</v>
      </c>
      <c r="G8239" t="s">
        <v>5</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x14ac:dyDescent="0.35">
      <c r="A8240">
        <v>39100</v>
      </c>
      <c r="B8240" t="s">
        <v>63</v>
      </c>
      <c r="C8240">
        <v>39</v>
      </c>
      <c r="D8240" s="12">
        <v>43108</v>
      </c>
      <c r="E8240" t="s">
        <v>57</v>
      </c>
      <c r="F8240" t="s">
        <v>64</v>
      </c>
      <c r="G8240" t="s">
        <v>4</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x14ac:dyDescent="0.35">
      <c r="A8241">
        <v>40100</v>
      </c>
      <c r="B8241" t="s">
        <v>63</v>
      </c>
      <c r="C8241">
        <v>40</v>
      </c>
      <c r="D8241" s="12">
        <v>43110</v>
      </c>
      <c r="E8241" t="s">
        <v>60</v>
      </c>
      <c r="F8241" t="s">
        <v>84</v>
      </c>
      <c r="G8241" t="s">
        <v>4</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x14ac:dyDescent="0.35">
      <c r="A8242">
        <v>41139</v>
      </c>
      <c r="B8242" t="s">
        <v>63</v>
      </c>
      <c r="C8242">
        <v>41</v>
      </c>
      <c r="D8242" s="12">
        <v>43112</v>
      </c>
      <c r="E8242" t="s">
        <v>57</v>
      </c>
      <c r="F8242" t="s">
        <v>83</v>
      </c>
      <c r="G8242" t="s">
        <v>4</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x14ac:dyDescent="0.35">
      <c r="A8243">
        <v>42116</v>
      </c>
      <c r="B8243" t="s">
        <v>63</v>
      </c>
      <c r="C8243">
        <v>42</v>
      </c>
      <c r="D8243" s="12">
        <v>43115</v>
      </c>
      <c r="E8243" t="s">
        <v>57</v>
      </c>
      <c r="F8243" t="s">
        <v>24</v>
      </c>
      <c r="G8243" t="s">
        <v>5</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x14ac:dyDescent="0.35">
      <c r="A8244">
        <v>43103</v>
      </c>
      <c r="B8244" t="s">
        <v>63</v>
      </c>
      <c r="C8244">
        <v>43</v>
      </c>
      <c r="D8244" s="12">
        <v>43118</v>
      </c>
      <c r="E8244" t="s">
        <v>60</v>
      </c>
      <c r="F8244" t="s">
        <v>71</v>
      </c>
      <c r="G8244" t="s">
        <v>4</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x14ac:dyDescent="0.35">
      <c r="A8245">
        <v>44100</v>
      </c>
      <c r="B8245" t="s">
        <v>63</v>
      </c>
      <c r="C8245">
        <v>44</v>
      </c>
      <c r="D8245" s="12">
        <v>43120</v>
      </c>
      <c r="E8245" t="s">
        <v>60</v>
      </c>
      <c r="F8245" t="s">
        <v>75</v>
      </c>
      <c r="G8245" t="s">
        <v>4</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x14ac:dyDescent="0.35">
      <c r="A8246">
        <v>45100</v>
      </c>
      <c r="B8246" t="s">
        <v>63</v>
      </c>
      <c r="C8246">
        <v>45</v>
      </c>
      <c r="D8246" s="12">
        <v>43122</v>
      </c>
      <c r="E8246" t="s">
        <v>60</v>
      </c>
      <c r="F8246" t="s">
        <v>72</v>
      </c>
      <c r="G8246" t="s">
        <v>4</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x14ac:dyDescent="0.35">
      <c r="A8247">
        <v>46100</v>
      </c>
      <c r="B8247" t="s">
        <v>63</v>
      </c>
      <c r="C8247">
        <v>46</v>
      </c>
      <c r="D8247" s="12">
        <v>43124</v>
      </c>
      <c r="E8247" t="s">
        <v>57</v>
      </c>
      <c r="F8247" t="s">
        <v>79</v>
      </c>
      <c r="G8247" t="s">
        <v>4</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x14ac:dyDescent="0.35">
      <c r="A8248">
        <v>47100</v>
      </c>
      <c r="B8248" t="s">
        <v>63</v>
      </c>
      <c r="C8248">
        <v>47</v>
      </c>
      <c r="D8248" s="12">
        <v>43126</v>
      </c>
      <c r="E8248" t="s">
        <v>57</v>
      </c>
      <c r="F8248" t="s">
        <v>73</v>
      </c>
      <c r="G8248" t="s">
        <v>5</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x14ac:dyDescent="0.35">
      <c r="A8249">
        <v>48100</v>
      </c>
      <c r="B8249" t="s">
        <v>63</v>
      </c>
      <c r="C8249">
        <v>48</v>
      </c>
      <c r="D8249" s="12">
        <v>43128</v>
      </c>
      <c r="E8249" t="s">
        <v>60</v>
      </c>
      <c r="F8249" t="s">
        <v>83</v>
      </c>
      <c r="G8249" t="s">
        <v>4</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x14ac:dyDescent="0.35">
      <c r="A8250">
        <v>49100</v>
      </c>
      <c r="B8250" t="s">
        <v>63</v>
      </c>
      <c r="C8250">
        <v>49</v>
      </c>
      <c r="D8250" s="12">
        <v>43130</v>
      </c>
      <c r="E8250" t="s">
        <v>60</v>
      </c>
      <c r="F8250" t="s">
        <v>56</v>
      </c>
      <c r="G8250" t="s">
        <v>4</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x14ac:dyDescent="0.35">
      <c r="A8251">
        <v>50100</v>
      </c>
      <c r="B8251" t="s">
        <v>63</v>
      </c>
      <c r="C8251">
        <v>50</v>
      </c>
      <c r="D8251" s="12">
        <v>43132</v>
      </c>
      <c r="E8251" t="s">
        <v>57</v>
      </c>
      <c r="F8251" t="s">
        <v>67</v>
      </c>
      <c r="G8251" t="s">
        <v>4</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x14ac:dyDescent="0.35">
      <c r="A8252">
        <v>51139</v>
      </c>
      <c r="B8252" t="s">
        <v>63</v>
      </c>
      <c r="C8252">
        <v>51</v>
      </c>
      <c r="D8252" s="12">
        <v>43134</v>
      </c>
      <c r="E8252" t="s">
        <v>57</v>
      </c>
      <c r="F8252" t="s">
        <v>62</v>
      </c>
      <c r="G8252" t="s">
        <v>4</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x14ac:dyDescent="0.35">
      <c r="A8253">
        <v>52116</v>
      </c>
      <c r="B8253" t="s">
        <v>63</v>
      </c>
      <c r="C8253">
        <v>52</v>
      </c>
      <c r="D8253" s="12">
        <v>43137</v>
      </c>
      <c r="E8253" t="s">
        <v>57</v>
      </c>
      <c r="F8253" t="s">
        <v>80</v>
      </c>
      <c r="G8253" t="s">
        <v>4</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x14ac:dyDescent="0.35">
      <c r="A8254">
        <v>53103</v>
      </c>
      <c r="B8254" t="s">
        <v>63</v>
      </c>
      <c r="C8254">
        <v>53</v>
      </c>
      <c r="D8254" s="12">
        <v>43138</v>
      </c>
      <c r="E8254" t="s">
        <v>57</v>
      </c>
      <c r="F8254" t="s">
        <v>72</v>
      </c>
      <c r="G8254" t="s">
        <v>4</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x14ac:dyDescent="0.35">
      <c r="A8255">
        <v>54100</v>
      </c>
      <c r="B8255" t="s">
        <v>63</v>
      </c>
      <c r="C8255">
        <v>54</v>
      </c>
      <c r="D8255" s="12">
        <v>43140</v>
      </c>
      <c r="E8255" t="s">
        <v>60</v>
      </c>
      <c r="F8255" t="s">
        <v>69</v>
      </c>
      <c r="G8255" t="s">
        <v>4</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x14ac:dyDescent="0.35">
      <c r="A8256">
        <v>55100</v>
      </c>
      <c r="B8256" t="s">
        <v>63</v>
      </c>
      <c r="C8256">
        <v>55</v>
      </c>
      <c r="D8256" s="12">
        <v>43142</v>
      </c>
      <c r="E8256" t="s">
        <v>60</v>
      </c>
      <c r="F8256" t="s">
        <v>79</v>
      </c>
      <c r="G8256" t="s">
        <v>4</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x14ac:dyDescent="0.35">
      <c r="A8257">
        <v>56100</v>
      </c>
      <c r="B8257" t="s">
        <v>63</v>
      </c>
      <c r="C8257">
        <v>56</v>
      </c>
      <c r="D8257" s="12">
        <v>43144</v>
      </c>
      <c r="E8257" t="s">
        <v>57</v>
      </c>
      <c r="F8257" t="s">
        <v>71</v>
      </c>
      <c r="G8257" t="s">
        <v>4</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x14ac:dyDescent="0.35">
      <c r="A8258">
        <v>57100</v>
      </c>
      <c r="B8258" t="s">
        <v>63</v>
      </c>
      <c r="C8258">
        <v>57</v>
      </c>
      <c r="D8258" s="12">
        <v>43145</v>
      </c>
      <c r="E8258" t="s">
        <v>60</v>
      </c>
      <c r="F8258" t="s">
        <v>85</v>
      </c>
      <c r="G8258" t="s">
        <v>4</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x14ac:dyDescent="0.35">
      <c r="A8259">
        <v>58100</v>
      </c>
      <c r="B8259" t="s">
        <v>63</v>
      </c>
      <c r="C8259">
        <v>58</v>
      </c>
      <c r="D8259" s="12">
        <v>43154</v>
      </c>
      <c r="E8259" t="s">
        <v>60</v>
      </c>
      <c r="F8259" t="s">
        <v>71</v>
      </c>
      <c r="G8259" t="s">
        <v>4</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x14ac:dyDescent="0.35">
      <c r="A8260">
        <v>59100</v>
      </c>
      <c r="B8260" t="s">
        <v>63</v>
      </c>
      <c r="C8260">
        <v>59</v>
      </c>
      <c r="D8260" s="12">
        <v>43156</v>
      </c>
      <c r="E8260" t="s">
        <v>57</v>
      </c>
      <c r="F8260" t="s">
        <v>69</v>
      </c>
      <c r="G8260" t="s">
        <v>4</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x14ac:dyDescent="0.35">
      <c r="A8261">
        <v>60100</v>
      </c>
      <c r="B8261" t="s">
        <v>63</v>
      </c>
      <c r="C8261">
        <v>60</v>
      </c>
      <c r="D8261" s="12">
        <v>43157</v>
      </c>
      <c r="E8261" t="s">
        <v>57</v>
      </c>
      <c r="F8261" t="s">
        <v>81</v>
      </c>
      <c r="G8261" t="s">
        <v>4</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x14ac:dyDescent="0.35">
      <c r="A8262">
        <v>61139</v>
      </c>
      <c r="B8262" t="s">
        <v>63</v>
      </c>
      <c r="C8262">
        <v>61</v>
      </c>
      <c r="D8262" s="12">
        <v>43159</v>
      </c>
      <c r="E8262" t="s">
        <v>57</v>
      </c>
      <c r="F8262" t="s">
        <v>24</v>
      </c>
      <c r="G8262" t="s">
        <v>4</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x14ac:dyDescent="0.35">
      <c r="A8263">
        <v>62116</v>
      </c>
      <c r="B8263" t="s">
        <v>63</v>
      </c>
      <c r="C8263">
        <v>62</v>
      </c>
      <c r="D8263" s="12">
        <v>43162</v>
      </c>
      <c r="E8263" t="s">
        <v>60</v>
      </c>
      <c r="F8263" t="s">
        <v>59</v>
      </c>
      <c r="G8263" t="s">
        <v>4</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x14ac:dyDescent="0.35">
      <c r="A8264">
        <v>63103</v>
      </c>
      <c r="B8264" t="s">
        <v>63</v>
      </c>
      <c r="C8264">
        <v>63</v>
      </c>
      <c r="D8264" s="12">
        <v>43165</v>
      </c>
      <c r="E8264" t="s">
        <v>57</v>
      </c>
      <c r="F8264" t="s">
        <v>78</v>
      </c>
      <c r="G8264" t="s">
        <v>4</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x14ac:dyDescent="0.35">
      <c r="A8265">
        <v>64100</v>
      </c>
      <c r="B8265" t="s">
        <v>63</v>
      </c>
      <c r="C8265">
        <v>64</v>
      </c>
      <c r="D8265" s="12">
        <v>43166</v>
      </c>
      <c r="E8265" t="s">
        <v>57</v>
      </c>
      <c r="F8265" t="s">
        <v>76</v>
      </c>
      <c r="G8265" t="s">
        <v>4</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x14ac:dyDescent="0.35">
      <c r="A8266">
        <v>65100</v>
      </c>
      <c r="B8266" t="s">
        <v>63</v>
      </c>
      <c r="C8266">
        <v>65</v>
      </c>
      <c r="D8266" s="12">
        <v>43168</v>
      </c>
      <c r="E8266" t="s">
        <v>57</v>
      </c>
      <c r="F8266" t="s">
        <v>74</v>
      </c>
      <c r="G8266" t="s">
        <v>5</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x14ac:dyDescent="0.35">
      <c r="A8267">
        <v>66100</v>
      </c>
      <c r="B8267" t="s">
        <v>63</v>
      </c>
      <c r="C8267">
        <v>66</v>
      </c>
      <c r="D8267" s="12">
        <v>43170</v>
      </c>
      <c r="E8267" t="s">
        <v>57</v>
      </c>
      <c r="F8267" t="s">
        <v>79</v>
      </c>
      <c r="G8267" t="s">
        <v>4</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x14ac:dyDescent="0.35">
      <c r="A8268">
        <v>67100</v>
      </c>
      <c r="B8268" t="s">
        <v>63</v>
      </c>
      <c r="C8268">
        <v>67</v>
      </c>
      <c r="D8268" s="12">
        <v>43171</v>
      </c>
      <c r="E8268" t="s">
        <v>60</v>
      </c>
      <c r="F8268" t="s">
        <v>67</v>
      </c>
      <c r="G8268" t="s">
        <v>4</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x14ac:dyDescent="0.35">
      <c r="A8269">
        <v>68100</v>
      </c>
      <c r="B8269" t="s">
        <v>63</v>
      </c>
      <c r="C8269">
        <v>68</v>
      </c>
      <c r="D8269" s="12">
        <v>43174</v>
      </c>
      <c r="E8269" t="s">
        <v>60</v>
      </c>
      <c r="F8269" t="s">
        <v>24</v>
      </c>
      <c r="G8269" t="s">
        <v>4</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x14ac:dyDescent="0.35">
      <c r="A8270">
        <v>69100</v>
      </c>
      <c r="B8270" t="s">
        <v>63</v>
      </c>
      <c r="C8270">
        <v>69</v>
      </c>
      <c r="D8270" s="12">
        <v>43176</v>
      </c>
      <c r="E8270" t="s">
        <v>57</v>
      </c>
      <c r="F8270" t="s">
        <v>73</v>
      </c>
      <c r="G8270" t="s">
        <v>4</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x14ac:dyDescent="0.35">
      <c r="A8271">
        <v>70100</v>
      </c>
      <c r="B8271" t="s">
        <v>63</v>
      </c>
      <c r="C8271">
        <v>70</v>
      </c>
      <c r="D8271" s="12">
        <v>43177</v>
      </c>
      <c r="E8271" t="s">
        <v>57</v>
      </c>
      <c r="F8271" t="s">
        <v>71</v>
      </c>
      <c r="G8271" t="s">
        <v>4</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x14ac:dyDescent="0.35">
      <c r="A8272">
        <v>71139</v>
      </c>
      <c r="B8272" t="s">
        <v>63</v>
      </c>
      <c r="C8272">
        <v>71</v>
      </c>
      <c r="D8272" s="12">
        <v>43179</v>
      </c>
      <c r="E8272" t="s">
        <v>57</v>
      </c>
      <c r="F8272" t="s">
        <v>84</v>
      </c>
      <c r="G8272" t="s">
        <v>4</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x14ac:dyDescent="0.35">
      <c r="A8273">
        <v>72116</v>
      </c>
      <c r="B8273" t="s">
        <v>63</v>
      </c>
      <c r="C8273">
        <v>72</v>
      </c>
      <c r="D8273" s="12">
        <v>43181</v>
      </c>
      <c r="E8273" t="s">
        <v>60</v>
      </c>
      <c r="F8273" t="s">
        <v>66</v>
      </c>
      <c r="G8273" t="s">
        <v>4</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x14ac:dyDescent="0.35">
      <c r="A8274">
        <v>73103</v>
      </c>
      <c r="B8274" t="s">
        <v>63</v>
      </c>
      <c r="C8274">
        <v>73</v>
      </c>
      <c r="D8274" s="12">
        <v>43183</v>
      </c>
      <c r="E8274" t="s">
        <v>60</v>
      </c>
      <c r="F8274" t="s">
        <v>73</v>
      </c>
      <c r="G8274" t="s">
        <v>4</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x14ac:dyDescent="0.35">
      <c r="A8275">
        <v>74100</v>
      </c>
      <c r="B8275" t="s">
        <v>63</v>
      </c>
      <c r="C8275">
        <v>74</v>
      </c>
      <c r="D8275" s="12">
        <v>43184</v>
      </c>
      <c r="E8275" t="s">
        <v>60</v>
      </c>
      <c r="F8275" t="s">
        <v>61</v>
      </c>
      <c r="G8275" t="s">
        <v>4</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x14ac:dyDescent="0.35">
      <c r="A8276">
        <v>75100</v>
      </c>
      <c r="B8276" t="s">
        <v>63</v>
      </c>
      <c r="C8276">
        <v>75</v>
      </c>
      <c r="D8276" s="12">
        <v>43186</v>
      </c>
      <c r="E8276" t="s">
        <v>60</v>
      </c>
      <c r="F8276" t="s">
        <v>64</v>
      </c>
      <c r="G8276" t="s">
        <v>4</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x14ac:dyDescent="0.35">
      <c r="A8277">
        <v>76100</v>
      </c>
      <c r="B8277" t="s">
        <v>63</v>
      </c>
      <c r="C8277">
        <v>76</v>
      </c>
      <c r="D8277" s="12">
        <v>43189</v>
      </c>
      <c r="E8277" t="s">
        <v>60</v>
      </c>
      <c r="F8277" t="s">
        <v>83</v>
      </c>
      <c r="G8277" t="s">
        <v>4</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x14ac:dyDescent="0.35">
      <c r="A8278">
        <v>77100</v>
      </c>
      <c r="B8278" t="s">
        <v>63</v>
      </c>
      <c r="C8278">
        <v>77</v>
      </c>
      <c r="D8278" s="12">
        <v>43191</v>
      </c>
      <c r="E8278" t="s">
        <v>57</v>
      </c>
      <c r="F8278" t="s">
        <v>67</v>
      </c>
      <c r="G8278" t="s">
        <v>5</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x14ac:dyDescent="0.35">
      <c r="A8279">
        <v>78100</v>
      </c>
      <c r="B8279" t="s">
        <v>63</v>
      </c>
      <c r="C8279">
        <v>78</v>
      </c>
      <c r="D8279" s="12">
        <v>43193</v>
      </c>
      <c r="E8279" t="s">
        <v>60</v>
      </c>
      <c r="F8279" t="s">
        <v>58</v>
      </c>
      <c r="G8279" t="s">
        <v>4</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x14ac:dyDescent="0.35">
      <c r="A8280">
        <v>79100</v>
      </c>
      <c r="B8280" t="s">
        <v>63</v>
      </c>
      <c r="C8280">
        <v>79</v>
      </c>
      <c r="D8280" s="12">
        <v>43195</v>
      </c>
      <c r="E8280" t="s">
        <v>60</v>
      </c>
      <c r="F8280" t="s">
        <v>84</v>
      </c>
      <c r="G8280" t="s">
        <v>4</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x14ac:dyDescent="0.35">
      <c r="A8281">
        <v>80100</v>
      </c>
      <c r="B8281" t="s">
        <v>63</v>
      </c>
      <c r="C8281">
        <v>80</v>
      </c>
      <c r="D8281" s="12">
        <v>43197</v>
      </c>
      <c r="E8281" t="s">
        <v>60</v>
      </c>
      <c r="F8281" t="s">
        <v>78</v>
      </c>
      <c r="G8281" t="s">
        <v>5</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x14ac:dyDescent="0.35">
      <c r="A8282">
        <v>81105</v>
      </c>
      <c r="B8282" t="s">
        <v>63</v>
      </c>
      <c r="C8282">
        <v>81</v>
      </c>
      <c r="D8282" s="12">
        <v>43200</v>
      </c>
      <c r="E8282" t="s">
        <v>57</v>
      </c>
      <c r="F8282" t="s">
        <v>25</v>
      </c>
      <c r="G8282" t="s">
        <v>4</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x14ac:dyDescent="0.35">
      <c r="A8283">
        <v>82100</v>
      </c>
      <c r="B8283" t="s">
        <v>63</v>
      </c>
      <c r="C8283">
        <v>82</v>
      </c>
      <c r="D8283" s="12">
        <v>43201</v>
      </c>
      <c r="E8283" t="s">
        <v>57</v>
      </c>
      <c r="F8283" t="s">
        <v>85</v>
      </c>
      <c r="G8283" t="s">
        <v>5</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x14ac:dyDescent="0.35">
      <c r="A8284">
        <v>1403</v>
      </c>
      <c r="B8284" t="s">
        <v>70</v>
      </c>
      <c r="C8284">
        <v>1</v>
      </c>
      <c r="D8284" s="12">
        <v>43026</v>
      </c>
      <c r="E8284" t="s">
        <v>60</v>
      </c>
      <c r="F8284" t="s">
        <v>80</v>
      </c>
      <c r="G8284" t="s">
        <v>4</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x14ac:dyDescent="0.35">
      <c r="A8285">
        <v>2403</v>
      </c>
      <c r="B8285" t="s">
        <v>70</v>
      </c>
      <c r="C8285">
        <v>2</v>
      </c>
      <c r="D8285" s="12">
        <v>43028</v>
      </c>
      <c r="E8285" t="s">
        <v>60</v>
      </c>
      <c r="F8285" t="s">
        <v>84</v>
      </c>
      <c r="G8285" t="s">
        <v>5</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x14ac:dyDescent="0.35">
      <c r="A8286">
        <v>3403</v>
      </c>
      <c r="B8286" t="s">
        <v>70</v>
      </c>
      <c r="C8286">
        <v>3</v>
      </c>
      <c r="D8286" s="12">
        <v>43029</v>
      </c>
      <c r="E8286" t="s">
        <v>57</v>
      </c>
      <c r="F8286" t="s">
        <v>72</v>
      </c>
      <c r="G8286" t="s">
        <v>5</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x14ac:dyDescent="0.35">
      <c r="A8287">
        <v>4403</v>
      </c>
      <c r="B8287" t="s">
        <v>70</v>
      </c>
      <c r="C8287">
        <v>4</v>
      </c>
      <c r="D8287" s="12">
        <v>43032</v>
      </c>
      <c r="E8287" t="s">
        <v>57</v>
      </c>
      <c r="F8287" t="s">
        <v>71</v>
      </c>
      <c r="G8287" t="s">
        <v>4</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x14ac:dyDescent="0.35">
      <c r="A8288">
        <v>5403</v>
      </c>
      <c r="B8288" t="s">
        <v>70</v>
      </c>
      <c r="C8288">
        <v>5</v>
      </c>
      <c r="D8288" s="12">
        <v>43033</v>
      </c>
      <c r="E8288" t="s">
        <v>57</v>
      </c>
      <c r="F8288" t="s">
        <v>78</v>
      </c>
      <c r="G8288" t="s">
        <v>5</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x14ac:dyDescent="0.35">
      <c r="A8289">
        <v>6403</v>
      </c>
      <c r="B8289" t="s">
        <v>70</v>
      </c>
      <c r="C8289">
        <v>6</v>
      </c>
      <c r="D8289" s="12">
        <v>43037</v>
      </c>
      <c r="E8289" t="s">
        <v>60</v>
      </c>
      <c r="F8289" t="s">
        <v>67</v>
      </c>
      <c r="G8289" t="s">
        <v>4</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x14ac:dyDescent="0.35">
      <c r="A8290">
        <v>7403</v>
      </c>
      <c r="B8290" t="s">
        <v>70</v>
      </c>
      <c r="C8290">
        <v>7</v>
      </c>
      <c r="D8290" s="12">
        <v>43039</v>
      </c>
      <c r="E8290" t="s">
        <v>60</v>
      </c>
      <c r="F8290" t="s">
        <v>85</v>
      </c>
      <c r="G8290" t="s">
        <v>4</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x14ac:dyDescent="0.35">
      <c r="A8291">
        <v>8206</v>
      </c>
      <c r="B8291" t="s">
        <v>70</v>
      </c>
      <c r="C8291">
        <v>8</v>
      </c>
      <c r="D8291" s="12">
        <v>43040</v>
      </c>
      <c r="E8291" t="s">
        <v>57</v>
      </c>
      <c r="F8291" t="s">
        <v>62</v>
      </c>
      <c r="G8291" t="s">
        <v>4</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x14ac:dyDescent="0.35">
      <c r="A8292">
        <v>9101</v>
      </c>
      <c r="B8292" t="s">
        <v>70</v>
      </c>
      <c r="C8292">
        <v>9</v>
      </c>
      <c r="D8292" s="12">
        <v>43042</v>
      </c>
      <c r="E8292" t="s">
        <v>57</v>
      </c>
      <c r="F8292" t="s">
        <v>77</v>
      </c>
      <c r="G8292" t="s">
        <v>5</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x14ac:dyDescent="0.35">
      <c r="A8293">
        <v>10101</v>
      </c>
      <c r="B8293" t="s">
        <v>70</v>
      </c>
      <c r="C8293">
        <v>10</v>
      </c>
      <c r="D8293" s="12">
        <v>43044</v>
      </c>
      <c r="E8293" t="s">
        <v>57</v>
      </c>
      <c r="F8293" t="s">
        <v>68</v>
      </c>
      <c r="G8293" t="s">
        <v>5</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x14ac:dyDescent="0.35">
      <c r="A8294">
        <v>11140</v>
      </c>
      <c r="B8294" t="s">
        <v>70</v>
      </c>
      <c r="C8294">
        <v>11</v>
      </c>
      <c r="D8294" s="12">
        <v>43046</v>
      </c>
      <c r="E8294" t="s">
        <v>60</v>
      </c>
      <c r="F8294" t="s">
        <v>73</v>
      </c>
      <c r="G8294" t="s">
        <v>5</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x14ac:dyDescent="0.35">
      <c r="A8295">
        <v>12117</v>
      </c>
      <c r="B8295" t="s">
        <v>70</v>
      </c>
      <c r="C8295">
        <v>12</v>
      </c>
      <c r="D8295" s="12">
        <v>43047</v>
      </c>
      <c r="E8295" t="s">
        <v>57</v>
      </c>
      <c r="F8295" t="s">
        <v>66</v>
      </c>
      <c r="G8295" t="s">
        <v>5</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x14ac:dyDescent="0.35">
      <c r="A8296">
        <v>13104</v>
      </c>
      <c r="B8296" t="s">
        <v>70</v>
      </c>
      <c r="C8296">
        <v>13</v>
      </c>
      <c r="D8296" s="12">
        <v>43049</v>
      </c>
      <c r="E8296" t="s">
        <v>57</v>
      </c>
      <c r="F8296" t="s">
        <v>64</v>
      </c>
      <c r="G8296" t="s">
        <v>4</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x14ac:dyDescent="0.35">
      <c r="A8297">
        <v>14101</v>
      </c>
      <c r="B8297" t="s">
        <v>70</v>
      </c>
      <c r="C8297">
        <v>14</v>
      </c>
      <c r="D8297" s="12">
        <v>43051</v>
      </c>
      <c r="E8297" t="s">
        <v>60</v>
      </c>
      <c r="F8297" t="s">
        <v>63</v>
      </c>
      <c r="G8297" t="s">
        <v>5</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x14ac:dyDescent="0.35">
      <c r="A8298">
        <v>15101</v>
      </c>
      <c r="B8298" t="s">
        <v>70</v>
      </c>
      <c r="C8298">
        <v>15</v>
      </c>
      <c r="D8298" s="12">
        <v>43054</v>
      </c>
      <c r="E8298" t="s">
        <v>57</v>
      </c>
      <c r="F8298" t="s">
        <v>82</v>
      </c>
      <c r="G8298" t="s">
        <v>4</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x14ac:dyDescent="0.35">
      <c r="A8299">
        <v>16101</v>
      </c>
      <c r="B8299" t="s">
        <v>70</v>
      </c>
      <c r="C8299">
        <v>16</v>
      </c>
      <c r="D8299" s="12">
        <v>43056</v>
      </c>
      <c r="E8299" t="s">
        <v>60</v>
      </c>
      <c r="F8299" t="s">
        <v>66</v>
      </c>
      <c r="G8299" t="s">
        <v>4</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x14ac:dyDescent="0.35">
      <c r="A8300">
        <v>17101</v>
      </c>
      <c r="B8300" t="s">
        <v>70</v>
      </c>
      <c r="C8300">
        <v>17</v>
      </c>
      <c r="D8300" s="12">
        <v>43058</v>
      </c>
      <c r="E8300" t="s">
        <v>57</v>
      </c>
      <c r="F8300" t="s">
        <v>72</v>
      </c>
      <c r="G8300" t="s">
        <v>4</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x14ac:dyDescent="0.35">
      <c r="A8301">
        <v>18101</v>
      </c>
      <c r="B8301" t="s">
        <v>70</v>
      </c>
      <c r="C8301">
        <v>18</v>
      </c>
      <c r="D8301" s="12">
        <v>43059</v>
      </c>
      <c r="E8301" t="s">
        <v>57</v>
      </c>
      <c r="F8301" t="s">
        <v>56</v>
      </c>
      <c r="G8301" t="s">
        <v>4</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x14ac:dyDescent="0.35">
      <c r="A8302">
        <v>19101</v>
      </c>
      <c r="B8302" t="s">
        <v>70</v>
      </c>
      <c r="C8302">
        <v>19</v>
      </c>
      <c r="D8302" s="12">
        <v>43063</v>
      </c>
      <c r="E8302" t="s">
        <v>60</v>
      </c>
      <c r="F8302" t="s">
        <v>74</v>
      </c>
      <c r="G8302" t="s">
        <v>4</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x14ac:dyDescent="0.35">
      <c r="A8303">
        <v>20101</v>
      </c>
      <c r="B8303" t="s">
        <v>70</v>
      </c>
      <c r="C8303">
        <v>20</v>
      </c>
      <c r="D8303" s="12">
        <v>43064</v>
      </c>
      <c r="E8303" t="s">
        <v>60</v>
      </c>
      <c r="F8303" t="s">
        <v>59</v>
      </c>
      <c r="G8303" t="s">
        <v>5</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x14ac:dyDescent="0.35">
      <c r="A8304">
        <v>21140</v>
      </c>
      <c r="B8304" t="s">
        <v>70</v>
      </c>
      <c r="C8304">
        <v>21</v>
      </c>
      <c r="D8304" s="12">
        <v>43066</v>
      </c>
      <c r="E8304" t="s">
        <v>60</v>
      </c>
      <c r="F8304" t="s">
        <v>56</v>
      </c>
      <c r="G8304" t="s">
        <v>4</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x14ac:dyDescent="0.35">
      <c r="A8305">
        <v>22117</v>
      </c>
      <c r="B8305" t="s">
        <v>70</v>
      </c>
      <c r="C8305">
        <v>22</v>
      </c>
      <c r="D8305" s="12">
        <v>43068</v>
      </c>
      <c r="E8305" t="s">
        <v>57</v>
      </c>
      <c r="F8305" t="s">
        <v>63</v>
      </c>
      <c r="G8305" t="s">
        <v>5</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x14ac:dyDescent="0.35">
      <c r="A8306">
        <v>23104</v>
      </c>
      <c r="B8306" t="s">
        <v>70</v>
      </c>
      <c r="C8306">
        <v>23</v>
      </c>
      <c r="D8306" s="12">
        <v>43070</v>
      </c>
      <c r="E8306" t="s">
        <v>57</v>
      </c>
      <c r="F8306" t="s">
        <v>74</v>
      </c>
      <c r="G8306" t="s">
        <v>5</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x14ac:dyDescent="0.35">
      <c r="A8307">
        <v>24101</v>
      </c>
      <c r="B8307" t="s">
        <v>70</v>
      </c>
      <c r="C8307">
        <v>24</v>
      </c>
      <c r="D8307" s="12">
        <v>43073</v>
      </c>
      <c r="E8307" t="s">
        <v>60</v>
      </c>
      <c r="F8307" t="s">
        <v>68</v>
      </c>
      <c r="G8307" t="s">
        <v>4</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x14ac:dyDescent="0.35">
      <c r="A8308">
        <v>25101</v>
      </c>
      <c r="B8308" t="s">
        <v>70</v>
      </c>
      <c r="C8308">
        <v>25</v>
      </c>
      <c r="D8308" s="12">
        <v>43075</v>
      </c>
      <c r="E8308" t="s">
        <v>60</v>
      </c>
      <c r="F8308" t="s">
        <v>64</v>
      </c>
      <c r="G8308" t="s">
        <v>4</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x14ac:dyDescent="0.35">
      <c r="A8309">
        <v>26101</v>
      </c>
      <c r="B8309" t="s">
        <v>70</v>
      </c>
      <c r="C8309">
        <v>26</v>
      </c>
      <c r="D8309" s="12">
        <v>43077</v>
      </c>
      <c r="E8309" t="s">
        <v>60</v>
      </c>
      <c r="F8309" t="s">
        <v>62</v>
      </c>
      <c r="G8309" t="s">
        <v>4</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x14ac:dyDescent="0.35">
      <c r="A8310">
        <v>27101</v>
      </c>
      <c r="B8310" t="s">
        <v>70</v>
      </c>
      <c r="C8310">
        <v>27</v>
      </c>
      <c r="D8310" s="12">
        <v>43079</v>
      </c>
      <c r="E8310" t="s">
        <v>60</v>
      </c>
      <c r="F8310" t="s">
        <v>69</v>
      </c>
      <c r="G8310" t="s">
        <v>4</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x14ac:dyDescent="0.35">
      <c r="A8311">
        <v>28101</v>
      </c>
      <c r="B8311" t="s">
        <v>70</v>
      </c>
      <c r="C8311">
        <v>28</v>
      </c>
      <c r="D8311" s="12">
        <v>43082</v>
      </c>
      <c r="E8311" t="s">
        <v>60</v>
      </c>
      <c r="F8311" t="s">
        <v>78</v>
      </c>
      <c r="G8311" t="s">
        <v>5</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x14ac:dyDescent="0.35">
      <c r="A8312">
        <v>29101</v>
      </c>
      <c r="B8312" t="s">
        <v>70</v>
      </c>
      <c r="C8312">
        <v>29</v>
      </c>
      <c r="D8312" s="12">
        <v>43084</v>
      </c>
      <c r="E8312" t="s">
        <v>60</v>
      </c>
      <c r="F8312" t="s">
        <v>66</v>
      </c>
      <c r="G8312" t="s">
        <v>5</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x14ac:dyDescent="0.35">
      <c r="A8313">
        <v>30101</v>
      </c>
      <c r="B8313" t="s">
        <v>70</v>
      </c>
      <c r="C8313">
        <v>30</v>
      </c>
      <c r="D8313" s="12">
        <v>43086</v>
      </c>
      <c r="E8313" t="s">
        <v>57</v>
      </c>
      <c r="F8313" t="s">
        <v>80</v>
      </c>
      <c r="G8313" t="s">
        <v>4</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x14ac:dyDescent="0.35">
      <c r="A8314">
        <v>31140</v>
      </c>
      <c r="B8314" t="s">
        <v>70</v>
      </c>
      <c r="C8314">
        <v>31</v>
      </c>
      <c r="D8314" s="12">
        <v>43087</v>
      </c>
      <c r="E8314" t="s">
        <v>60</v>
      </c>
      <c r="F8314" t="s">
        <v>59</v>
      </c>
      <c r="G8314" t="s">
        <v>5</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x14ac:dyDescent="0.35">
      <c r="A8315">
        <v>32117</v>
      </c>
      <c r="B8315" t="s">
        <v>70</v>
      </c>
      <c r="C8315">
        <v>32</v>
      </c>
      <c r="D8315" s="12">
        <v>43089</v>
      </c>
      <c r="E8315" t="s">
        <v>57</v>
      </c>
      <c r="F8315" t="s">
        <v>61</v>
      </c>
      <c r="G8315" t="s">
        <v>4</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x14ac:dyDescent="0.35">
      <c r="A8316">
        <v>33104</v>
      </c>
      <c r="B8316" t="s">
        <v>70</v>
      </c>
      <c r="C8316">
        <v>33</v>
      </c>
      <c r="D8316" s="12">
        <v>43092</v>
      </c>
      <c r="E8316" t="s">
        <v>60</v>
      </c>
      <c r="F8316" t="s">
        <v>80</v>
      </c>
      <c r="G8316" t="s">
        <v>4</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x14ac:dyDescent="0.35">
      <c r="A8317">
        <v>34101</v>
      </c>
      <c r="B8317" t="s">
        <v>70</v>
      </c>
      <c r="C8317">
        <v>34</v>
      </c>
      <c r="D8317" s="12">
        <v>43095</v>
      </c>
      <c r="E8317" t="s">
        <v>57</v>
      </c>
      <c r="F8317" t="s">
        <v>66</v>
      </c>
      <c r="G8317" t="s">
        <v>5</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x14ac:dyDescent="0.35">
      <c r="A8318">
        <v>35101</v>
      </c>
      <c r="B8318" t="s">
        <v>70</v>
      </c>
      <c r="C8318">
        <v>35</v>
      </c>
      <c r="D8318" s="12">
        <v>43096</v>
      </c>
      <c r="E8318" t="s">
        <v>60</v>
      </c>
      <c r="F8318" t="s">
        <v>79</v>
      </c>
      <c r="G8318" t="s">
        <v>5</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x14ac:dyDescent="0.35">
      <c r="A8319">
        <v>36101</v>
      </c>
      <c r="B8319" t="s">
        <v>70</v>
      </c>
      <c r="C8319">
        <v>36</v>
      </c>
      <c r="D8319" s="12">
        <v>43098</v>
      </c>
      <c r="E8319" t="s">
        <v>57</v>
      </c>
      <c r="F8319" t="s">
        <v>64</v>
      </c>
      <c r="G8319" t="s">
        <v>5</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x14ac:dyDescent="0.35">
      <c r="A8320">
        <v>37101</v>
      </c>
      <c r="B8320" t="s">
        <v>70</v>
      </c>
      <c r="C8320">
        <v>37</v>
      </c>
      <c r="D8320" s="12">
        <v>43100</v>
      </c>
      <c r="E8320" t="s">
        <v>60</v>
      </c>
      <c r="F8320" t="s">
        <v>71</v>
      </c>
      <c r="G8320" t="s">
        <v>5</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x14ac:dyDescent="0.35">
      <c r="A8321">
        <v>38101</v>
      </c>
      <c r="B8321" t="s">
        <v>70</v>
      </c>
      <c r="C8321">
        <v>38</v>
      </c>
      <c r="D8321" s="12">
        <v>43103</v>
      </c>
      <c r="E8321" t="s">
        <v>57</v>
      </c>
      <c r="F8321" t="s">
        <v>76</v>
      </c>
      <c r="G8321" t="s">
        <v>5</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x14ac:dyDescent="0.35">
      <c r="A8322">
        <v>39101</v>
      </c>
      <c r="B8322" t="s">
        <v>70</v>
      </c>
      <c r="C8322">
        <v>39</v>
      </c>
      <c r="D8322" s="12">
        <v>43106</v>
      </c>
      <c r="E8322" t="s">
        <v>60</v>
      </c>
      <c r="F8322" t="s">
        <v>64</v>
      </c>
      <c r="G8322" t="s">
        <v>4</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x14ac:dyDescent="0.35">
      <c r="A8323">
        <v>40101</v>
      </c>
      <c r="B8323" t="s">
        <v>70</v>
      </c>
      <c r="C8323">
        <v>40</v>
      </c>
      <c r="D8323" s="12">
        <v>43108</v>
      </c>
      <c r="E8323" t="s">
        <v>60</v>
      </c>
      <c r="F8323" t="s">
        <v>76</v>
      </c>
      <c r="G8323" t="s">
        <v>4</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x14ac:dyDescent="0.35">
      <c r="A8324">
        <v>41140</v>
      </c>
      <c r="B8324" t="s">
        <v>70</v>
      </c>
      <c r="C8324">
        <v>41</v>
      </c>
      <c r="D8324" s="12">
        <v>43110</v>
      </c>
      <c r="E8324" t="s">
        <v>60</v>
      </c>
      <c r="F8324" t="s">
        <v>72</v>
      </c>
      <c r="G8324" t="s">
        <v>5</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x14ac:dyDescent="0.35">
      <c r="A8325">
        <v>42117</v>
      </c>
      <c r="B8325" t="s">
        <v>70</v>
      </c>
      <c r="C8325">
        <v>42</v>
      </c>
      <c r="D8325" s="12">
        <v>43112</v>
      </c>
      <c r="E8325" t="s">
        <v>60</v>
      </c>
      <c r="F8325" t="s">
        <v>62</v>
      </c>
      <c r="G8325" t="s">
        <v>4</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x14ac:dyDescent="0.35">
      <c r="A8326">
        <v>43104</v>
      </c>
      <c r="B8326" t="s">
        <v>70</v>
      </c>
      <c r="C8326">
        <v>43</v>
      </c>
      <c r="D8326" s="12">
        <v>43114</v>
      </c>
      <c r="E8326" t="s">
        <v>57</v>
      </c>
      <c r="F8326" t="s">
        <v>83</v>
      </c>
      <c r="G8326" t="s">
        <v>4</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x14ac:dyDescent="0.35">
      <c r="A8327">
        <v>44101</v>
      </c>
      <c r="B8327" t="s">
        <v>70</v>
      </c>
      <c r="C8327">
        <v>44</v>
      </c>
      <c r="D8327" s="12">
        <v>43115</v>
      </c>
      <c r="E8327" t="s">
        <v>57</v>
      </c>
      <c r="F8327" t="s">
        <v>81</v>
      </c>
      <c r="G8327" t="s">
        <v>4</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x14ac:dyDescent="0.35">
      <c r="A8328">
        <v>45101</v>
      </c>
      <c r="B8328" t="s">
        <v>70</v>
      </c>
      <c r="C8328">
        <v>45</v>
      </c>
      <c r="D8328" s="12">
        <v>43118</v>
      </c>
      <c r="E8328" t="s">
        <v>57</v>
      </c>
      <c r="F8328" t="s">
        <v>84</v>
      </c>
      <c r="G8328" t="s">
        <v>5</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x14ac:dyDescent="0.35">
      <c r="A8329">
        <v>46101</v>
      </c>
      <c r="B8329" t="s">
        <v>70</v>
      </c>
      <c r="C8329">
        <v>46</v>
      </c>
      <c r="D8329" s="12">
        <v>43119</v>
      </c>
      <c r="E8329" t="s">
        <v>57</v>
      </c>
      <c r="F8329" t="s">
        <v>25</v>
      </c>
      <c r="G8329" t="s">
        <v>5</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x14ac:dyDescent="0.35">
      <c r="A8330">
        <v>47101</v>
      </c>
      <c r="B8330" t="s">
        <v>70</v>
      </c>
      <c r="C8330">
        <v>47</v>
      </c>
      <c r="D8330" s="12">
        <v>43121</v>
      </c>
      <c r="E8330" t="s">
        <v>57</v>
      </c>
      <c r="F8330" t="s">
        <v>67</v>
      </c>
      <c r="G8330" t="s">
        <v>4</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x14ac:dyDescent="0.35">
      <c r="A8331">
        <v>48101</v>
      </c>
      <c r="B8331" t="s">
        <v>70</v>
      </c>
      <c r="C8331">
        <v>48</v>
      </c>
      <c r="D8331" s="12">
        <v>43124</v>
      </c>
      <c r="E8331" t="s">
        <v>60</v>
      </c>
      <c r="F8331" t="s">
        <v>83</v>
      </c>
      <c r="G8331" t="s">
        <v>4</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x14ac:dyDescent="0.35">
      <c r="A8332">
        <v>49101</v>
      </c>
      <c r="B8332" t="s">
        <v>70</v>
      </c>
      <c r="C8332">
        <v>49</v>
      </c>
      <c r="D8332" s="12">
        <v>43126</v>
      </c>
      <c r="E8332" t="s">
        <v>57</v>
      </c>
      <c r="F8332" t="s">
        <v>62</v>
      </c>
      <c r="G8332" t="s">
        <v>5</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x14ac:dyDescent="0.35">
      <c r="A8333">
        <v>50101</v>
      </c>
      <c r="B8333" t="s">
        <v>70</v>
      </c>
      <c r="C8333">
        <v>50</v>
      </c>
      <c r="D8333" s="12">
        <v>43127</v>
      </c>
      <c r="E8333" t="s">
        <v>60</v>
      </c>
      <c r="F8333" t="s">
        <v>56</v>
      </c>
      <c r="G8333" t="s">
        <v>4</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x14ac:dyDescent="0.35">
      <c r="A8334">
        <v>51140</v>
      </c>
      <c r="B8334" t="s">
        <v>70</v>
      </c>
      <c r="C8334">
        <v>51</v>
      </c>
      <c r="D8334" s="12">
        <v>43129</v>
      </c>
      <c r="E8334" t="s">
        <v>60</v>
      </c>
      <c r="F8334" t="s">
        <v>65</v>
      </c>
      <c r="G8334" t="s">
        <v>4</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x14ac:dyDescent="0.35">
      <c r="A8335">
        <v>52117</v>
      </c>
      <c r="B8335" t="s">
        <v>70</v>
      </c>
      <c r="C8335">
        <v>52</v>
      </c>
      <c r="D8335" s="12">
        <v>43131</v>
      </c>
      <c r="E8335" t="s">
        <v>60</v>
      </c>
      <c r="F8335" t="s">
        <v>82</v>
      </c>
      <c r="G8335" t="s">
        <v>4</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x14ac:dyDescent="0.35">
      <c r="A8336">
        <v>53104</v>
      </c>
      <c r="B8336" t="s">
        <v>70</v>
      </c>
      <c r="C8336">
        <v>53</v>
      </c>
      <c r="D8336" s="12">
        <v>43133</v>
      </c>
      <c r="E8336" t="s">
        <v>57</v>
      </c>
      <c r="F8336" t="s">
        <v>65</v>
      </c>
      <c r="G8336" t="s">
        <v>5</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x14ac:dyDescent="0.35">
      <c r="A8337">
        <v>54101</v>
      </c>
      <c r="B8337" t="s">
        <v>70</v>
      </c>
      <c r="C8337">
        <v>54</v>
      </c>
      <c r="D8337" s="12">
        <v>43134</v>
      </c>
      <c r="E8337" t="s">
        <v>60</v>
      </c>
      <c r="F8337" t="s">
        <v>77</v>
      </c>
      <c r="G8337" t="s">
        <v>4</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x14ac:dyDescent="0.35">
      <c r="A8338">
        <v>55101</v>
      </c>
      <c r="B8338" t="s">
        <v>70</v>
      </c>
      <c r="C8338">
        <v>55</v>
      </c>
      <c r="D8338" s="12">
        <v>43136</v>
      </c>
      <c r="E8338" t="s">
        <v>60</v>
      </c>
      <c r="F8338" t="s">
        <v>58</v>
      </c>
      <c r="G8338" t="s">
        <v>5</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x14ac:dyDescent="0.35">
      <c r="A8339">
        <v>56101</v>
      </c>
      <c r="B8339" t="s">
        <v>70</v>
      </c>
      <c r="C8339">
        <v>56</v>
      </c>
      <c r="D8339" s="12">
        <v>43140</v>
      </c>
      <c r="E8339" t="s">
        <v>57</v>
      </c>
      <c r="F8339" t="s">
        <v>59</v>
      </c>
      <c r="G8339" t="s">
        <v>4</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x14ac:dyDescent="0.35">
      <c r="A8340">
        <v>57101</v>
      </c>
      <c r="B8340" t="s">
        <v>70</v>
      </c>
      <c r="C8340">
        <v>57</v>
      </c>
      <c r="D8340" s="12">
        <v>43142</v>
      </c>
      <c r="E8340" t="s">
        <v>60</v>
      </c>
      <c r="F8340" t="s">
        <v>68</v>
      </c>
      <c r="G8340" t="s">
        <v>4</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x14ac:dyDescent="0.35">
      <c r="A8341">
        <v>58101</v>
      </c>
      <c r="B8341" t="s">
        <v>70</v>
      </c>
      <c r="C8341">
        <v>58</v>
      </c>
      <c r="D8341" s="12">
        <v>43145</v>
      </c>
      <c r="E8341" t="s">
        <v>57</v>
      </c>
      <c r="F8341" t="s">
        <v>80</v>
      </c>
      <c r="G8341" t="s">
        <v>4</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x14ac:dyDescent="0.35">
      <c r="A8342">
        <v>59101</v>
      </c>
      <c r="B8342" t="s">
        <v>70</v>
      </c>
      <c r="C8342">
        <v>59</v>
      </c>
      <c r="D8342" s="12">
        <v>43154</v>
      </c>
      <c r="E8342" t="s">
        <v>60</v>
      </c>
      <c r="F8342" t="s">
        <v>61</v>
      </c>
      <c r="G8342" t="s">
        <v>4</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x14ac:dyDescent="0.35">
      <c r="A8343">
        <v>60101</v>
      </c>
      <c r="B8343" t="s">
        <v>70</v>
      </c>
      <c r="C8343">
        <v>60</v>
      </c>
      <c r="D8343" s="12">
        <v>43157</v>
      </c>
      <c r="E8343" t="s">
        <v>57</v>
      </c>
      <c r="F8343" t="s">
        <v>79</v>
      </c>
      <c r="G8343" t="s">
        <v>5</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x14ac:dyDescent="0.35">
      <c r="A8344">
        <v>61140</v>
      </c>
      <c r="B8344" t="s">
        <v>70</v>
      </c>
      <c r="C8344">
        <v>61</v>
      </c>
      <c r="D8344" s="12">
        <v>43159</v>
      </c>
      <c r="E8344" t="s">
        <v>57</v>
      </c>
      <c r="F8344" t="s">
        <v>61</v>
      </c>
      <c r="G8344" t="s">
        <v>5</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x14ac:dyDescent="0.35">
      <c r="A8345">
        <v>62117</v>
      </c>
      <c r="B8345" t="s">
        <v>70</v>
      </c>
      <c r="C8345">
        <v>62</v>
      </c>
      <c r="D8345" s="12">
        <v>43161</v>
      </c>
      <c r="E8345" t="s">
        <v>57</v>
      </c>
      <c r="F8345" t="s">
        <v>76</v>
      </c>
      <c r="G8345" t="s">
        <v>4</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x14ac:dyDescent="0.35">
      <c r="A8346">
        <v>63104</v>
      </c>
      <c r="B8346" t="s">
        <v>70</v>
      </c>
      <c r="C8346">
        <v>63</v>
      </c>
      <c r="D8346" s="12">
        <v>43163</v>
      </c>
      <c r="E8346" t="s">
        <v>57</v>
      </c>
      <c r="F8346" t="s">
        <v>58</v>
      </c>
      <c r="G8346" t="s">
        <v>4</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x14ac:dyDescent="0.35">
      <c r="A8347">
        <v>64101</v>
      </c>
      <c r="B8347" t="s">
        <v>70</v>
      </c>
      <c r="C8347">
        <v>64</v>
      </c>
      <c r="D8347" s="12">
        <v>43164</v>
      </c>
      <c r="E8347" t="s">
        <v>60</v>
      </c>
      <c r="F8347" t="s">
        <v>76</v>
      </c>
      <c r="G8347" t="s">
        <v>4</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x14ac:dyDescent="0.35">
      <c r="A8348">
        <v>65101</v>
      </c>
      <c r="B8348" t="s">
        <v>70</v>
      </c>
      <c r="C8348">
        <v>65</v>
      </c>
      <c r="D8348" s="12">
        <v>43166</v>
      </c>
      <c r="E8348" t="s">
        <v>60</v>
      </c>
      <c r="F8348" t="s">
        <v>81</v>
      </c>
      <c r="G8348" t="s">
        <v>5</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x14ac:dyDescent="0.35">
      <c r="A8349">
        <v>66101</v>
      </c>
      <c r="B8349" t="s">
        <v>70</v>
      </c>
      <c r="C8349">
        <v>66</v>
      </c>
      <c r="D8349" s="12">
        <v>43168</v>
      </c>
      <c r="E8349" t="s">
        <v>60</v>
      </c>
      <c r="F8349" t="s">
        <v>61</v>
      </c>
      <c r="G8349" t="s">
        <v>4</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x14ac:dyDescent="0.35">
      <c r="A8350">
        <v>67101</v>
      </c>
      <c r="B8350" t="s">
        <v>70</v>
      </c>
      <c r="C8350">
        <v>67</v>
      </c>
      <c r="D8350" s="12">
        <v>43170</v>
      </c>
      <c r="E8350" t="s">
        <v>57</v>
      </c>
      <c r="F8350" t="s">
        <v>59</v>
      </c>
      <c r="G8350" t="s">
        <v>4</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x14ac:dyDescent="0.35">
      <c r="A8351">
        <v>68101</v>
      </c>
      <c r="B8351" t="s">
        <v>70</v>
      </c>
      <c r="C8351">
        <v>68</v>
      </c>
      <c r="D8351" s="12">
        <v>43172</v>
      </c>
      <c r="E8351" t="s">
        <v>57</v>
      </c>
      <c r="F8351" t="s">
        <v>77</v>
      </c>
      <c r="G8351" t="s">
        <v>4</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x14ac:dyDescent="0.35">
      <c r="A8352">
        <v>69101</v>
      </c>
      <c r="B8352" t="s">
        <v>70</v>
      </c>
      <c r="C8352">
        <v>69</v>
      </c>
      <c r="D8352" s="12">
        <v>43174</v>
      </c>
      <c r="E8352" t="s">
        <v>60</v>
      </c>
      <c r="F8352" t="s">
        <v>74</v>
      </c>
      <c r="G8352" t="s">
        <v>5</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x14ac:dyDescent="0.35">
      <c r="A8353">
        <v>70101</v>
      </c>
      <c r="B8353" t="s">
        <v>70</v>
      </c>
      <c r="C8353">
        <v>70</v>
      </c>
      <c r="D8353" s="12">
        <v>43176</v>
      </c>
      <c r="E8353" t="s">
        <v>57</v>
      </c>
      <c r="F8353" t="s">
        <v>58</v>
      </c>
      <c r="G8353" t="s">
        <v>5</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x14ac:dyDescent="0.35">
      <c r="A8354">
        <v>71140</v>
      </c>
      <c r="B8354" t="s">
        <v>70</v>
      </c>
      <c r="C8354">
        <v>71</v>
      </c>
      <c r="D8354" s="12">
        <v>43178</v>
      </c>
      <c r="E8354" t="s">
        <v>60</v>
      </c>
      <c r="F8354" t="s">
        <v>25</v>
      </c>
      <c r="G8354" t="s">
        <v>4</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x14ac:dyDescent="0.35">
      <c r="A8355">
        <v>72117</v>
      </c>
      <c r="B8355" t="s">
        <v>70</v>
      </c>
      <c r="C8355">
        <v>72</v>
      </c>
      <c r="D8355" s="12">
        <v>43180</v>
      </c>
      <c r="E8355" t="s">
        <v>57</v>
      </c>
      <c r="F8355" t="s">
        <v>73</v>
      </c>
      <c r="G8355" t="s">
        <v>5</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x14ac:dyDescent="0.35">
      <c r="A8356">
        <v>73104</v>
      </c>
      <c r="B8356" t="s">
        <v>70</v>
      </c>
      <c r="C8356">
        <v>73</v>
      </c>
      <c r="D8356" s="12">
        <v>43182</v>
      </c>
      <c r="E8356" t="s">
        <v>60</v>
      </c>
      <c r="F8356" t="s">
        <v>24</v>
      </c>
      <c r="G8356" t="s">
        <v>4</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x14ac:dyDescent="0.35">
      <c r="A8357">
        <v>74101</v>
      </c>
      <c r="B8357" t="s">
        <v>70</v>
      </c>
      <c r="C8357">
        <v>74</v>
      </c>
      <c r="D8357" s="12">
        <v>43184</v>
      </c>
      <c r="E8357" t="s">
        <v>60</v>
      </c>
      <c r="F8357" t="s">
        <v>72</v>
      </c>
      <c r="G8357" t="s">
        <v>4</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x14ac:dyDescent="0.35">
      <c r="A8358">
        <v>75101</v>
      </c>
      <c r="B8358" t="s">
        <v>70</v>
      </c>
      <c r="C8358">
        <v>75</v>
      </c>
      <c r="D8358" s="12">
        <v>43186</v>
      </c>
      <c r="E8358" t="s">
        <v>57</v>
      </c>
      <c r="F8358" t="s">
        <v>75</v>
      </c>
      <c r="G8358" t="s">
        <v>4</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x14ac:dyDescent="0.35">
      <c r="A8359">
        <v>76101</v>
      </c>
      <c r="B8359" t="s">
        <v>70</v>
      </c>
      <c r="C8359">
        <v>76</v>
      </c>
      <c r="D8359" s="12">
        <v>43188</v>
      </c>
      <c r="E8359" t="s">
        <v>57</v>
      </c>
      <c r="F8359" t="s">
        <v>85</v>
      </c>
      <c r="G8359" t="s">
        <v>4</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x14ac:dyDescent="0.35">
      <c r="A8360">
        <v>77101</v>
      </c>
      <c r="B8360" t="s">
        <v>70</v>
      </c>
      <c r="C8360">
        <v>77</v>
      </c>
      <c r="D8360" s="12">
        <v>43191</v>
      </c>
      <c r="E8360" t="s">
        <v>57</v>
      </c>
      <c r="F8360" t="s">
        <v>24</v>
      </c>
      <c r="G8360" t="s">
        <v>4</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x14ac:dyDescent="0.35">
      <c r="A8361">
        <v>78101</v>
      </c>
      <c r="B8361" t="s">
        <v>70</v>
      </c>
      <c r="C8361">
        <v>78</v>
      </c>
      <c r="D8361" s="12">
        <v>43193</v>
      </c>
      <c r="E8361" t="s">
        <v>57</v>
      </c>
      <c r="F8361" t="s">
        <v>69</v>
      </c>
      <c r="G8361" t="s">
        <v>5</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x14ac:dyDescent="0.35">
      <c r="A8362">
        <v>79101</v>
      </c>
      <c r="B8362" t="s">
        <v>70</v>
      </c>
      <c r="C8362">
        <v>79</v>
      </c>
      <c r="D8362" s="12">
        <v>43195</v>
      </c>
      <c r="E8362" t="s">
        <v>60</v>
      </c>
      <c r="F8362" t="s">
        <v>75</v>
      </c>
      <c r="G8362" t="s">
        <v>4</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x14ac:dyDescent="0.35">
      <c r="A8363">
        <v>80101</v>
      </c>
      <c r="B8363" t="s">
        <v>70</v>
      </c>
      <c r="C8363">
        <v>80</v>
      </c>
      <c r="D8363" s="12">
        <v>43196</v>
      </c>
      <c r="E8363" t="s">
        <v>57</v>
      </c>
      <c r="F8363" t="s">
        <v>74</v>
      </c>
      <c r="G8363" t="s">
        <v>5</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x14ac:dyDescent="0.35">
      <c r="A8364">
        <v>81106</v>
      </c>
      <c r="B8364" t="s">
        <v>70</v>
      </c>
      <c r="C8364">
        <v>81</v>
      </c>
      <c r="D8364" s="12">
        <v>43198</v>
      </c>
      <c r="E8364" t="s">
        <v>57</v>
      </c>
      <c r="F8364" t="s">
        <v>65</v>
      </c>
      <c r="G8364" t="s">
        <v>4</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x14ac:dyDescent="0.35">
      <c r="A8365">
        <v>82101</v>
      </c>
      <c r="B8365" t="s">
        <v>70</v>
      </c>
      <c r="C8365">
        <v>82</v>
      </c>
      <c r="D8365" s="12">
        <v>43200</v>
      </c>
      <c r="E8365" t="s">
        <v>60</v>
      </c>
      <c r="F8365" t="s">
        <v>65</v>
      </c>
      <c r="G8365" t="s">
        <v>5</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x14ac:dyDescent="0.35">
      <c r="A8366">
        <v>1404</v>
      </c>
      <c r="B8366" t="s">
        <v>24</v>
      </c>
      <c r="C8366">
        <v>1</v>
      </c>
      <c r="D8366" s="12">
        <v>43027</v>
      </c>
      <c r="E8366" t="s">
        <v>57</v>
      </c>
      <c r="F8366" t="s">
        <v>25</v>
      </c>
      <c r="G8366" t="s">
        <v>4</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x14ac:dyDescent="0.35">
      <c r="A8367">
        <v>2404</v>
      </c>
      <c r="B8367" t="s">
        <v>24</v>
      </c>
      <c r="C8367">
        <v>2</v>
      </c>
      <c r="D8367" s="12">
        <v>43029</v>
      </c>
      <c r="E8367" t="s">
        <v>60</v>
      </c>
      <c r="F8367" t="s">
        <v>83</v>
      </c>
      <c r="G8367" t="s">
        <v>4</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x14ac:dyDescent="0.35">
      <c r="A8368">
        <v>3404</v>
      </c>
      <c r="B8368" t="s">
        <v>24</v>
      </c>
      <c r="C8368">
        <v>3</v>
      </c>
      <c r="D8368" s="12">
        <v>43032</v>
      </c>
      <c r="E8368" t="s">
        <v>60</v>
      </c>
      <c r="F8368" t="s">
        <v>81</v>
      </c>
      <c r="G8368" t="s">
        <v>4</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x14ac:dyDescent="0.35">
      <c r="A8369">
        <v>4404</v>
      </c>
      <c r="B8369" t="s">
        <v>24</v>
      </c>
      <c r="C8369">
        <v>4</v>
      </c>
      <c r="D8369" s="12">
        <v>43034</v>
      </c>
      <c r="E8369" t="s">
        <v>57</v>
      </c>
      <c r="F8369" t="s">
        <v>84</v>
      </c>
      <c r="G8369" t="s">
        <v>4</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x14ac:dyDescent="0.35">
      <c r="A8370">
        <v>5404</v>
      </c>
      <c r="B8370" t="s">
        <v>24</v>
      </c>
      <c r="C8370">
        <v>5</v>
      </c>
      <c r="D8370" s="12">
        <v>43036</v>
      </c>
      <c r="E8370" t="s">
        <v>60</v>
      </c>
      <c r="F8370" t="s">
        <v>66</v>
      </c>
      <c r="G8370" t="s">
        <v>5</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x14ac:dyDescent="0.35">
      <c r="A8371">
        <v>6404</v>
      </c>
      <c r="B8371" t="s">
        <v>24</v>
      </c>
      <c r="C8371">
        <v>6</v>
      </c>
      <c r="D8371" s="12">
        <v>43038</v>
      </c>
      <c r="E8371" t="s">
        <v>60</v>
      </c>
      <c r="F8371" t="s">
        <v>75</v>
      </c>
      <c r="G8371" t="s">
        <v>5</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x14ac:dyDescent="0.35">
      <c r="A8372">
        <v>7404</v>
      </c>
      <c r="B8372" t="s">
        <v>24</v>
      </c>
      <c r="C8372">
        <v>7</v>
      </c>
      <c r="D8372" s="12">
        <v>43040</v>
      </c>
      <c r="E8372" t="s">
        <v>60</v>
      </c>
      <c r="F8372" t="s">
        <v>79</v>
      </c>
      <c r="G8372" t="s">
        <v>4</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x14ac:dyDescent="0.35">
      <c r="A8373">
        <v>8207</v>
      </c>
      <c r="B8373" t="s">
        <v>24</v>
      </c>
      <c r="C8373">
        <v>8</v>
      </c>
      <c r="D8373" s="12">
        <v>43043</v>
      </c>
      <c r="E8373" t="s">
        <v>60</v>
      </c>
      <c r="F8373" t="s">
        <v>82</v>
      </c>
      <c r="G8373" t="s">
        <v>5</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x14ac:dyDescent="0.35">
      <c r="A8374">
        <v>9102</v>
      </c>
      <c r="B8374" t="s">
        <v>24</v>
      </c>
      <c r="C8374">
        <v>9</v>
      </c>
      <c r="D8374" s="12">
        <v>43044</v>
      </c>
      <c r="E8374" t="s">
        <v>60</v>
      </c>
      <c r="F8374" t="s">
        <v>72</v>
      </c>
      <c r="G8374" t="s">
        <v>5</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x14ac:dyDescent="0.35">
      <c r="A8375">
        <v>10102</v>
      </c>
      <c r="B8375" t="s">
        <v>24</v>
      </c>
      <c r="C8375">
        <v>10</v>
      </c>
      <c r="D8375" s="12">
        <v>43046</v>
      </c>
      <c r="E8375" t="s">
        <v>57</v>
      </c>
      <c r="F8375" t="s">
        <v>67</v>
      </c>
      <c r="G8375" t="s">
        <v>5</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x14ac:dyDescent="0.35">
      <c r="A8376">
        <v>11141</v>
      </c>
      <c r="B8376" t="s">
        <v>24</v>
      </c>
      <c r="C8376">
        <v>11</v>
      </c>
      <c r="D8376" s="12">
        <v>43049</v>
      </c>
      <c r="E8376" t="s">
        <v>57</v>
      </c>
      <c r="F8376" t="s">
        <v>78</v>
      </c>
      <c r="G8376" t="s">
        <v>5</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x14ac:dyDescent="0.35">
      <c r="A8377">
        <v>12118</v>
      </c>
      <c r="B8377" t="s">
        <v>24</v>
      </c>
      <c r="C8377">
        <v>12</v>
      </c>
      <c r="D8377" s="12">
        <v>43050</v>
      </c>
      <c r="E8377" t="s">
        <v>57</v>
      </c>
      <c r="F8377" t="s">
        <v>73</v>
      </c>
      <c r="G8377" t="s">
        <v>5</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x14ac:dyDescent="0.35">
      <c r="A8378">
        <v>13105</v>
      </c>
      <c r="B8378" t="s">
        <v>24</v>
      </c>
      <c r="C8378">
        <v>13</v>
      </c>
      <c r="D8378" s="12">
        <v>43052</v>
      </c>
      <c r="E8378" t="s">
        <v>60</v>
      </c>
      <c r="F8378" t="s">
        <v>77</v>
      </c>
      <c r="G8378" t="s">
        <v>5</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x14ac:dyDescent="0.35">
      <c r="A8379">
        <v>14102</v>
      </c>
      <c r="B8379" t="s">
        <v>24</v>
      </c>
      <c r="C8379">
        <v>14</v>
      </c>
      <c r="D8379" s="12">
        <v>43056</v>
      </c>
      <c r="E8379" t="s">
        <v>57</v>
      </c>
      <c r="F8379" t="s">
        <v>62</v>
      </c>
      <c r="G8379" t="s">
        <v>5</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x14ac:dyDescent="0.35">
      <c r="A8380">
        <v>15102</v>
      </c>
      <c r="B8380" t="s">
        <v>24</v>
      </c>
      <c r="C8380">
        <v>15</v>
      </c>
      <c r="D8380" s="12">
        <v>43057</v>
      </c>
      <c r="E8380" t="s">
        <v>57</v>
      </c>
      <c r="F8380" t="s">
        <v>65</v>
      </c>
      <c r="G8380" t="s">
        <v>5</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x14ac:dyDescent="0.35">
      <c r="A8381">
        <v>16102</v>
      </c>
      <c r="B8381" t="s">
        <v>24</v>
      </c>
      <c r="C8381">
        <v>16</v>
      </c>
      <c r="D8381" s="12">
        <v>43059</v>
      </c>
      <c r="E8381" t="s">
        <v>57</v>
      </c>
      <c r="F8381" t="s">
        <v>68</v>
      </c>
      <c r="G8381" t="s">
        <v>5</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x14ac:dyDescent="0.35">
      <c r="A8382">
        <v>17102</v>
      </c>
      <c r="B8382" t="s">
        <v>24</v>
      </c>
      <c r="C8382">
        <v>17</v>
      </c>
      <c r="D8382" s="12">
        <v>43061</v>
      </c>
      <c r="E8382" t="s">
        <v>57</v>
      </c>
      <c r="F8382" t="s">
        <v>61</v>
      </c>
      <c r="G8382" t="s">
        <v>4</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x14ac:dyDescent="0.35">
      <c r="A8383">
        <v>18102</v>
      </c>
      <c r="B8383" t="s">
        <v>24</v>
      </c>
      <c r="C8383">
        <v>18</v>
      </c>
      <c r="D8383" s="12">
        <v>43064</v>
      </c>
      <c r="E8383" t="s">
        <v>57</v>
      </c>
      <c r="F8383" t="s">
        <v>85</v>
      </c>
      <c r="G8383" t="s">
        <v>4</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x14ac:dyDescent="0.35">
      <c r="A8384">
        <v>19102</v>
      </c>
      <c r="B8384" t="s">
        <v>24</v>
      </c>
      <c r="C8384">
        <v>19</v>
      </c>
      <c r="D8384" s="12">
        <v>43066</v>
      </c>
      <c r="E8384" t="s">
        <v>60</v>
      </c>
      <c r="F8384" t="s">
        <v>25</v>
      </c>
      <c r="G8384" t="s">
        <v>4</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x14ac:dyDescent="0.35">
      <c r="A8385">
        <v>20102</v>
      </c>
      <c r="B8385" t="s">
        <v>24</v>
      </c>
      <c r="C8385">
        <v>20</v>
      </c>
      <c r="D8385" s="12">
        <v>43069</v>
      </c>
      <c r="E8385" t="s">
        <v>60</v>
      </c>
      <c r="F8385" t="s">
        <v>81</v>
      </c>
      <c r="G8385" t="s">
        <v>5</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x14ac:dyDescent="0.35">
      <c r="A8386">
        <v>21141</v>
      </c>
      <c r="B8386" t="s">
        <v>24</v>
      </c>
      <c r="C8386">
        <v>21</v>
      </c>
      <c r="D8386" s="12">
        <v>43071</v>
      </c>
      <c r="E8386" t="s">
        <v>57</v>
      </c>
      <c r="F8386" t="s">
        <v>79</v>
      </c>
      <c r="G8386" t="s">
        <v>5</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x14ac:dyDescent="0.35">
      <c r="A8387">
        <v>22118</v>
      </c>
      <c r="B8387" t="s">
        <v>24</v>
      </c>
      <c r="C8387">
        <v>22</v>
      </c>
      <c r="D8387" s="12">
        <v>43072</v>
      </c>
      <c r="E8387" t="s">
        <v>57</v>
      </c>
      <c r="F8387" t="s">
        <v>71</v>
      </c>
      <c r="G8387" t="s">
        <v>5</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x14ac:dyDescent="0.35">
      <c r="A8388">
        <v>23105</v>
      </c>
      <c r="B8388" t="s">
        <v>24</v>
      </c>
      <c r="C8388">
        <v>23</v>
      </c>
      <c r="D8388" s="12">
        <v>43075</v>
      </c>
      <c r="E8388" t="s">
        <v>60</v>
      </c>
      <c r="F8388" t="s">
        <v>71</v>
      </c>
      <c r="G8388" t="s">
        <v>5</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x14ac:dyDescent="0.35">
      <c r="A8389">
        <v>24102</v>
      </c>
      <c r="B8389" t="s">
        <v>24</v>
      </c>
      <c r="C8389">
        <v>24</v>
      </c>
      <c r="D8389" s="12">
        <v>43078</v>
      </c>
      <c r="E8389" t="s">
        <v>60</v>
      </c>
      <c r="F8389" t="s">
        <v>58</v>
      </c>
      <c r="G8389" t="s">
        <v>4</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x14ac:dyDescent="0.35">
      <c r="A8390">
        <v>25102</v>
      </c>
      <c r="B8390" t="s">
        <v>24</v>
      </c>
      <c r="C8390">
        <v>25</v>
      </c>
      <c r="D8390" s="12">
        <v>43080</v>
      </c>
      <c r="E8390" t="s">
        <v>60</v>
      </c>
      <c r="F8390" t="s">
        <v>74</v>
      </c>
      <c r="G8390" t="s">
        <v>4</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x14ac:dyDescent="0.35">
      <c r="A8391">
        <v>26102</v>
      </c>
      <c r="B8391" t="s">
        <v>24</v>
      </c>
      <c r="C8391">
        <v>26</v>
      </c>
      <c r="D8391" s="12">
        <v>43082</v>
      </c>
      <c r="E8391" t="s">
        <v>57</v>
      </c>
      <c r="F8391" t="s">
        <v>56</v>
      </c>
      <c r="G8391" t="s">
        <v>4</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x14ac:dyDescent="0.35">
      <c r="A8392">
        <v>27102</v>
      </c>
      <c r="B8392" t="s">
        <v>24</v>
      </c>
      <c r="C8392">
        <v>27</v>
      </c>
      <c r="D8392" s="12">
        <v>43084</v>
      </c>
      <c r="E8392" t="s">
        <v>57</v>
      </c>
      <c r="F8392" t="s">
        <v>58</v>
      </c>
      <c r="G8392" t="s">
        <v>5</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x14ac:dyDescent="0.35">
      <c r="A8393">
        <v>28102</v>
      </c>
      <c r="B8393" t="s">
        <v>24</v>
      </c>
      <c r="C8393">
        <v>28</v>
      </c>
      <c r="D8393" s="12">
        <v>43085</v>
      </c>
      <c r="E8393" t="s">
        <v>57</v>
      </c>
      <c r="F8393" t="s">
        <v>72</v>
      </c>
      <c r="G8393" t="s">
        <v>5</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x14ac:dyDescent="0.35">
      <c r="A8394">
        <v>29102</v>
      </c>
      <c r="B8394" t="s">
        <v>24</v>
      </c>
      <c r="C8394">
        <v>29</v>
      </c>
      <c r="D8394" s="12">
        <v>43087</v>
      </c>
      <c r="E8394" t="s">
        <v>57</v>
      </c>
      <c r="F8394" t="s">
        <v>67</v>
      </c>
      <c r="G8394" t="s">
        <v>5</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x14ac:dyDescent="0.35">
      <c r="A8395">
        <v>30102</v>
      </c>
      <c r="B8395" t="s">
        <v>24</v>
      </c>
      <c r="C8395">
        <v>30</v>
      </c>
      <c r="D8395" s="12">
        <v>43089</v>
      </c>
      <c r="E8395" t="s">
        <v>60</v>
      </c>
      <c r="F8395" t="s">
        <v>83</v>
      </c>
      <c r="G8395" t="s">
        <v>4</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x14ac:dyDescent="0.35">
      <c r="A8396">
        <v>31141</v>
      </c>
      <c r="B8396" t="s">
        <v>24</v>
      </c>
      <c r="C8396">
        <v>31</v>
      </c>
      <c r="D8396" s="12">
        <v>43091</v>
      </c>
      <c r="E8396" t="s">
        <v>57</v>
      </c>
      <c r="F8396" t="s">
        <v>63</v>
      </c>
      <c r="G8396" t="s">
        <v>4</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x14ac:dyDescent="0.35">
      <c r="A8397">
        <v>32118</v>
      </c>
      <c r="B8397" t="s">
        <v>24</v>
      </c>
      <c r="C8397">
        <v>32</v>
      </c>
      <c r="D8397" s="12">
        <v>43092</v>
      </c>
      <c r="E8397" t="s">
        <v>57</v>
      </c>
      <c r="F8397" t="s">
        <v>82</v>
      </c>
      <c r="G8397" t="s">
        <v>5</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x14ac:dyDescent="0.35">
      <c r="A8398">
        <v>33105</v>
      </c>
      <c r="B8398" t="s">
        <v>24</v>
      </c>
      <c r="C8398">
        <v>33</v>
      </c>
      <c r="D8398" s="12">
        <v>43095</v>
      </c>
      <c r="E8398" t="s">
        <v>60</v>
      </c>
      <c r="F8398" t="s">
        <v>85</v>
      </c>
      <c r="G8398" t="s">
        <v>4</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x14ac:dyDescent="0.35">
      <c r="A8399">
        <v>34102</v>
      </c>
      <c r="B8399" t="s">
        <v>24</v>
      </c>
      <c r="C8399">
        <v>34</v>
      </c>
      <c r="D8399" s="12">
        <v>43098</v>
      </c>
      <c r="E8399" t="s">
        <v>57</v>
      </c>
      <c r="F8399" t="s">
        <v>25</v>
      </c>
      <c r="G8399" t="s">
        <v>4</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x14ac:dyDescent="0.35">
      <c r="A8400">
        <v>35102</v>
      </c>
      <c r="B8400" t="s">
        <v>24</v>
      </c>
      <c r="C8400">
        <v>35</v>
      </c>
      <c r="D8400" s="12">
        <v>43100</v>
      </c>
      <c r="E8400" t="s">
        <v>60</v>
      </c>
      <c r="F8400" t="s">
        <v>65</v>
      </c>
      <c r="G8400" t="s">
        <v>4</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x14ac:dyDescent="0.35">
      <c r="A8401">
        <v>36102</v>
      </c>
      <c r="B8401" t="s">
        <v>24</v>
      </c>
      <c r="C8401">
        <v>36</v>
      </c>
      <c r="D8401" s="12">
        <v>43102</v>
      </c>
      <c r="E8401" t="s">
        <v>60</v>
      </c>
      <c r="F8401" t="s">
        <v>82</v>
      </c>
      <c r="G8401" t="s">
        <v>4</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x14ac:dyDescent="0.35">
      <c r="A8402">
        <v>37102</v>
      </c>
      <c r="B8402" t="s">
        <v>24</v>
      </c>
      <c r="C8402">
        <v>37</v>
      </c>
      <c r="D8402" s="12">
        <v>43104</v>
      </c>
      <c r="E8402" t="s">
        <v>60</v>
      </c>
      <c r="F8402" t="s">
        <v>78</v>
      </c>
      <c r="G8402" t="s">
        <v>5</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x14ac:dyDescent="0.35">
      <c r="A8403">
        <v>38102</v>
      </c>
      <c r="B8403" t="s">
        <v>24</v>
      </c>
      <c r="C8403">
        <v>38</v>
      </c>
      <c r="D8403" s="12">
        <v>43106</v>
      </c>
      <c r="E8403" t="s">
        <v>60</v>
      </c>
      <c r="F8403" t="s">
        <v>75</v>
      </c>
      <c r="G8403" t="s">
        <v>5</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x14ac:dyDescent="0.35">
      <c r="A8404">
        <v>39102</v>
      </c>
      <c r="B8404" t="s">
        <v>24</v>
      </c>
      <c r="C8404">
        <v>39</v>
      </c>
      <c r="D8404" s="12">
        <v>43108</v>
      </c>
      <c r="E8404" t="s">
        <v>60</v>
      </c>
      <c r="F8404" t="s">
        <v>61</v>
      </c>
      <c r="G8404" t="s">
        <v>4</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x14ac:dyDescent="0.35">
      <c r="A8405">
        <v>40102</v>
      </c>
      <c r="B8405" t="s">
        <v>24</v>
      </c>
      <c r="C8405">
        <v>40</v>
      </c>
      <c r="D8405" s="12">
        <v>43110</v>
      </c>
      <c r="E8405" t="s">
        <v>57</v>
      </c>
      <c r="F8405" t="s">
        <v>75</v>
      </c>
      <c r="G8405" t="s">
        <v>4</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x14ac:dyDescent="0.35">
      <c r="A8406">
        <v>41141</v>
      </c>
      <c r="B8406" t="s">
        <v>24</v>
      </c>
      <c r="C8406">
        <v>41</v>
      </c>
      <c r="D8406" s="12">
        <v>43111</v>
      </c>
      <c r="E8406" t="s">
        <v>57</v>
      </c>
      <c r="F8406" t="s">
        <v>85</v>
      </c>
      <c r="G8406" t="s">
        <v>4</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x14ac:dyDescent="0.35">
      <c r="A8407">
        <v>42118</v>
      </c>
      <c r="B8407" t="s">
        <v>24</v>
      </c>
      <c r="C8407">
        <v>42</v>
      </c>
      <c r="D8407" s="12">
        <v>43113</v>
      </c>
      <c r="E8407" t="s">
        <v>60</v>
      </c>
      <c r="F8407" t="s">
        <v>85</v>
      </c>
      <c r="G8407" t="s">
        <v>4</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x14ac:dyDescent="0.35">
      <c r="A8408">
        <v>43105</v>
      </c>
      <c r="B8408" t="s">
        <v>24</v>
      </c>
      <c r="C8408">
        <v>43</v>
      </c>
      <c r="D8408" s="12">
        <v>43115</v>
      </c>
      <c r="E8408" t="s">
        <v>60</v>
      </c>
      <c r="F8408" t="s">
        <v>63</v>
      </c>
      <c r="G8408" t="s">
        <v>4</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x14ac:dyDescent="0.35">
      <c r="A8409">
        <v>44102</v>
      </c>
      <c r="B8409" t="s">
        <v>24</v>
      </c>
      <c r="C8409">
        <v>44</v>
      </c>
      <c r="D8409" s="12">
        <v>43117</v>
      </c>
      <c r="E8409" t="s">
        <v>60</v>
      </c>
      <c r="F8409" t="s">
        <v>69</v>
      </c>
      <c r="G8409" t="s">
        <v>4</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x14ac:dyDescent="0.35">
      <c r="A8410">
        <v>45102</v>
      </c>
      <c r="B8410" t="s">
        <v>24</v>
      </c>
      <c r="C8410">
        <v>45</v>
      </c>
      <c r="D8410" s="12">
        <v>43120</v>
      </c>
      <c r="E8410" t="s">
        <v>57</v>
      </c>
      <c r="F8410" t="s">
        <v>81</v>
      </c>
      <c r="G8410" t="s">
        <v>5</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x14ac:dyDescent="0.35">
      <c r="A8411">
        <v>46102</v>
      </c>
      <c r="B8411" t="s">
        <v>24</v>
      </c>
      <c r="C8411">
        <v>46</v>
      </c>
      <c r="D8411" s="12">
        <v>43122</v>
      </c>
      <c r="E8411" t="s">
        <v>60</v>
      </c>
      <c r="F8411" t="s">
        <v>71</v>
      </c>
      <c r="G8411" t="s">
        <v>5</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x14ac:dyDescent="0.35">
      <c r="A8412">
        <v>47102</v>
      </c>
      <c r="B8412" t="s">
        <v>24</v>
      </c>
      <c r="C8412">
        <v>47</v>
      </c>
      <c r="D8412" s="12">
        <v>43124</v>
      </c>
      <c r="E8412" t="s">
        <v>60</v>
      </c>
      <c r="F8412" t="s">
        <v>59</v>
      </c>
      <c r="G8412" t="s">
        <v>5</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x14ac:dyDescent="0.35">
      <c r="A8413">
        <v>48102</v>
      </c>
      <c r="B8413" t="s">
        <v>24</v>
      </c>
      <c r="C8413">
        <v>48</v>
      </c>
      <c r="D8413" s="12">
        <v>43126</v>
      </c>
      <c r="E8413" t="s">
        <v>57</v>
      </c>
      <c r="F8413" t="s">
        <v>82</v>
      </c>
      <c r="G8413" t="s">
        <v>4</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x14ac:dyDescent="0.35">
      <c r="A8414">
        <v>49102</v>
      </c>
      <c r="B8414" t="s">
        <v>24</v>
      </c>
      <c r="C8414">
        <v>49</v>
      </c>
      <c r="D8414" s="12">
        <v>43128</v>
      </c>
      <c r="E8414" t="s">
        <v>57</v>
      </c>
      <c r="F8414" t="s">
        <v>73</v>
      </c>
      <c r="G8414" t="s">
        <v>4</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x14ac:dyDescent="0.35">
      <c r="A8415">
        <v>50102</v>
      </c>
      <c r="B8415" t="s">
        <v>24</v>
      </c>
      <c r="C8415">
        <v>50</v>
      </c>
      <c r="D8415" s="12">
        <v>43130</v>
      </c>
      <c r="E8415" t="s">
        <v>60</v>
      </c>
      <c r="F8415" t="s">
        <v>84</v>
      </c>
      <c r="G8415" t="s">
        <v>5</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x14ac:dyDescent="0.35">
      <c r="A8416">
        <v>51141</v>
      </c>
      <c r="B8416" t="s">
        <v>24</v>
      </c>
      <c r="C8416">
        <v>51</v>
      </c>
      <c r="D8416" s="12">
        <v>43134</v>
      </c>
      <c r="E8416" t="s">
        <v>60</v>
      </c>
      <c r="F8416" t="s">
        <v>64</v>
      </c>
      <c r="G8416" t="s">
        <v>4</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x14ac:dyDescent="0.35">
      <c r="A8417">
        <v>52118</v>
      </c>
      <c r="B8417" t="s">
        <v>24</v>
      </c>
      <c r="C8417">
        <v>52</v>
      </c>
      <c r="D8417" s="12">
        <v>43136</v>
      </c>
      <c r="E8417" t="s">
        <v>60</v>
      </c>
      <c r="F8417" t="s">
        <v>79</v>
      </c>
      <c r="G8417" t="s">
        <v>4</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x14ac:dyDescent="0.35">
      <c r="A8418">
        <v>53105</v>
      </c>
      <c r="B8418" t="s">
        <v>24</v>
      </c>
      <c r="C8418">
        <v>53</v>
      </c>
      <c r="D8418" s="12">
        <v>43140</v>
      </c>
      <c r="E8418" t="s">
        <v>57</v>
      </c>
      <c r="F8418" t="s">
        <v>66</v>
      </c>
      <c r="G8418" t="s">
        <v>4</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x14ac:dyDescent="0.35">
      <c r="A8419">
        <v>54102</v>
      </c>
      <c r="B8419" t="s">
        <v>24</v>
      </c>
      <c r="C8419">
        <v>54</v>
      </c>
      <c r="D8419" s="12">
        <v>43141</v>
      </c>
      <c r="E8419" t="s">
        <v>57</v>
      </c>
      <c r="F8419" t="s">
        <v>77</v>
      </c>
      <c r="G8419" t="s">
        <v>5</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x14ac:dyDescent="0.35">
      <c r="A8420">
        <v>55102</v>
      </c>
      <c r="B8420" t="s">
        <v>24</v>
      </c>
      <c r="C8420">
        <v>55</v>
      </c>
      <c r="D8420" s="12">
        <v>43143</v>
      </c>
      <c r="E8420" t="s">
        <v>57</v>
      </c>
      <c r="F8420" t="s">
        <v>80</v>
      </c>
      <c r="G8420" t="s">
        <v>4</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x14ac:dyDescent="0.35">
      <c r="A8421">
        <v>56102</v>
      </c>
      <c r="B8421" t="s">
        <v>24</v>
      </c>
      <c r="C8421">
        <v>56</v>
      </c>
      <c r="D8421" s="12">
        <v>43145</v>
      </c>
      <c r="E8421" t="s">
        <v>57</v>
      </c>
      <c r="F8421" t="s">
        <v>59</v>
      </c>
      <c r="G8421" t="s">
        <v>4</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x14ac:dyDescent="0.35">
      <c r="A8422">
        <v>57102</v>
      </c>
      <c r="B8422" t="s">
        <v>24</v>
      </c>
      <c r="C8422">
        <v>57</v>
      </c>
      <c r="D8422" s="12">
        <v>43153</v>
      </c>
      <c r="E8422" t="s">
        <v>57</v>
      </c>
      <c r="F8422" t="s">
        <v>75</v>
      </c>
      <c r="G8422" t="s">
        <v>5</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x14ac:dyDescent="0.35">
      <c r="A8423">
        <v>58102</v>
      </c>
      <c r="B8423" t="s">
        <v>24</v>
      </c>
      <c r="C8423">
        <v>58</v>
      </c>
      <c r="D8423" s="12">
        <v>43154</v>
      </c>
      <c r="E8423" t="s">
        <v>57</v>
      </c>
      <c r="F8423" t="s">
        <v>83</v>
      </c>
      <c r="G8423" t="s">
        <v>4</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x14ac:dyDescent="0.35">
      <c r="A8424">
        <v>59102</v>
      </c>
      <c r="B8424" t="s">
        <v>24</v>
      </c>
      <c r="C8424">
        <v>59</v>
      </c>
      <c r="D8424" s="12">
        <v>43158</v>
      </c>
      <c r="E8424" t="s">
        <v>57</v>
      </c>
      <c r="F8424" t="s">
        <v>69</v>
      </c>
      <c r="G8424" t="s">
        <v>4</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x14ac:dyDescent="0.35">
      <c r="A8425">
        <v>60102</v>
      </c>
      <c r="B8425" t="s">
        <v>24</v>
      </c>
      <c r="C8425">
        <v>60</v>
      </c>
      <c r="D8425" s="12">
        <v>43159</v>
      </c>
      <c r="E8425" t="s">
        <v>60</v>
      </c>
      <c r="F8425" t="s">
        <v>63</v>
      </c>
      <c r="G8425" t="s">
        <v>5</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x14ac:dyDescent="0.35">
      <c r="A8426">
        <v>61141</v>
      </c>
      <c r="B8426" t="s">
        <v>24</v>
      </c>
      <c r="C8426">
        <v>61</v>
      </c>
      <c r="D8426" s="12">
        <v>43161</v>
      </c>
      <c r="E8426" t="s">
        <v>60</v>
      </c>
      <c r="F8426" t="s">
        <v>68</v>
      </c>
      <c r="G8426" t="s">
        <v>4</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x14ac:dyDescent="0.35">
      <c r="A8427">
        <v>62118</v>
      </c>
      <c r="B8427" t="s">
        <v>24</v>
      </c>
      <c r="C8427">
        <v>62</v>
      </c>
      <c r="D8427" s="12">
        <v>43163</v>
      </c>
      <c r="E8427" t="s">
        <v>60</v>
      </c>
      <c r="F8427" t="s">
        <v>80</v>
      </c>
      <c r="G8427" t="s">
        <v>4</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x14ac:dyDescent="0.35">
      <c r="A8428">
        <v>63105</v>
      </c>
      <c r="B8428" t="s">
        <v>24</v>
      </c>
      <c r="C8428">
        <v>63</v>
      </c>
      <c r="D8428" s="12">
        <v>43165</v>
      </c>
      <c r="E8428" t="s">
        <v>60</v>
      </c>
      <c r="F8428" t="s">
        <v>73</v>
      </c>
      <c r="G8428" t="s">
        <v>5</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x14ac:dyDescent="0.35">
      <c r="A8429">
        <v>64102</v>
      </c>
      <c r="B8429" t="s">
        <v>24</v>
      </c>
      <c r="C8429">
        <v>64</v>
      </c>
      <c r="D8429" s="12">
        <v>43168</v>
      </c>
      <c r="E8429" t="s">
        <v>60</v>
      </c>
      <c r="F8429" t="s">
        <v>62</v>
      </c>
      <c r="G8429" t="s">
        <v>4</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x14ac:dyDescent="0.35">
      <c r="A8430">
        <v>65102</v>
      </c>
      <c r="B8430" t="s">
        <v>24</v>
      </c>
      <c r="C8430">
        <v>65</v>
      </c>
      <c r="D8430" s="12">
        <v>43169</v>
      </c>
      <c r="E8430" t="s">
        <v>60</v>
      </c>
      <c r="F8430" t="s">
        <v>56</v>
      </c>
      <c r="G8430" t="s">
        <v>4</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x14ac:dyDescent="0.35">
      <c r="A8431">
        <v>66102</v>
      </c>
      <c r="B8431" t="s">
        <v>24</v>
      </c>
      <c r="C8431">
        <v>66</v>
      </c>
      <c r="D8431" s="12">
        <v>43172</v>
      </c>
      <c r="E8431" t="s">
        <v>57</v>
      </c>
      <c r="F8431" t="s">
        <v>64</v>
      </c>
      <c r="G8431" t="s">
        <v>4</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x14ac:dyDescent="0.35">
      <c r="A8432">
        <v>67102</v>
      </c>
      <c r="B8432" t="s">
        <v>24</v>
      </c>
      <c r="C8432">
        <v>67</v>
      </c>
      <c r="D8432" s="12">
        <v>43174</v>
      </c>
      <c r="E8432" t="s">
        <v>57</v>
      </c>
      <c r="F8432" t="s">
        <v>63</v>
      </c>
      <c r="G8432" t="s">
        <v>5</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x14ac:dyDescent="0.35">
      <c r="A8433">
        <v>68102</v>
      </c>
      <c r="B8433" t="s">
        <v>24</v>
      </c>
      <c r="C8433">
        <v>68</v>
      </c>
      <c r="D8433" s="12">
        <v>43175</v>
      </c>
      <c r="E8433" t="s">
        <v>57</v>
      </c>
      <c r="F8433" t="s">
        <v>78</v>
      </c>
      <c r="G8433" t="s">
        <v>5</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x14ac:dyDescent="0.35">
      <c r="A8434">
        <v>69102</v>
      </c>
      <c r="B8434" t="s">
        <v>24</v>
      </c>
      <c r="C8434">
        <v>69</v>
      </c>
      <c r="D8434" s="12">
        <v>43177</v>
      </c>
      <c r="E8434" t="s">
        <v>60</v>
      </c>
      <c r="F8434" t="s">
        <v>84</v>
      </c>
      <c r="G8434" t="s">
        <v>5</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x14ac:dyDescent="0.35">
      <c r="A8435">
        <v>70102</v>
      </c>
      <c r="B8435" t="s">
        <v>24</v>
      </c>
      <c r="C8435">
        <v>70</v>
      </c>
      <c r="D8435" s="12">
        <v>43179</v>
      </c>
      <c r="E8435" t="s">
        <v>57</v>
      </c>
      <c r="F8435" t="s">
        <v>71</v>
      </c>
      <c r="G8435" t="s">
        <v>5</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x14ac:dyDescent="0.35">
      <c r="A8436">
        <v>71141</v>
      </c>
      <c r="B8436" t="s">
        <v>24</v>
      </c>
      <c r="C8436">
        <v>71</v>
      </c>
      <c r="D8436" s="12">
        <v>43180</v>
      </c>
      <c r="E8436" t="s">
        <v>57</v>
      </c>
      <c r="F8436" t="s">
        <v>76</v>
      </c>
      <c r="G8436" t="s">
        <v>4</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x14ac:dyDescent="0.35">
      <c r="A8437">
        <v>72118</v>
      </c>
      <c r="B8437" t="s">
        <v>24</v>
      </c>
      <c r="C8437">
        <v>72</v>
      </c>
      <c r="D8437" s="12">
        <v>43182</v>
      </c>
      <c r="E8437" t="s">
        <v>57</v>
      </c>
      <c r="F8437" t="s">
        <v>70</v>
      </c>
      <c r="G8437" t="s">
        <v>5</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x14ac:dyDescent="0.35">
      <c r="A8438">
        <v>73105</v>
      </c>
      <c r="B8438" t="s">
        <v>24</v>
      </c>
      <c r="C8438">
        <v>73</v>
      </c>
      <c r="D8438" s="12">
        <v>43184</v>
      </c>
      <c r="E8438" t="s">
        <v>57</v>
      </c>
      <c r="F8438" t="s">
        <v>74</v>
      </c>
      <c r="G8438" t="s">
        <v>4</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x14ac:dyDescent="0.35">
      <c r="A8439">
        <v>74102</v>
      </c>
      <c r="B8439" t="s">
        <v>24</v>
      </c>
      <c r="C8439">
        <v>74</v>
      </c>
      <c r="D8439" s="12">
        <v>43186</v>
      </c>
      <c r="E8439" t="s">
        <v>60</v>
      </c>
      <c r="F8439" t="s">
        <v>76</v>
      </c>
      <c r="G8439" t="s">
        <v>4</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x14ac:dyDescent="0.35">
      <c r="A8440">
        <v>75102</v>
      </c>
      <c r="B8440" t="s">
        <v>24</v>
      </c>
      <c r="C8440">
        <v>75</v>
      </c>
      <c r="D8440" s="12">
        <v>43187</v>
      </c>
      <c r="E8440" t="s">
        <v>57</v>
      </c>
      <c r="F8440" t="s">
        <v>83</v>
      </c>
      <c r="G8440" t="s">
        <v>4</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x14ac:dyDescent="0.35">
      <c r="A8441">
        <v>76102</v>
      </c>
      <c r="B8441" t="s">
        <v>24</v>
      </c>
      <c r="C8441">
        <v>76</v>
      </c>
      <c r="D8441" s="12">
        <v>43189</v>
      </c>
      <c r="E8441" t="s">
        <v>57</v>
      </c>
      <c r="F8441" t="s">
        <v>84</v>
      </c>
      <c r="G8441" t="s">
        <v>5</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x14ac:dyDescent="0.35">
      <c r="A8442">
        <v>77102</v>
      </c>
      <c r="B8442" t="s">
        <v>24</v>
      </c>
      <c r="C8442">
        <v>77</v>
      </c>
      <c r="D8442" s="12">
        <v>43191</v>
      </c>
      <c r="E8442" t="s">
        <v>60</v>
      </c>
      <c r="F8442" t="s">
        <v>70</v>
      </c>
      <c r="G8442" t="s">
        <v>5</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x14ac:dyDescent="0.35">
      <c r="A8443">
        <v>78102</v>
      </c>
      <c r="B8443" t="s">
        <v>24</v>
      </c>
      <c r="C8443">
        <v>78</v>
      </c>
      <c r="D8443" s="12">
        <v>43193</v>
      </c>
      <c r="E8443" t="s">
        <v>60</v>
      </c>
      <c r="F8443" t="s">
        <v>67</v>
      </c>
      <c r="G8443" t="s">
        <v>4</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x14ac:dyDescent="0.35">
      <c r="A8444">
        <v>79102</v>
      </c>
      <c r="B8444" t="s">
        <v>24</v>
      </c>
      <c r="C8444">
        <v>79</v>
      </c>
      <c r="D8444" s="12">
        <v>43195</v>
      </c>
      <c r="E8444" t="s">
        <v>57</v>
      </c>
      <c r="F8444" t="s">
        <v>81</v>
      </c>
      <c r="G8444" t="s">
        <v>5</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x14ac:dyDescent="0.35">
      <c r="A8445">
        <v>80102</v>
      </c>
      <c r="B8445" t="s">
        <v>24</v>
      </c>
      <c r="C8445">
        <v>80</v>
      </c>
      <c r="D8445" s="12">
        <v>43197</v>
      </c>
      <c r="E8445" t="s">
        <v>60</v>
      </c>
      <c r="F8445" t="s">
        <v>69</v>
      </c>
      <c r="G8445" t="s">
        <v>5</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x14ac:dyDescent="0.35">
      <c r="A8446">
        <v>81107</v>
      </c>
      <c r="B8446" t="s">
        <v>24</v>
      </c>
      <c r="C8446">
        <v>81</v>
      </c>
      <c r="D8446" s="12">
        <v>43199</v>
      </c>
      <c r="E8446" t="s">
        <v>60</v>
      </c>
      <c r="F8446" t="s">
        <v>73</v>
      </c>
      <c r="G8446" t="s">
        <v>5</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x14ac:dyDescent="0.35">
      <c r="A8447">
        <v>82102</v>
      </c>
      <c r="B8447" t="s">
        <v>24</v>
      </c>
      <c r="C8447">
        <v>82</v>
      </c>
      <c r="D8447" s="12">
        <v>43201</v>
      </c>
      <c r="E8447" t="s">
        <v>60</v>
      </c>
      <c r="F8447" t="s">
        <v>25</v>
      </c>
      <c r="G8447" t="s">
        <v>5</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x14ac:dyDescent="0.35">
      <c r="A8448">
        <v>1405</v>
      </c>
      <c r="B8448" t="s">
        <v>25</v>
      </c>
      <c r="C8448">
        <v>1</v>
      </c>
      <c r="D8448" s="12">
        <v>43027</v>
      </c>
      <c r="E8448" t="s">
        <v>60</v>
      </c>
      <c r="F8448" t="s">
        <v>24</v>
      </c>
      <c r="G8448" t="s">
        <v>5</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x14ac:dyDescent="0.35">
      <c r="A8449">
        <v>2405</v>
      </c>
      <c r="B8449" t="s">
        <v>25</v>
      </c>
      <c r="C8449">
        <v>2</v>
      </c>
      <c r="D8449" s="12">
        <v>43028</v>
      </c>
      <c r="E8449" t="s">
        <v>57</v>
      </c>
      <c r="F8449" t="s">
        <v>83</v>
      </c>
      <c r="G8449" t="s">
        <v>4</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x14ac:dyDescent="0.35">
      <c r="A8450">
        <v>3405</v>
      </c>
      <c r="B8450" t="s">
        <v>25</v>
      </c>
      <c r="C8450">
        <v>3</v>
      </c>
      <c r="D8450" s="12">
        <v>43030</v>
      </c>
      <c r="E8450" t="s">
        <v>60</v>
      </c>
      <c r="F8450" t="s">
        <v>73</v>
      </c>
      <c r="G8450" t="s">
        <v>5</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x14ac:dyDescent="0.35">
      <c r="A8451">
        <v>4405</v>
      </c>
      <c r="B8451" t="s">
        <v>25</v>
      </c>
      <c r="C8451">
        <v>4</v>
      </c>
      <c r="D8451" s="12">
        <v>43033</v>
      </c>
      <c r="E8451" t="s">
        <v>60</v>
      </c>
      <c r="F8451" t="s">
        <v>58</v>
      </c>
      <c r="G8451" t="s">
        <v>4</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x14ac:dyDescent="0.35">
      <c r="A8452">
        <v>5405</v>
      </c>
      <c r="B8452" t="s">
        <v>25</v>
      </c>
      <c r="C8452">
        <v>5</v>
      </c>
      <c r="D8452" s="12">
        <v>43035</v>
      </c>
      <c r="E8452" t="s">
        <v>60</v>
      </c>
      <c r="F8452" t="s">
        <v>74</v>
      </c>
      <c r="G8452" t="s">
        <v>5</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x14ac:dyDescent="0.35">
      <c r="A8453">
        <v>6405</v>
      </c>
      <c r="B8453" t="s">
        <v>25</v>
      </c>
      <c r="C8453">
        <v>6</v>
      </c>
      <c r="D8453" s="12">
        <v>43036</v>
      </c>
      <c r="E8453" t="s">
        <v>57</v>
      </c>
      <c r="F8453" t="s">
        <v>81</v>
      </c>
      <c r="G8453" t="s">
        <v>5</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x14ac:dyDescent="0.35">
      <c r="A8454">
        <v>7405</v>
      </c>
      <c r="B8454" t="s">
        <v>25</v>
      </c>
      <c r="C8454">
        <v>7</v>
      </c>
      <c r="D8454" s="12">
        <v>43039</v>
      </c>
      <c r="E8454" t="s">
        <v>60</v>
      </c>
      <c r="F8454" t="s">
        <v>66</v>
      </c>
      <c r="G8454" t="s">
        <v>4</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x14ac:dyDescent="0.35">
      <c r="A8455">
        <v>8208</v>
      </c>
      <c r="B8455" t="s">
        <v>25</v>
      </c>
      <c r="C8455">
        <v>8</v>
      </c>
      <c r="D8455" s="12">
        <v>43041</v>
      </c>
      <c r="E8455" t="s">
        <v>57</v>
      </c>
      <c r="F8455" t="s">
        <v>84</v>
      </c>
      <c r="G8455" t="s">
        <v>5</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x14ac:dyDescent="0.35">
      <c r="A8456">
        <v>9103</v>
      </c>
      <c r="B8456" t="s">
        <v>25</v>
      </c>
      <c r="C8456">
        <v>9</v>
      </c>
      <c r="D8456" s="12">
        <v>43042</v>
      </c>
      <c r="E8456" t="s">
        <v>60</v>
      </c>
      <c r="F8456" t="s">
        <v>80</v>
      </c>
      <c r="G8456" t="s">
        <v>4</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x14ac:dyDescent="0.35">
      <c r="A8457">
        <v>10103</v>
      </c>
      <c r="B8457" t="s">
        <v>25</v>
      </c>
      <c r="C8457">
        <v>10</v>
      </c>
      <c r="D8457" s="12">
        <v>43044</v>
      </c>
      <c r="E8457" t="s">
        <v>60</v>
      </c>
      <c r="F8457" t="s">
        <v>82</v>
      </c>
      <c r="G8457" t="s">
        <v>4</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x14ac:dyDescent="0.35">
      <c r="A8458">
        <v>11142</v>
      </c>
      <c r="B8458" t="s">
        <v>25</v>
      </c>
      <c r="C8458">
        <v>11</v>
      </c>
      <c r="D8458" s="12">
        <v>43047</v>
      </c>
      <c r="E8458" t="s">
        <v>57</v>
      </c>
      <c r="F8458" t="s">
        <v>59</v>
      </c>
      <c r="G8458" t="s">
        <v>5</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x14ac:dyDescent="0.35">
      <c r="A8459">
        <v>12119</v>
      </c>
      <c r="B8459" t="s">
        <v>25</v>
      </c>
      <c r="C8459">
        <v>12</v>
      </c>
      <c r="D8459" s="12">
        <v>43048</v>
      </c>
      <c r="E8459" t="s">
        <v>57</v>
      </c>
      <c r="F8459" t="s">
        <v>58</v>
      </c>
      <c r="G8459" t="s">
        <v>5</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x14ac:dyDescent="0.35">
      <c r="A8460">
        <v>13106</v>
      </c>
      <c r="B8460" t="s">
        <v>25</v>
      </c>
      <c r="C8460">
        <v>13</v>
      </c>
      <c r="D8460" s="12">
        <v>43050</v>
      </c>
      <c r="E8460" t="s">
        <v>57</v>
      </c>
      <c r="F8460" t="s">
        <v>76</v>
      </c>
      <c r="G8460" t="s">
        <v>5</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x14ac:dyDescent="0.35">
      <c r="A8461">
        <v>14103</v>
      </c>
      <c r="B8461" t="s">
        <v>25</v>
      </c>
      <c r="C8461">
        <v>14</v>
      </c>
      <c r="D8461" s="12">
        <v>43052</v>
      </c>
      <c r="E8461" t="s">
        <v>57</v>
      </c>
      <c r="F8461" t="s">
        <v>83</v>
      </c>
      <c r="G8461" t="s">
        <v>4</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x14ac:dyDescent="0.35">
      <c r="A8462">
        <v>15103</v>
      </c>
      <c r="B8462" t="s">
        <v>25</v>
      </c>
      <c r="C8462">
        <v>15</v>
      </c>
      <c r="D8462" s="12">
        <v>43054</v>
      </c>
      <c r="E8462" t="s">
        <v>60</v>
      </c>
      <c r="F8462" t="s">
        <v>77</v>
      </c>
      <c r="G8462" t="s">
        <v>5</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x14ac:dyDescent="0.35">
      <c r="A8463">
        <v>16103</v>
      </c>
      <c r="B8463" t="s">
        <v>25</v>
      </c>
      <c r="C8463">
        <v>16</v>
      </c>
      <c r="D8463" s="12">
        <v>43056</v>
      </c>
      <c r="E8463" t="s">
        <v>60</v>
      </c>
      <c r="F8463" t="s">
        <v>83</v>
      </c>
      <c r="G8463" t="s">
        <v>5</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x14ac:dyDescent="0.35">
      <c r="A8464">
        <v>17103</v>
      </c>
      <c r="B8464" t="s">
        <v>25</v>
      </c>
      <c r="C8464">
        <v>17</v>
      </c>
      <c r="D8464" s="12">
        <v>43058</v>
      </c>
      <c r="E8464" t="s">
        <v>60</v>
      </c>
      <c r="F8464" t="s">
        <v>69</v>
      </c>
      <c r="G8464" t="s">
        <v>4</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x14ac:dyDescent="0.35">
      <c r="A8465">
        <v>18103</v>
      </c>
      <c r="B8465" t="s">
        <v>25</v>
      </c>
      <c r="C8465">
        <v>18</v>
      </c>
      <c r="D8465" s="12">
        <v>43060</v>
      </c>
      <c r="E8465" t="s">
        <v>60</v>
      </c>
      <c r="F8465" t="s">
        <v>64</v>
      </c>
      <c r="G8465" t="s">
        <v>4</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x14ac:dyDescent="0.35">
      <c r="A8466">
        <v>19103</v>
      </c>
      <c r="B8466" t="s">
        <v>25</v>
      </c>
      <c r="C8466">
        <v>19</v>
      </c>
      <c r="D8466" s="12">
        <v>43061</v>
      </c>
      <c r="E8466" t="s">
        <v>57</v>
      </c>
      <c r="F8466" t="s">
        <v>85</v>
      </c>
      <c r="G8466" t="s">
        <v>5</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x14ac:dyDescent="0.35">
      <c r="A8467">
        <v>20103</v>
      </c>
      <c r="B8467" t="s">
        <v>25</v>
      </c>
      <c r="C8467">
        <v>20</v>
      </c>
      <c r="D8467" s="12">
        <v>43066</v>
      </c>
      <c r="E8467" t="s">
        <v>57</v>
      </c>
      <c r="F8467" t="s">
        <v>24</v>
      </c>
      <c r="G8467" t="s">
        <v>5</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x14ac:dyDescent="0.35">
      <c r="A8468">
        <v>21142</v>
      </c>
      <c r="B8468" t="s">
        <v>25</v>
      </c>
      <c r="C8468">
        <v>21</v>
      </c>
      <c r="D8468" s="12">
        <v>43068</v>
      </c>
      <c r="E8468" t="s">
        <v>60</v>
      </c>
      <c r="F8468" t="s">
        <v>75</v>
      </c>
      <c r="G8468" t="s">
        <v>5</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x14ac:dyDescent="0.35">
      <c r="A8469">
        <v>22119</v>
      </c>
      <c r="B8469" t="s">
        <v>25</v>
      </c>
      <c r="C8469">
        <v>22</v>
      </c>
      <c r="D8469" s="12">
        <v>43071</v>
      </c>
      <c r="E8469" t="s">
        <v>57</v>
      </c>
      <c r="F8469" t="s">
        <v>69</v>
      </c>
      <c r="G8469" t="s">
        <v>5</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x14ac:dyDescent="0.35">
      <c r="A8470">
        <v>23106</v>
      </c>
      <c r="B8470" t="s">
        <v>25</v>
      </c>
      <c r="C8470">
        <v>23</v>
      </c>
      <c r="D8470" s="12">
        <v>43072</v>
      </c>
      <c r="E8470" t="s">
        <v>60</v>
      </c>
      <c r="F8470" t="s">
        <v>63</v>
      </c>
      <c r="G8470" t="s">
        <v>5</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x14ac:dyDescent="0.35">
      <c r="A8471">
        <v>24103</v>
      </c>
      <c r="B8471" t="s">
        <v>25</v>
      </c>
      <c r="C8471">
        <v>24</v>
      </c>
      <c r="D8471" s="12">
        <v>43076</v>
      </c>
      <c r="E8471" t="s">
        <v>57</v>
      </c>
      <c r="F8471" t="s">
        <v>77</v>
      </c>
      <c r="G8471" t="s">
        <v>4</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x14ac:dyDescent="0.35">
      <c r="A8472">
        <v>25103</v>
      </c>
      <c r="B8472" t="s">
        <v>25</v>
      </c>
      <c r="C8472">
        <v>25</v>
      </c>
      <c r="D8472" s="12">
        <v>43078</v>
      </c>
      <c r="E8472" t="s">
        <v>57</v>
      </c>
      <c r="F8472" t="s">
        <v>65</v>
      </c>
      <c r="G8472" t="s">
        <v>4</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x14ac:dyDescent="0.35">
      <c r="A8473">
        <v>26103</v>
      </c>
      <c r="B8473" t="s">
        <v>25</v>
      </c>
      <c r="C8473">
        <v>26</v>
      </c>
      <c r="D8473" s="12">
        <v>43081</v>
      </c>
      <c r="E8473" t="s">
        <v>57</v>
      </c>
      <c r="F8473" t="s">
        <v>68</v>
      </c>
      <c r="G8473" t="s">
        <v>5</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x14ac:dyDescent="0.35">
      <c r="A8474">
        <v>27103</v>
      </c>
      <c r="B8474" t="s">
        <v>25</v>
      </c>
      <c r="C8474">
        <v>27</v>
      </c>
      <c r="D8474" s="12">
        <v>43083</v>
      </c>
      <c r="E8474" t="s">
        <v>57</v>
      </c>
      <c r="F8474" t="s">
        <v>62</v>
      </c>
      <c r="G8474" t="s">
        <v>5</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x14ac:dyDescent="0.35">
      <c r="A8475">
        <v>28103</v>
      </c>
      <c r="B8475" t="s">
        <v>25</v>
      </c>
      <c r="C8475">
        <v>28</v>
      </c>
      <c r="D8475" s="12">
        <v>43087</v>
      </c>
      <c r="E8475" t="s">
        <v>60</v>
      </c>
      <c r="F8475" t="s">
        <v>75</v>
      </c>
      <c r="G8475" t="s">
        <v>5</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x14ac:dyDescent="0.35">
      <c r="A8476">
        <v>29103</v>
      </c>
      <c r="B8476" t="s">
        <v>25</v>
      </c>
      <c r="C8476">
        <v>29</v>
      </c>
      <c r="D8476" s="12">
        <v>43089</v>
      </c>
      <c r="E8476" t="s">
        <v>57</v>
      </c>
      <c r="F8476" t="s">
        <v>63</v>
      </c>
      <c r="G8476" t="s">
        <v>4</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x14ac:dyDescent="0.35">
      <c r="A8477">
        <v>30103</v>
      </c>
      <c r="B8477" t="s">
        <v>25</v>
      </c>
      <c r="C8477">
        <v>30</v>
      </c>
      <c r="D8477" s="12">
        <v>43091</v>
      </c>
      <c r="E8477" t="s">
        <v>57</v>
      </c>
      <c r="F8477" t="s">
        <v>75</v>
      </c>
      <c r="G8477" t="s">
        <v>5</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x14ac:dyDescent="0.35">
      <c r="A8478">
        <v>31142</v>
      </c>
      <c r="B8478" t="s">
        <v>25</v>
      </c>
      <c r="C8478">
        <v>31</v>
      </c>
      <c r="D8478" s="12">
        <v>43092</v>
      </c>
      <c r="E8478" t="s">
        <v>60</v>
      </c>
      <c r="F8478" t="s">
        <v>84</v>
      </c>
      <c r="G8478" t="s">
        <v>5</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x14ac:dyDescent="0.35">
      <c r="A8479">
        <v>32119</v>
      </c>
      <c r="B8479" t="s">
        <v>25</v>
      </c>
      <c r="C8479">
        <v>32</v>
      </c>
      <c r="D8479" s="12">
        <v>43094</v>
      </c>
      <c r="E8479" t="s">
        <v>60</v>
      </c>
      <c r="F8479" t="s">
        <v>71</v>
      </c>
      <c r="G8479" t="s">
        <v>5</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x14ac:dyDescent="0.35">
      <c r="A8480">
        <v>33106</v>
      </c>
      <c r="B8480" t="s">
        <v>25</v>
      </c>
      <c r="C8480">
        <v>33</v>
      </c>
      <c r="D8480" s="12">
        <v>43096</v>
      </c>
      <c r="E8480" t="s">
        <v>60</v>
      </c>
      <c r="F8480" t="s">
        <v>82</v>
      </c>
      <c r="G8480" t="s">
        <v>5</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x14ac:dyDescent="0.35">
      <c r="A8481">
        <v>34103</v>
      </c>
      <c r="B8481" t="s">
        <v>25</v>
      </c>
      <c r="C8481">
        <v>34</v>
      </c>
      <c r="D8481" s="12">
        <v>43098</v>
      </c>
      <c r="E8481" t="s">
        <v>60</v>
      </c>
      <c r="F8481" t="s">
        <v>24</v>
      </c>
      <c r="G8481" t="s">
        <v>5</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x14ac:dyDescent="0.35">
      <c r="A8482">
        <v>35103</v>
      </c>
      <c r="B8482" t="s">
        <v>25</v>
      </c>
      <c r="C8482">
        <v>35</v>
      </c>
      <c r="D8482" s="12">
        <v>43100</v>
      </c>
      <c r="E8482" t="s">
        <v>57</v>
      </c>
      <c r="F8482" t="s">
        <v>63</v>
      </c>
      <c r="G8482" t="s">
        <v>5</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x14ac:dyDescent="0.35">
      <c r="A8483">
        <v>36103</v>
      </c>
      <c r="B8483" t="s">
        <v>25</v>
      </c>
      <c r="C8483">
        <v>36</v>
      </c>
      <c r="D8483" s="12">
        <v>43101</v>
      </c>
      <c r="E8483" t="s">
        <v>57</v>
      </c>
      <c r="F8483" t="s">
        <v>71</v>
      </c>
      <c r="G8483" t="s">
        <v>5</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x14ac:dyDescent="0.35">
      <c r="A8484">
        <v>37103</v>
      </c>
      <c r="B8484" t="s">
        <v>25</v>
      </c>
      <c r="C8484">
        <v>37</v>
      </c>
      <c r="D8484" s="12">
        <v>43103</v>
      </c>
      <c r="E8484" t="s">
        <v>60</v>
      </c>
      <c r="F8484" t="s">
        <v>78</v>
      </c>
      <c r="G8484" t="s">
        <v>5</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x14ac:dyDescent="0.35">
      <c r="A8485">
        <v>38103</v>
      </c>
      <c r="B8485" t="s">
        <v>25</v>
      </c>
      <c r="C8485">
        <v>38</v>
      </c>
      <c r="D8485" s="12">
        <v>43105</v>
      </c>
      <c r="E8485" t="s">
        <v>60</v>
      </c>
      <c r="F8485" t="s">
        <v>65</v>
      </c>
      <c r="G8485" t="s">
        <v>5</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x14ac:dyDescent="0.35">
      <c r="A8486">
        <v>39103</v>
      </c>
      <c r="B8486" t="s">
        <v>25</v>
      </c>
      <c r="C8486">
        <v>39</v>
      </c>
      <c r="D8486" s="12">
        <v>43107</v>
      </c>
      <c r="E8486" t="s">
        <v>60</v>
      </c>
      <c r="F8486" t="s">
        <v>61</v>
      </c>
      <c r="G8486" t="s">
        <v>4</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x14ac:dyDescent="0.35">
      <c r="A8487">
        <v>40103</v>
      </c>
      <c r="B8487" t="s">
        <v>25</v>
      </c>
      <c r="C8487">
        <v>40</v>
      </c>
      <c r="D8487" s="12">
        <v>43109</v>
      </c>
      <c r="E8487" t="s">
        <v>60</v>
      </c>
      <c r="F8487" t="s">
        <v>85</v>
      </c>
      <c r="G8487" t="s">
        <v>4</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x14ac:dyDescent="0.35">
      <c r="A8488">
        <v>41142</v>
      </c>
      <c r="B8488" t="s">
        <v>25</v>
      </c>
      <c r="C8488">
        <v>41</v>
      </c>
      <c r="D8488" s="12">
        <v>43111</v>
      </c>
      <c r="E8488" t="s">
        <v>60</v>
      </c>
      <c r="F8488" t="s">
        <v>67</v>
      </c>
      <c r="G8488" t="s">
        <v>4</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x14ac:dyDescent="0.35">
      <c r="A8489">
        <v>42119</v>
      </c>
      <c r="B8489" t="s">
        <v>25</v>
      </c>
      <c r="C8489">
        <v>42</v>
      </c>
      <c r="D8489" s="12">
        <v>43113</v>
      </c>
      <c r="E8489" t="s">
        <v>57</v>
      </c>
      <c r="F8489" t="s">
        <v>79</v>
      </c>
      <c r="G8489" t="s">
        <v>4</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x14ac:dyDescent="0.35">
      <c r="A8490">
        <v>43106</v>
      </c>
      <c r="B8490" t="s">
        <v>25</v>
      </c>
      <c r="C8490">
        <v>43</v>
      </c>
      <c r="D8490" s="12">
        <v>43115</v>
      </c>
      <c r="E8490" t="s">
        <v>57</v>
      </c>
      <c r="F8490" t="s">
        <v>82</v>
      </c>
      <c r="G8490" t="s">
        <v>5</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x14ac:dyDescent="0.35">
      <c r="A8491">
        <v>44103</v>
      </c>
      <c r="B8491" t="s">
        <v>25</v>
      </c>
      <c r="C8491">
        <v>44</v>
      </c>
      <c r="D8491" s="12">
        <v>43117</v>
      </c>
      <c r="E8491" t="s">
        <v>57</v>
      </c>
      <c r="F8491" t="s">
        <v>78</v>
      </c>
      <c r="G8491" t="s">
        <v>5</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x14ac:dyDescent="0.35">
      <c r="A8492">
        <v>45103</v>
      </c>
      <c r="B8492" t="s">
        <v>25</v>
      </c>
      <c r="C8492">
        <v>45</v>
      </c>
      <c r="D8492" s="12">
        <v>43119</v>
      </c>
      <c r="E8492" t="s">
        <v>60</v>
      </c>
      <c r="F8492" t="s">
        <v>70</v>
      </c>
      <c r="G8492" t="s">
        <v>4</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x14ac:dyDescent="0.35">
      <c r="A8493">
        <v>46103</v>
      </c>
      <c r="B8493" t="s">
        <v>25</v>
      </c>
      <c r="C8493">
        <v>46</v>
      </c>
      <c r="D8493" s="12">
        <v>43121</v>
      </c>
      <c r="E8493" t="s">
        <v>60</v>
      </c>
      <c r="F8493" t="s">
        <v>68</v>
      </c>
      <c r="G8493" t="s">
        <v>4</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x14ac:dyDescent="0.35">
      <c r="A8494">
        <v>47103</v>
      </c>
      <c r="B8494" t="s">
        <v>25</v>
      </c>
      <c r="C8494">
        <v>47</v>
      </c>
      <c r="D8494" s="12">
        <v>43123</v>
      </c>
      <c r="E8494" t="s">
        <v>60</v>
      </c>
      <c r="F8494" t="s">
        <v>59</v>
      </c>
      <c r="G8494" t="s">
        <v>4</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x14ac:dyDescent="0.35">
      <c r="A8495">
        <v>48103</v>
      </c>
      <c r="B8495" t="s">
        <v>25</v>
      </c>
      <c r="C8495">
        <v>48</v>
      </c>
      <c r="D8495" s="12">
        <v>43126</v>
      </c>
      <c r="E8495" t="s">
        <v>57</v>
      </c>
      <c r="F8495" t="s">
        <v>64</v>
      </c>
      <c r="G8495" t="s">
        <v>4</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x14ac:dyDescent="0.35">
      <c r="A8496">
        <v>49103</v>
      </c>
      <c r="B8496" t="s">
        <v>25</v>
      </c>
      <c r="C8496">
        <v>49</v>
      </c>
      <c r="D8496" s="12">
        <v>43128</v>
      </c>
      <c r="E8496" t="s">
        <v>57</v>
      </c>
      <c r="F8496" t="s">
        <v>74</v>
      </c>
      <c r="G8496" t="s">
        <v>5</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x14ac:dyDescent="0.35">
      <c r="A8497">
        <v>50103</v>
      </c>
      <c r="B8497" t="s">
        <v>25</v>
      </c>
      <c r="C8497">
        <v>50</v>
      </c>
      <c r="D8497" s="12">
        <v>43131</v>
      </c>
      <c r="E8497" t="s">
        <v>57</v>
      </c>
      <c r="F8497" t="s">
        <v>56</v>
      </c>
      <c r="G8497" t="s">
        <v>5</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x14ac:dyDescent="0.35">
      <c r="A8498">
        <v>51142</v>
      </c>
      <c r="B8498" t="s">
        <v>25</v>
      </c>
      <c r="C8498">
        <v>51</v>
      </c>
      <c r="D8498" s="12">
        <v>43133</v>
      </c>
      <c r="E8498" t="s">
        <v>57</v>
      </c>
      <c r="F8498" t="s">
        <v>80</v>
      </c>
      <c r="G8498" t="s">
        <v>4</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x14ac:dyDescent="0.35">
      <c r="A8499">
        <v>52119</v>
      </c>
      <c r="B8499" t="s">
        <v>25</v>
      </c>
      <c r="C8499">
        <v>52</v>
      </c>
      <c r="D8499" s="12">
        <v>43135</v>
      </c>
      <c r="E8499" t="s">
        <v>57</v>
      </c>
      <c r="F8499" t="s">
        <v>78</v>
      </c>
      <c r="G8499" t="s">
        <v>4</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x14ac:dyDescent="0.35">
      <c r="A8500">
        <v>53106</v>
      </c>
      <c r="B8500" t="s">
        <v>25</v>
      </c>
      <c r="C8500">
        <v>53</v>
      </c>
      <c r="D8500" s="12">
        <v>43137</v>
      </c>
      <c r="E8500" t="s">
        <v>60</v>
      </c>
      <c r="F8500" t="s">
        <v>83</v>
      </c>
      <c r="G8500" t="s">
        <v>4</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x14ac:dyDescent="0.35">
      <c r="A8501">
        <v>54103</v>
      </c>
      <c r="B8501" t="s">
        <v>25</v>
      </c>
      <c r="C8501">
        <v>54</v>
      </c>
      <c r="D8501" s="12">
        <v>43139</v>
      </c>
      <c r="E8501" t="s">
        <v>60</v>
      </c>
      <c r="F8501" t="s">
        <v>78</v>
      </c>
      <c r="G8501" t="s">
        <v>4</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x14ac:dyDescent="0.35">
      <c r="A8502">
        <v>55103</v>
      </c>
      <c r="B8502" t="s">
        <v>25</v>
      </c>
      <c r="C8502">
        <v>55</v>
      </c>
      <c r="D8502" s="12">
        <v>43141</v>
      </c>
      <c r="E8502" t="s">
        <v>57</v>
      </c>
      <c r="F8502" t="s">
        <v>79</v>
      </c>
      <c r="G8502" t="s">
        <v>5</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x14ac:dyDescent="0.35">
      <c r="A8503">
        <v>56103</v>
      </c>
      <c r="B8503" t="s">
        <v>25</v>
      </c>
      <c r="C8503">
        <v>56</v>
      </c>
      <c r="D8503" s="12">
        <v>43145</v>
      </c>
      <c r="E8503" t="s">
        <v>57</v>
      </c>
      <c r="F8503" t="s">
        <v>73</v>
      </c>
      <c r="G8503" t="s">
        <v>5</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x14ac:dyDescent="0.35">
      <c r="A8504">
        <v>57103</v>
      </c>
      <c r="B8504" t="s">
        <v>25</v>
      </c>
      <c r="C8504">
        <v>57</v>
      </c>
      <c r="D8504" s="12">
        <v>43146</v>
      </c>
      <c r="E8504" t="s">
        <v>57</v>
      </c>
      <c r="F8504" t="s">
        <v>71</v>
      </c>
      <c r="G8504" t="s">
        <v>5</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x14ac:dyDescent="0.35">
      <c r="A8505">
        <v>58103</v>
      </c>
      <c r="B8505" t="s">
        <v>25</v>
      </c>
      <c r="C8505">
        <v>58</v>
      </c>
      <c r="D8505" s="12">
        <v>43154</v>
      </c>
      <c r="E8505" t="s">
        <v>60</v>
      </c>
      <c r="F8505" t="s">
        <v>79</v>
      </c>
      <c r="G8505" t="s">
        <v>4</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x14ac:dyDescent="0.35">
      <c r="A8506">
        <v>59103</v>
      </c>
      <c r="B8506" t="s">
        <v>25</v>
      </c>
      <c r="C8506">
        <v>59</v>
      </c>
      <c r="D8506" s="12">
        <v>43155</v>
      </c>
      <c r="E8506" t="s">
        <v>57</v>
      </c>
      <c r="F8506" t="s">
        <v>85</v>
      </c>
      <c r="G8506" t="s">
        <v>4</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x14ac:dyDescent="0.35">
      <c r="A8507">
        <v>60103</v>
      </c>
      <c r="B8507" t="s">
        <v>25</v>
      </c>
      <c r="C8507">
        <v>60</v>
      </c>
      <c r="D8507" s="12">
        <v>43157</v>
      </c>
      <c r="E8507" t="s">
        <v>57</v>
      </c>
      <c r="F8507" t="s">
        <v>61</v>
      </c>
      <c r="G8507" t="s">
        <v>4</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x14ac:dyDescent="0.35">
      <c r="A8508">
        <v>61142</v>
      </c>
      <c r="B8508" t="s">
        <v>25</v>
      </c>
      <c r="C8508">
        <v>61</v>
      </c>
      <c r="D8508" s="12">
        <v>43160</v>
      </c>
      <c r="E8508" t="s">
        <v>57</v>
      </c>
      <c r="F8508" t="s">
        <v>72</v>
      </c>
      <c r="G8508" t="s">
        <v>4</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x14ac:dyDescent="0.35">
      <c r="A8509">
        <v>62119</v>
      </c>
      <c r="B8509" t="s">
        <v>25</v>
      </c>
      <c r="C8509">
        <v>62</v>
      </c>
      <c r="D8509" s="12">
        <v>43162</v>
      </c>
      <c r="E8509" t="s">
        <v>57</v>
      </c>
      <c r="F8509" t="s">
        <v>67</v>
      </c>
      <c r="G8509" t="s">
        <v>4</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x14ac:dyDescent="0.35">
      <c r="A8510">
        <v>63106</v>
      </c>
      <c r="B8510" t="s">
        <v>25</v>
      </c>
      <c r="C8510">
        <v>63</v>
      </c>
      <c r="D8510" s="12">
        <v>43164</v>
      </c>
      <c r="E8510" t="s">
        <v>60</v>
      </c>
      <c r="F8510" t="s">
        <v>84</v>
      </c>
      <c r="G8510" t="s">
        <v>5</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x14ac:dyDescent="0.35">
      <c r="A8511">
        <v>64103</v>
      </c>
      <c r="B8511" t="s">
        <v>25</v>
      </c>
      <c r="C8511">
        <v>64</v>
      </c>
      <c r="D8511" s="12">
        <v>43166</v>
      </c>
      <c r="E8511" t="s">
        <v>60</v>
      </c>
      <c r="F8511" t="s">
        <v>56</v>
      </c>
      <c r="G8511" t="s">
        <v>4</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x14ac:dyDescent="0.35">
      <c r="A8512">
        <v>65103</v>
      </c>
      <c r="B8512" t="s">
        <v>25</v>
      </c>
      <c r="C8512">
        <v>65</v>
      </c>
      <c r="D8512" s="12">
        <v>43168</v>
      </c>
      <c r="E8512" t="s">
        <v>57</v>
      </c>
      <c r="F8512" t="s">
        <v>69</v>
      </c>
      <c r="G8512" t="s">
        <v>5</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x14ac:dyDescent="0.35">
      <c r="A8513">
        <v>66103</v>
      </c>
      <c r="B8513" t="s">
        <v>25</v>
      </c>
      <c r="C8513">
        <v>66</v>
      </c>
      <c r="D8513" s="12">
        <v>43170</v>
      </c>
      <c r="E8513" t="s">
        <v>60</v>
      </c>
      <c r="F8513" t="s">
        <v>62</v>
      </c>
      <c r="G8513" t="s">
        <v>4</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x14ac:dyDescent="0.35">
      <c r="A8514">
        <v>67103</v>
      </c>
      <c r="B8514" t="s">
        <v>25</v>
      </c>
      <c r="C8514">
        <v>67</v>
      </c>
      <c r="D8514" s="12">
        <v>43172</v>
      </c>
      <c r="E8514" t="s">
        <v>60</v>
      </c>
      <c r="F8514" t="s">
        <v>69</v>
      </c>
      <c r="G8514" t="s">
        <v>4</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x14ac:dyDescent="0.35">
      <c r="A8515">
        <v>68103</v>
      </c>
      <c r="B8515" t="s">
        <v>25</v>
      </c>
      <c r="C8515">
        <v>68</v>
      </c>
      <c r="D8515" s="12">
        <v>43173</v>
      </c>
      <c r="E8515" t="s">
        <v>57</v>
      </c>
      <c r="F8515" t="s">
        <v>75</v>
      </c>
      <c r="G8515" t="s">
        <v>5</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x14ac:dyDescent="0.35">
      <c r="A8516">
        <v>69103</v>
      </c>
      <c r="B8516" t="s">
        <v>25</v>
      </c>
      <c r="C8516">
        <v>69</v>
      </c>
      <c r="D8516" s="12">
        <v>43175</v>
      </c>
      <c r="E8516" t="s">
        <v>60</v>
      </c>
      <c r="F8516" t="s">
        <v>72</v>
      </c>
      <c r="G8516" t="s">
        <v>5</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x14ac:dyDescent="0.35">
      <c r="A8517">
        <v>70103</v>
      </c>
      <c r="B8517" t="s">
        <v>25</v>
      </c>
      <c r="C8517">
        <v>70</v>
      </c>
      <c r="D8517" s="12">
        <v>43178</v>
      </c>
      <c r="E8517" t="s">
        <v>57</v>
      </c>
      <c r="F8517" t="s">
        <v>70</v>
      </c>
      <c r="G8517" t="s">
        <v>5</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x14ac:dyDescent="0.35">
      <c r="A8518">
        <v>71142</v>
      </c>
      <c r="B8518" t="s">
        <v>25</v>
      </c>
      <c r="C8518">
        <v>71</v>
      </c>
      <c r="D8518" s="12">
        <v>43181</v>
      </c>
      <c r="E8518" t="s">
        <v>57</v>
      </c>
      <c r="F8518" t="s">
        <v>73</v>
      </c>
      <c r="G8518" t="s">
        <v>5</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x14ac:dyDescent="0.35">
      <c r="A8519">
        <v>72119</v>
      </c>
      <c r="B8519" t="s">
        <v>25</v>
      </c>
      <c r="C8519">
        <v>72</v>
      </c>
      <c r="D8519" s="12">
        <v>43183</v>
      </c>
      <c r="E8519" t="s">
        <v>57</v>
      </c>
      <c r="F8519" t="s">
        <v>82</v>
      </c>
      <c r="G8519" t="s">
        <v>4</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x14ac:dyDescent="0.35">
      <c r="A8520">
        <v>73106</v>
      </c>
      <c r="B8520" t="s">
        <v>25</v>
      </c>
      <c r="C8520">
        <v>73</v>
      </c>
      <c r="D8520" s="12">
        <v>43185</v>
      </c>
      <c r="E8520" t="s">
        <v>57</v>
      </c>
      <c r="F8520" t="s">
        <v>66</v>
      </c>
      <c r="G8520" t="s">
        <v>5</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x14ac:dyDescent="0.35">
      <c r="A8521">
        <v>74103</v>
      </c>
      <c r="B8521" t="s">
        <v>25</v>
      </c>
      <c r="C8521">
        <v>74</v>
      </c>
      <c r="D8521" s="12">
        <v>43187</v>
      </c>
      <c r="E8521" t="s">
        <v>60</v>
      </c>
      <c r="F8521" t="s">
        <v>79</v>
      </c>
      <c r="G8521" t="s">
        <v>4</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x14ac:dyDescent="0.35">
      <c r="A8522">
        <v>75103</v>
      </c>
      <c r="B8522" t="s">
        <v>25</v>
      </c>
      <c r="C8522">
        <v>75</v>
      </c>
      <c r="D8522" s="12">
        <v>43189</v>
      </c>
      <c r="E8522" t="s">
        <v>60</v>
      </c>
      <c r="F8522" t="s">
        <v>76</v>
      </c>
      <c r="G8522" t="s">
        <v>5</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x14ac:dyDescent="0.35">
      <c r="A8523">
        <v>76103</v>
      </c>
      <c r="B8523" t="s">
        <v>25</v>
      </c>
      <c r="C8523">
        <v>76</v>
      </c>
      <c r="D8523" s="12">
        <v>43191</v>
      </c>
      <c r="E8523" t="s">
        <v>60</v>
      </c>
      <c r="F8523" t="s">
        <v>85</v>
      </c>
      <c r="G8523" t="s">
        <v>5</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x14ac:dyDescent="0.35">
      <c r="A8524">
        <v>77103</v>
      </c>
      <c r="B8524" t="s">
        <v>25</v>
      </c>
      <c r="C8524">
        <v>77</v>
      </c>
      <c r="D8524" s="12">
        <v>43193</v>
      </c>
      <c r="E8524" t="s">
        <v>57</v>
      </c>
      <c r="F8524" t="s">
        <v>81</v>
      </c>
      <c r="G8524" t="s">
        <v>5</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x14ac:dyDescent="0.35">
      <c r="A8525">
        <v>78103</v>
      </c>
      <c r="B8525" t="s">
        <v>25</v>
      </c>
      <c r="C8525">
        <v>78</v>
      </c>
      <c r="D8525" s="12">
        <v>43194</v>
      </c>
      <c r="E8525" t="s">
        <v>60</v>
      </c>
      <c r="F8525" t="s">
        <v>67</v>
      </c>
      <c r="G8525" t="s">
        <v>4</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x14ac:dyDescent="0.35">
      <c r="A8526">
        <v>79103</v>
      </c>
      <c r="B8526" t="s">
        <v>25</v>
      </c>
      <c r="C8526">
        <v>79</v>
      </c>
      <c r="D8526" s="12">
        <v>43196</v>
      </c>
      <c r="E8526" t="s">
        <v>60</v>
      </c>
      <c r="F8526" t="s">
        <v>71</v>
      </c>
      <c r="G8526" t="s">
        <v>5</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x14ac:dyDescent="0.35">
      <c r="A8527">
        <v>80103</v>
      </c>
      <c r="B8527" t="s">
        <v>25</v>
      </c>
      <c r="C8527">
        <v>80</v>
      </c>
      <c r="D8527" s="12">
        <v>43198</v>
      </c>
      <c r="E8527" t="s">
        <v>60</v>
      </c>
      <c r="F8527" t="s">
        <v>81</v>
      </c>
      <c r="G8527" t="s">
        <v>5</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x14ac:dyDescent="0.35">
      <c r="A8528">
        <v>81108</v>
      </c>
      <c r="B8528" t="s">
        <v>25</v>
      </c>
      <c r="C8528">
        <v>81</v>
      </c>
      <c r="D8528" s="12">
        <v>43200</v>
      </c>
      <c r="E8528" t="s">
        <v>60</v>
      </c>
      <c r="F8528" t="s">
        <v>63</v>
      </c>
      <c r="G8528" t="s">
        <v>5</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x14ac:dyDescent="0.35">
      <c r="A8529">
        <v>82103</v>
      </c>
      <c r="B8529" t="s">
        <v>25</v>
      </c>
      <c r="C8529">
        <v>82</v>
      </c>
      <c r="D8529" s="12">
        <v>43201</v>
      </c>
      <c r="E8529" t="s">
        <v>57</v>
      </c>
      <c r="F8529" t="s">
        <v>24</v>
      </c>
      <c r="G8529" t="s">
        <v>4</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x14ac:dyDescent="0.35">
      <c r="A8530">
        <v>1406</v>
      </c>
      <c r="B8530" t="s">
        <v>82</v>
      </c>
      <c r="C8530">
        <v>1</v>
      </c>
      <c r="D8530" s="12">
        <v>43026</v>
      </c>
      <c r="E8530" t="s">
        <v>60</v>
      </c>
      <c r="F8530" t="s">
        <v>73</v>
      </c>
      <c r="G8530" t="s">
        <v>4</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x14ac:dyDescent="0.35">
      <c r="A8531">
        <v>2406</v>
      </c>
      <c r="B8531" t="s">
        <v>82</v>
      </c>
      <c r="C8531">
        <v>2</v>
      </c>
      <c r="D8531" s="12">
        <v>43029</v>
      </c>
      <c r="E8531" t="s">
        <v>60</v>
      </c>
      <c r="F8531" t="s">
        <v>75</v>
      </c>
      <c r="G8531" t="s">
        <v>4</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x14ac:dyDescent="0.35">
      <c r="A8532">
        <v>3406</v>
      </c>
      <c r="B8532" t="s">
        <v>82</v>
      </c>
      <c r="C8532">
        <v>3</v>
      </c>
      <c r="D8532" s="12">
        <v>43031</v>
      </c>
      <c r="E8532" t="s">
        <v>57</v>
      </c>
      <c r="F8532" t="s">
        <v>63</v>
      </c>
      <c r="G8532" t="s">
        <v>4</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x14ac:dyDescent="0.35">
      <c r="A8533">
        <v>4406</v>
      </c>
      <c r="B8533" t="s">
        <v>82</v>
      </c>
      <c r="C8533">
        <v>4</v>
      </c>
      <c r="D8533" s="12">
        <v>43033</v>
      </c>
      <c r="E8533" t="s">
        <v>57</v>
      </c>
      <c r="F8533" t="s">
        <v>79</v>
      </c>
      <c r="G8533" t="s">
        <v>5</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x14ac:dyDescent="0.35">
      <c r="A8534">
        <v>5406</v>
      </c>
      <c r="B8534" t="s">
        <v>82</v>
      </c>
      <c r="C8534">
        <v>5</v>
      </c>
      <c r="D8534" s="12">
        <v>43034</v>
      </c>
      <c r="E8534" t="s">
        <v>60</v>
      </c>
      <c r="F8534" t="s">
        <v>79</v>
      </c>
      <c r="G8534" t="s">
        <v>4</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x14ac:dyDescent="0.35">
      <c r="A8535">
        <v>6406</v>
      </c>
      <c r="B8535" t="s">
        <v>82</v>
      </c>
      <c r="C8535">
        <v>6</v>
      </c>
      <c r="D8535" s="12">
        <v>43036</v>
      </c>
      <c r="E8535" t="s">
        <v>60</v>
      </c>
      <c r="F8535" t="s">
        <v>63</v>
      </c>
      <c r="G8535" t="s">
        <v>4</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x14ac:dyDescent="0.35">
      <c r="A8536">
        <v>7406</v>
      </c>
      <c r="B8536" t="s">
        <v>82</v>
      </c>
      <c r="C8536">
        <v>7</v>
      </c>
      <c r="D8536" s="12">
        <v>43038</v>
      </c>
      <c r="E8536" t="s">
        <v>60</v>
      </c>
      <c r="F8536" t="s">
        <v>65</v>
      </c>
      <c r="G8536" t="s">
        <v>5</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x14ac:dyDescent="0.35">
      <c r="A8537">
        <v>8209</v>
      </c>
      <c r="B8537" t="s">
        <v>82</v>
      </c>
      <c r="C8537">
        <v>8</v>
      </c>
      <c r="D8537" s="12">
        <v>43040</v>
      </c>
      <c r="E8537" t="s">
        <v>60</v>
      </c>
      <c r="F8537" t="s">
        <v>56</v>
      </c>
      <c r="G8537" t="s">
        <v>5</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x14ac:dyDescent="0.35">
      <c r="A8538">
        <v>9104</v>
      </c>
      <c r="B8538" t="s">
        <v>82</v>
      </c>
      <c r="C8538">
        <v>9</v>
      </c>
      <c r="D8538" s="12">
        <v>43043</v>
      </c>
      <c r="E8538" t="s">
        <v>57</v>
      </c>
      <c r="F8538" t="s">
        <v>24</v>
      </c>
      <c r="G8538" t="s">
        <v>4</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x14ac:dyDescent="0.35">
      <c r="A8539">
        <v>10104</v>
      </c>
      <c r="B8539" t="s">
        <v>82</v>
      </c>
      <c r="C8539">
        <v>10</v>
      </c>
      <c r="D8539" s="12">
        <v>43044</v>
      </c>
      <c r="E8539" t="s">
        <v>57</v>
      </c>
      <c r="F8539" t="s">
        <v>25</v>
      </c>
      <c r="G8539" t="s">
        <v>5</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x14ac:dyDescent="0.35">
      <c r="A8540">
        <v>11143</v>
      </c>
      <c r="B8540" t="s">
        <v>82</v>
      </c>
      <c r="C8540">
        <v>11</v>
      </c>
      <c r="D8540" s="12">
        <v>43046</v>
      </c>
      <c r="E8540" t="s">
        <v>57</v>
      </c>
      <c r="F8540" t="s">
        <v>84</v>
      </c>
      <c r="G8540" t="s">
        <v>4</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x14ac:dyDescent="0.35">
      <c r="A8541">
        <v>12120</v>
      </c>
      <c r="B8541" t="s">
        <v>82</v>
      </c>
      <c r="C8541">
        <v>12</v>
      </c>
      <c r="D8541" s="12">
        <v>43050</v>
      </c>
      <c r="E8541" t="s">
        <v>57</v>
      </c>
      <c r="F8541" t="s">
        <v>63</v>
      </c>
      <c r="G8541" t="s">
        <v>5</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x14ac:dyDescent="0.35">
      <c r="A8542">
        <v>13107</v>
      </c>
      <c r="B8542" t="s">
        <v>82</v>
      </c>
      <c r="C8542">
        <v>13</v>
      </c>
      <c r="D8542" s="12">
        <v>43052</v>
      </c>
      <c r="E8542" t="s">
        <v>57</v>
      </c>
      <c r="F8542" t="s">
        <v>76</v>
      </c>
      <c r="G8542" t="s">
        <v>5</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x14ac:dyDescent="0.35">
      <c r="A8543">
        <v>14104</v>
      </c>
      <c r="B8543" t="s">
        <v>82</v>
      </c>
      <c r="C8543">
        <v>14</v>
      </c>
      <c r="D8543" s="12">
        <v>43054</v>
      </c>
      <c r="E8543" t="s">
        <v>60</v>
      </c>
      <c r="F8543" t="s">
        <v>70</v>
      </c>
      <c r="G8543" t="s">
        <v>5</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x14ac:dyDescent="0.35">
      <c r="A8544">
        <v>15104</v>
      </c>
      <c r="B8544" t="s">
        <v>82</v>
      </c>
      <c r="C8544">
        <v>15</v>
      </c>
      <c r="D8544" s="12">
        <v>43057</v>
      </c>
      <c r="E8544" t="s">
        <v>60</v>
      </c>
      <c r="F8544" t="s">
        <v>63</v>
      </c>
      <c r="G8544" t="s">
        <v>5</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x14ac:dyDescent="0.35">
      <c r="A8545">
        <v>16104</v>
      </c>
      <c r="B8545" t="s">
        <v>82</v>
      </c>
      <c r="C8545">
        <v>16</v>
      </c>
      <c r="D8545" s="12">
        <v>43059</v>
      </c>
      <c r="E8545" t="s">
        <v>60</v>
      </c>
      <c r="F8545" t="s">
        <v>84</v>
      </c>
      <c r="G8545" t="s">
        <v>5</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x14ac:dyDescent="0.35">
      <c r="A8546">
        <v>17104</v>
      </c>
      <c r="B8546" t="s">
        <v>82</v>
      </c>
      <c r="C8546">
        <v>17</v>
      </c>
      <c r="D8546" s="12">
        <v>43061</v>
      </c>
      <c r="E8546" t="s">
        <v>60</v>
      </c>
      <c r="F8546" t="s">
        <v>79</v>
      </c>
      <c r="G8546" t="s">
        <v>5</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x14ac:dyDescent="0.35">
      <c r="A8547">
        <v>18104</v>
      </c>
      <c r="B8547" t="s">
        <v>82</v>
      </c>
      <c r="C8547">
        <v>18</v>
      </c>
      <c r="D8547" s="12">
        <v>43063</v>
      </c>
      <c r="E8547" t="s">
        <v>57</v>
      </c>
      <c r="F8547" t="s">
        <v>69</v>
      </c>
      <c r="G8547" t="s">
        <v>5</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x14ac:dyDescent="0.35">
      <c r="A8548">
        <v>19104</v>
      </c>
      <c r="B8548" t="s">
        <v>82</v>
      </c>
      <c r="C8548">
        <v>19</v>
      </c>
      <c r="D8548" s="12">
        <v>43065</v>
      </c>
      <c r="E8548" t="s">
        <v>60</v>
      </c>
      <c r="F8548" t="s">
        <v>80</v>
      </c>
      <c r="G8548" t="s">
        <v>5</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x14ac:dyDescent="0.35">
      <c r="A8549">
        <v>20104</v>
      </c>
      <c r="B8549" t="s">
        <v>82</v>
      </c>
      <c r="C8549">
        <v>20</v>
      </c>
      <c r="D8549" s="12">
        <v>43068</v>
      </c>
      <c r="E8549" t="s">
        <v>57</v>
      </c>
      <c r="F8549" t="s">
        <v>67</v>
      </c>
      <c r="G8549" t="s">
        <v>5</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x14ac:dyDescent="0.35">
      <c r="A8550">
        <v>21143</v>
      </c>
      <c r="B8550" t="s">
        <v>82</v>
      </c>
      <c r="C8550">
        <v>21</v>
      </c>
      <c r="D8550" s="12">
        <v>43070</v>
      </c>
      <c r="E8550" t="s">
        <v>60</v>
      </c>
      <c r="F8550" t="s">
        <v>67</v>
      </c>
      <c r="G8550" t="s">
        <v>5</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x14ac:dyDescent="0.35">
      <c r="A8551">
        <v>22120</v>
      </c>
      <c r="B8551" t="s">
        <v>82</v>
      </c>
      <c r="C8551">
        <v>22</v>
      </c>
      <c r="D8551" s="12">
        <v>43071</v>
      </c>
      <c r="E8551" t="s">
        <v>57</v>
      </c>
      <c r="F8551" t="s">
        <v>62</v>
      </c>
      <c r="G8551" t="s">
        <v>5</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x14ac:dyDescent="0.35">
      <c r="A8552">
        <v>23107</v>
      </c>
      <c r="B8552" t="s">
        <v>82</v>
      </c>
      <c r="C8552">
        <v>23</v>
      </c>
      <c r="D8552" s="12">
        <v>43073</v>
      </c>
      <c r="E8552" t="s">
        <v>60</v>
      </c>
      <c r="F8552" t="s">
        <v>71</v>
      </c>
      <c r="G8552" t="s">
        <v>4</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x14ac:dyDescent="0.35">
      <c r="A8553">
        <v>24104</v>
      </c>
      <c r="B8553" t="s">
        <v>82</v>
      </c>
      <c r="C8553">
        <v>24</v>
      </c>
      <c r="D8553" s="12">
        <v>43075</v>
      </c>
      <c r="E8553" t="s">
        <v>57</v>
      </c>
      <c r="F8553" t="s">
        <v>68</v>
      </c>
      <c r="G8553" t="s">
        <v>5</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x14ac:dyDescent="0.35">
      <c r="A8554">
        <v>25104</v>
      </c>
      <c r="B8554" t="s">
        <v>82</v>
      </c>
      <c r="C8554">
        <v>25</v>
      </c>
      <c r="D8554" s="12">
        <v>43077</v>
      </c>
      <c r="E8554" t="s">
        <v>60</v>
      </c>
      <c r="F8554" t="s">
        <v>74</v>
      </c>
      <c r="G8554" t="s">
        <v>5</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x14ac:dyDescent="0.35">
      <c r="A8555">
        <v>26104</v>
      </c>
      <c r="B8555" t="s">
        <v>82</v>
      </c>
      <c r="C8555">
        <v>26</v>
      </c>
      <c r="D8555" s="12">
        <v>43078</v>
      </c>
      <c r="E8555" t="s">
        <v>60</v>
      </c>
      <c r="F8555" t="s">
        <v>78</v>
      </c>
      <c r="G8555" t="s">
        <v>5</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x14ac:dyDescent="0.35">
      <c r="A8556">
        <v>27104</v>
      </c>
      <c r="B8556" t="s">
        <v>82</v>
      </c>
      <c r="C8556">
        <v>27</v>
      </c>
      <c r="D8556" s="12">
        <v>43080</v>
      </c>
      <c r="E8556" t="s">
        <v>60</v>
      </c>
      <c r="F8556" t="s">
        <v>72</v>
      </c>
      <c r="G8556" t="s">
        <v>5</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x14ac:dyDescent="0.35">
      <c r="A8557">
        <v>28104</v>
      </c>
      <c r="B8557" t="s">
        <v>82</v>
      </c>
      <c r="C8557">
        <v>28</v>
      </c>
      <c r="D8557" s="12">
        <v>43082</v>
      </c>
      <c r="E8557" t="s">
        <v>57</v>
      </c>
      <c r="F8557" t="s">
        <v>58</v>
      </c>
      <c r="G8557" t="s">
        <v>5</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x14ac:dyDescent="0.35">
      <c r="A8558">
        <v>29104</v>
      </c>
      <c r="B8558" t="s">
        <v>82</v>
      </c>
      <c r="C8558">
        <v>29</v>
      </c>
      <c r="D8558" s="12">
        <v>43084</v>
      </c>
      <c r="E8558" t="s">
        <v>60</v>
      </c>
      <c r="F8558" t="s">
        <v>61</v>
      </c>
      <c r="G8558" t="s">
        <v>4</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x14ac:dyDescent="0.35">
      <c r="A8559">
        <v>30104</v>
      </c>
      <c r="B8559" t="s">
        <v>82</v>
      </c>
      <c r="C8559">
        <v>30</v>
      </c>
      <c r="D8559" s="12">
        <v>43085</v>
      </c>
      <c r="E8559" t="s">
        <v>60</v>
      </c>
      <c r="F8559" t="s">
        <v>59</v>
      </c>
      <c r="G8559" t="s">
        <v>5</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x14ac:dyDescent="0.35">
      <c r="A8560">
        <v>31143</v>
      </c>
      <c r="B8560" t="s">
        <v>82</v>
      </c>
      <c r="C8560">
        <v>31</v>
      </c>
      <c r="D8560" s="12">
        <v>43089</v>
      </c>
      <c r="E8560" t="s">
        <v>57</v>
      </c>
      <c r="F8560" t="s">
        <v>75</v>
      </c>
      <c r="G8560" t="s">
        <v>5</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x14ac:dyDescent="0.35">
      <c r="A8561">
        <v>32120</v>
      </c>
      <c r="B8561" t="s">
        <v>82</v>
      </c>
      <c r="C8561">
        <v>32</v>
      </c>
      <c r="D8561" s="12">
        <v>43090</v>
      </c>
      <c r="E8561" t="s">
        <v>57</v>
      </c>
      <c r="F8561" t="s">
        <v>83</v>
      </c>
      <c r="G8561" t="s">
        <v>5</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x14ac:dyDescent="0.35">
      <c r="A8562">
        <v>33107</v>
      </c>
      <c r="B8562" t="s">
        <v>82</v>
      </c>
      <c r="C8562">
        <v>33</v>
      </c>
      <c r="D8562" s="12">
        <v>43092</v>
      </c>
      <c r="E8562" t="s">
        <v>60</v>
      </c>
      <c r="F8562" t="s">
        <v>24</v>
      </c>
      <c r="G8562" t="s">
        <v>4</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x14ac:dyDescent="0.35">
      <c r="A8563">
        <v>34104</v>
      </c>
      <c r="B8563" t="s">
        <v>82</v>
      </c>
      <c r="C8563">
        <v>34</v>
      </c>
      <c r="D8563" s="12">
        <v>43095</v>
      </c>
      <c r="E8563" t="s">
        <v>57</v>
      </c>
      <c r="F8563" t="s">
        <v>83</v>
      </c>
      <c r="G8563" t="s">
        <v>5</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x14ac:dyDescent="0.35">
      <c r="A8564">
        <v>35104</v>
      </c>
      <c r="B8564" t="s">
        <v>82</v>
      </c>
      <c r="C8564">
        <v>35</v>
      </c>
      <c r="D8564" s="12">
        <v>43096</v>
      </c>
      <c r="E8564" t="s">
        <v>57</v>
      </c>
      <c r="F8564" t="s">
        <v>25</v>
      </c>
      <c r="G8564" t="s">
        <v>4</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x14ac:dyDescent="0.35">
      <c r="A8565">
        <v>36104</v>
      </c>
      <c r="B8565" t="s">
        <v>82</v>
      </c>
      <c r="C8565">
        <v>36</v>
      </c>
      <c r="D8565" s="12">
        <v>43099</v>
      </c>
      <c r="E8565" t="s">
        <v>57</v>
      </c>
      <c r="F8565" t="s">
        <v>75</v>
      </c>
      <c r="G8565" t="s">
        <v>5</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x14ac:dyDescent="0.35">
      <c r="A8566">
        <v>37104</v>
      </c>
      <c r="B8566" t="s">
        <v>82</v>
      </c>
      <c r="C8566">
        <v>37</v>
      </c>
      <c r="D8566" s="12">
        <v>43100</v>
      </c>
      <c r="E8566" t="s">
        <v>57</v>
      </c>
      <c r="F8566" t="s">
        <v>85</v>
      </c>
      <c r="G8566" t="s">
        <v>4</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x14ac:dyDescent="0.35">
      <c r="A8567">
        <v>38104</v>
      </c>
      <c r="B8567" t="s">
        <v>82</v>
      </c>
      <c r="C8567">
        <v>38</v>
      </c>
      <c r="D8567" s="12">
        <v>43102</v>
      </c>
      <c r="E8567" t="s">
        <v>57</v>
      </c>
      <c r="F8567" t="s">
        <v>24</v>
      </c>
      <c r="G8567" t="s">
        <v>5</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x14ac:dyDescent="0.35">
      <c r="A8568">
        <v>39104</v>
      </c>
      <c r="B8568" t="s">
        <v>82</v>
      </c>
      <c r="C8568">
        <v>39</v>
      </c>
      <c r="D8568" s="12">
        <v>43105</v>
      </c>
      <c r="E8568" t="s">
        <v>60</v>
      </c>
      <c r="F8568" t="s">
        <v>58</v>
      </c>
      <c r="G8568" t="s">
        <v>5</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x14ac:dyDescent="0.35">
      <c r="A8569">
        <v>40104</v>
      </c>
      <c r="B8569" t="s">
        <v>82</v>
      </c>
      <c r="C8569">
        <v>40</v>
      </c>
      <c r="D8569" s="12">
        <v>43110</v>
      </c>
      <c r="E8569" t="s">
        <v>60</v>
      </c>
      <c r="F8569" t="s">
        <v>73</v>
      </c>
      <c r="G8569" t="s">
        <v>4</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x14ac:dyDescent="0.35">
      <c r="A8570">
        <v>41143</v>
      </c>
      <c r="B8570" t="s">
        <v>82</v>
      </c>
      <c r="C8570">
        <v>41</v>
      </c>
      <c r="D8570" s="12">
        <v>43112</v>
      </c>
      <c r="E8570" t="s">
        <v>57</v>
      </c>
      <c r="F8570" t="s">
        <v>69</v>
      </c>
      <c r="G8570" t="s">
        <v>5</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x14ac:dyDescent="0.35">
      <c r="A8571">
        <v>42120</v>
      </c>
      <c r="B8571" t="s">
        <v>82</v>
      </c>
      <c r="C8571">
        <v>42</v>
      </c>
      <c r="D8571" s="12">
        <v>43115</v>
      </c>
      <c r="E8571" t="s">
        <v>60</v>
      </c>
      <c r="F8571" t="s">
        <v>25</v>
      </c>
      <c r="G8571" t="s">
        <v>4</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x14ac:dyDescent="0.35">
      <c r="A8572">
        <v>43107</v>
      </c>
      <c r="B8572" t="s">
        <v>82</v>
      </c>
      <c r="C8572">
        <v>43</v>
      </c>
      <c r="D8572" s="12">
        <v>43117</v>
      </c>
      <c r="E8572" t="s">
        <v>60</v>
      </c>
      <c r="F8572" t="s">
        <v>68</v>
      </c>
      <c r="G8572" t="s">
        <v>4</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x14ac:dyDescent="0.35">
      <c r="A8573">
        <v>44104</v>
      </c>
      <c r="B8573" t="s">
        <v>82</v>
      </c>
      <c r="C8573">
        <v>44</v>
      </c>
      <c r="D8573" s="12">
        <v>43119</v>
      </c>
      <c r="E8573" t="s">
        <v>60</v>
      </c>
      <c r="F8573" t="s">
        <v>85</v>
      </c>
      <c r="G8573" t="s">
        <v>4</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x14ac:dyDescent="0.35">
      <c r="A8574">
        <v>45104</v>
      </c>
      <c r="B8574" t="s">
        <v>82</v>
      </c>
      <c r="C8574">
        <v>45</v>
      </c>
      <c r="D8574" s="12">
        <v>43120</v>
      </c>
      <c r="E8574" t="s">
        <v>57</v>
      </c>
      <c r="F8574" t="s">
        <v>73</v>
      </c>
      <c r="G8574" t="s">
        <v>5</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x14ac:dyDescent="0.35">
      <c r="A8575">
        <v>46104</v>
      </c>
      <c r="B8575" t="s">
        <v>82</v>
      </c>
      <c r="C8575">
        <v>46</v>
      </c>
      <c r="D8575" s="12">
        <v>43122</v>
      </c>
      <c r="E8575" t="s">
        <v>60</v>
      </c>
      <c r="F8575" t="s">
        <v>77</v>
      </c>
      <c r="G8575" t="s">
        <v>4</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x14ac:dyDescent="0.35">
      <c r="A8576">
        <v>47104</v>
      </c>
      <c r="B8576" t="s">
        <v>82</v>
      </c>
      <c r="C8576">
        <v>47</v>
      </c>
      <c r="D8576" s="12">
        <v>43124</v>
      </c>
      <c r="E8576" t="s">
        <v>60</v>
      </c>
      <c r="F8576" t="s">
        <v>67</v>
      </c>
      <c r="G8576" t="s">
        <v>5</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x14ac:dyDescent="0.35">
      <c r="A8577">
        <v>48104</v>
      </c>
      <c r="B8577" t="s">
        <v>82</v>
      </c>
      <c r="C8577">
        <v>48</v>
      </c>
      <c r="D8577" s="12">
        <v>43126</v>
      </c>
      <c r="E8577" t="s">
        <v>60</v>
      </c>
      <c r="F8577" t="s">
        <v>24</v>
      </c>
      <c r="G8577" t="s">
        <v>5</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x14ac:dyDescent="0.35">
      <c r="A8578">
        <v>49104</v>
      </c>
      <c r="B8578" t="s">
        <v>82</v>
      </c>
      <c r="C8578">
        <v>49</v>
      </c>
      <c r="D8578" s="12">
        <v>43129</v>
      </c>
      <c r="E8578" t="s">
        <v>60</v>
      </c>
      <c r="F8578" t="s">
        <v>83</v>
      </c>
      <c r="G8578" t="s">
        <v>4</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x14ac:dyDescent="0.35">
      <c r="A8579">
        <v>50104</v>
      </c>
      <c r="B8579" t="s">
        <v>82</v>
      </c>
      <c r="C8579">
        <v>50</v>
      </c>
      <c r="D8579" s="12">
        <v>43131</v>
      </c>
      <c r="E8579" t="s">
        <v>57</v>
      </c>
      <c r="F8579" t="s">
        <v>70</v>
      </c>
      <c r="G8579" t="s">
        <v>5</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x14ac:dyDescent="0.35">
      <c r="A8580">
        <v>51143</v>
      </c>
      <c r="B8580" t="s">
        <v>82</v>
      </c>
      <c r="C8580">
        <v>51</v>
      </c>
      <c r="D8580" s="12">
        <v>43132</v>
      </c>
      <c r="E8580" t="s">
        <v>57</v>
      </c>
      <c r="F8580" t="s">
        <v>66</v>
      </c>
      <c r="G8580" t="s">
        <v>5</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x14ac:dyDescent="0.35">
      <c r="A8581">
        <v>52120</v>
      </c>
      <c r="B8581" t="s">
        <v>82</v>
      </c>
      <c r="C8581">
        <v>52</v>
      </c>
      <c r="D8581" s="12">
        <v>43135</v>
      </c>
      <c r="E8581" t="s">
        <v>57</v>
      </c>
      <c r="F8581" t="s">
        <v>74</v>
      </c>
      <c r="G8581" t="s">
        <v>5</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x14ac:dyDescent="0.35">
      <c r="A8582">
        <v>53107</v>
      </c>
      <c r="B8582" t="s">
        <v>82</v>
      </c>
      <c r="C8582">
        <v>53</v>
      </c>
      <c r="D8582" s="12">
        <v>43137</v>
      </c>
      <c r="E8582" t="s">
        <v>57</v>
      </c>
      <c r="F8582" t="s">
        <v>61</v>
      </c>
      <c r="G8582" t="s">
        <v>5</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x14ac:dyDescent="0.35">
      <c r="A8583">
        <v>54104</v>
      </c>
      <c r="B8583" t="s">
        <v>82</v>
      </c>
      <c r="C8583">
        <v>54</v>
      </c>
      <c r="D8583" s="12">
        <v>43138</v>
      </c>
      <c r="E8583" t="s">
        <v>60</v>
      </c>
      <c r="F8583" t="s">
        <v>81</v>
      </c>
      <c r="G8583" t="s">
        <v>5</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x14ac:dyDescent="0.35">
      <c r="A8584">
        <v>55104</v>
      </c>
      <c r="B8584" t="s">
        <v>82</v>
      </c>
      <c r="C8584">
        <v>55</v>
      </c>
      <c r="D8584" s="12">
        <v>43142</v>
      </c>
      <c r="E8584" t="s">
        <v>57</v>
      </c>
      <c r="F8584" t="s">
        <v>78</v>
      </c>
      <c r="G8584" t="s">
        <v>5</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x14ac:dyDescent="0.35">
      <c r="A8585">
        <v>56104</v>
      </c>
      <c r="B8585" t="s">
        <v>82</v>
      </c>
      <c r="C8585">
        <v>56</v>
      </c>
      <c r="D8585" s="12">
        <v>43145</v>
      </c>
      <c r="E8585" t="s">
        <v>60</v>
      </c>
      <c r="F8585" t="s">
        <v>78</v>
      </c>
      <c r="G8585" t="s">
        <v>5</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x14ac:dyDescent="0.35">
      <c r="A8586">
        <v>57104</v>
      </c>
      <c r="B8586" t="s">
        <v>82</v>
      </c>
      <c r="C8586">
        <v>57</v>
      </c>
      <c r="D8586" s="12">
        <v>43154</v>
      </c>
      <c r="E8586" t="s">
        <v>60</v>
      </c>
      <c r="F8586" t="s">
        <v>62</v>
      </c>
      <c r="G8586" t="s">
        <v>5</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x14ac:dyDescent="0.35">
      <c r="A8587">
        <v>58104</v>
      </c>
      <c r="B8587" t="s">
        <v>82</v>
      </c>
      <c r="C8587">
        <v>58</v>
      </c>
      <c r="D8587" s="12">
        <v>43155</v>
      </c>
      <c r="E8587" t="s">
        <v>57</v>
      </c>
      <c r="F8587" t="s">
        <v>72</v>
      </c>
      <c r="G8587" t="s">
        <v>5</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x14ac:dyDescent="0.35">
      <c r="A8588">
        <v>59104</v>
      </c>
      <c r="B8588" t="s">
        <v>82</v>
      </c>
      <c r="C8588">
        <v>59</v>
      </c>
      <c r="D8588" s="12">
        <v>43157</v>
      </c>
      <c r="E8588" t="s">
        <v>57</v>
      </c>
      <c r="F8588" t="s">
        <v>59</v>
      </c>
      <c r="G8588" t="s">
        <v>5</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x14ac:dyDescent="0.35">
      <c r="A8589">
        <v>60104</v>
      </c>
      <c r="B8589" t="s">
        <v>82</v>
      </c>
      <c r="C8589">
        <v>60</v>
      </c>
      <c r="D8589" s="12">
        <v>43159</v>
      </c>
      <c r="E8589" t="s">
        <v>60</v>
      </c>
      <c r="F8589" t="s">
        <v>83</v>
      </c>
      <c r="G8589" t="s">
        <v>5</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x14ac:dyDescent="0.35">
      <c r="A8590">
        <v>61143</v>
      </c>
      <c r="B8590" t="s">
        <v>82</v>
      </c>
      <c r="C8590">
        <v>61</v>
      </c>
      <c r="D8590" s="12">
        <v>43161</v>
      </c>
      <c r="E8590" t="s">
        <v>60</v>
      </c>
      <c r="F8590" t="s">
        <v>69</v>
      </c>
      <c r="G8590" t="s">
        <v>5</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x14ac:dyDescent="0.35">
      <c r="A8591">
        <v>62120</v>
      </c>
      <c r="B8591" t="s">
        <v>82</v>
      </c>
      <c r="C8591">
        <v>62</v>
      </c>
      <c r="D8591" s="12">
        <v>43162</v>
      </c>
      <c r="E8591" t="s">
        <v>57</v>
      </c>
      <c r="F8591" t="s">
        <v>56</v>
      </c>
      <c r="G8591" t="s">
        <v>5</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x14ac:dyDescent="0.35">
      <c r="A8592">
        <v>63107</v>
      </c>
      <c r="B8592" t="s">
        <v>82</v>
      </c>
      <c r="C8592">
        <v>63</v>
      </c>
      <c r="D8592" s="12">
        <v>43164</v>
      </c>
      <c r="E8592" t="s">
        <v>57</v>
      </c>
      <c r="F8592" t="s">
        <v>67</v>
      </c>
      <c r="G8592" t="s">
        <v>5</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x14ac:dyDescent="0.35">
      <c r="A8593">
        <v>64104</v>
      </c>
      <c r="B8593" t="s">
        <v>82</v>
      </c>
      <c r="C8593">
        <v>64</v>
      </c>
      <c r="D8593" s="12">
        <v>43166</v>
      </c>
      <c r="E8593" t="s">
        <v>57</v>
      </c>
      <c r="F8593" t="s">
        <v>64</v>
      </c>
      <c r="G8593" t="s">
        <v>5</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x14ac:dyDescent="0.35">
      <c r="A8594">
        <v>65104</v>
      </c>
      <c r="B8594" t="s">
        <v>82</v>
      </c>
      <c r="C8594">
        <v>65</v>
      </c>
      <c r="D8594" s="12">
        <v>43168</v>
      </c>
      <c r="E8594" t="s">
        <v>60</v>
      </c>
      <c r="F8594" t="s">
        <v>81</v>
      </c>
      <c r="G8594" t="s">
        <v>5</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x14ac:dyDescent="0.35">
      <c r="A8595">
        <v>66104</v>
      </c>
      <c r="B8595" t="s">
        <v>82</v>
      </c>
      <c r="C8595">
        <v>66</v>
      </c>
      <c r="D8595" s="12">
        <v>43169</v>
      </c>
      <c r="E8595" t="s">
        <v>57</v>
      </c>
      <c r="F8595" t="s">
        <v>79</v>
      </c>
      <c r="G8595" t="s">
        <v>5</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x14ac:dyDescent="0.35">
      <c r="A8596">
        <v>67104</v>
      </c>
      <c r="B8596" t="s">
        <v>82</v>
      </c>
      <c r="C8596">
        <v>67</v>
      </c>
      <c r="D8596" s="12">
        <v>43171</v>
      </c>
      <c r="E8596" t="s">
        <v>60</v>
      </c>
      <c r="F8596" t="s">
        <v>76</v>
      </c>
      <c r="G8596" t="s">
        <v>5</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x14ac:dyDescent="0.35">
      <c r="A8597">
        <v>68104</v>
      </c>
      <c r="B8597" t="s">
        <v>82</v>
      </c>
      <c r="C8597">
        <v>68</v>
      </c>
      <c r="D8597" s="12">
        <v>43174</v>
      </c>
      <c r="E8597" t="s">
        <v>60</v>
      </c>
      <c r="F8597" t="s">
        <v>64</v>
      </c>
      <c r="G8597" t="s">
        <v>5</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x14ac:dyDescent="0.35">
      <c r="A8598">
        <v>69104</v>
      </c>
      <c r="B8598" t="s">
        <v>82</v>
      </c>
      <c r="C8598">
        <v>69</v>
      </c>
      <c r="D8598" s="12">
        <v>43176</v>
      </c>
      <c r="E8598" t="s">
        <v>60</v>
      </c>
      <c r="F8598" t="s">
        <v>69</v>
      </c>
      <c r="G8598" t="s">
        <v>4</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x14ac:dyDescent="0.35">
      <c r="A8599">
        <v>70104</v>
      </c>
      <c r="B8599" t="s">
        <v>82</v>
      </c>
      <c r="C8599">
        <v>70</v>
      </c>
      <c r="D8599" s="12">
        <v>43178</v>
      </c>
      <c r="E8599" t="s">
        <v>57</v>
      </c>
      <c r="F8599" t="s">
        <v>80</v>
      </c>
      <c r="G8599" t="s">
        <v>5</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x14ac:dyDescent="0.35">
      <c r="A8600">
        <v>71143</v>
      </c>
      <c r="B8600" t="s">
        <v>82</v>
      </c>
      <c r="C8600">
        <v>71</v>
      </c>
      <c r="D8600" s="12">
        <v>43180</v>
      </c>
      <c r="E8600" t="s">
        <v>57</v>
      </c>
      <c r="F8600" t="s">
        <v>77</v>
      </c>
      <c r="G8600" t="s">
        <v>5</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x14ac:dyDescent="0.35">
      <c r="A8601">
        <v>72120</v>
      </c>
      <c r="B8601" t="s">
        <v>82</v>
      </c>
      <c r="C8601">
        <v>72</v>
      </c>
      <c r="D8601" s="12">
        <v>43181</v>
      </c>
      <c r="E8601" t="s">
        <v>57</v>
      </c>
      <c r="F8601" t="s">
        <v>65</v>
      </c>
      <c r="G8601" t="s">
        <v>5</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x14ac:dyDescent="0.35">
      <c r="A8602">
        <v>73107</v>
      </c>
      <c r="B8602" t="s">
        <v>82</v>
      </c>
      <c r="C8602">
        <v>73</v>
      </c>
      <c r="D8602" s="12">
        <v>43183</v>
      </c>
      <c r="E8602" t="s">
        <v>60</v>
      </c>
      <c r="F8602" t="s">
        <v>25</v>
      </c>
      <c r="G8602" t="s">
        <v>5</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x14ac:dyDescent="0.35">
      <c r="A8603">
        <v>74104</v>
      </c>
      <c r="B8603" t="s">
        <v>82</v>
      </c>
      <c r="C8603">
        <v>74</v>
      </c>
      <c r="D8603" s="12">
        <v>43185</v>
      </c>
      <c r="E8603" t="s">
        <v>57</v>
      </c>
      <c r="F8603" t="s">
        <v>71</v>
      </c>
      <c r="G8603" t="s">
        <v>4</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x14ac:dyDescent="0.35">
      <c r="A8604">
        <v>75104</v>
      </c>
      <c r="B8604" t="s">
        <v>82</v>
      </c>
      <c r="C8604">
        <v>75</v>
      </c>
      <c r="D8604" s="12">
        <v>43187</v>
      </c>
      <c r="E8604" t="s">
        <v>60</v>
      </c>
      <c r="F8604" t="s">
        <v>84</v>
      </c>
      <c r="G8604" t="s">
        <v>4</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x14ac:dyDescent="0.35">
      <c r="A8605">
        <v>76104</v>
      </c>
      <c r="B8605" t="s">
        <v>82</v>
      </c>
      <c r="C8605">
        <v>76</v>
      </c>
      <c r="D8605" s="12">
        <v>43189</v>
      </c>
      <c r="E8605" t="s">
        <v>57</v>
      </c>
      <c r="F8605" t="s">
        <v>81</v>
      </c>
      <c r="G8605" t="s">
        <v>5</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x14ac:dyDescent="0.35">
      <c r="A8606">
        <v>77104</v>
      </c>
      <c r="B8606" t="s">
        <v>82</v>
      </c>
      <c r="C8606">
        <v>77</v>
      </c>
      <c r="D8606" s="12">
        <v>43191</v>
      </c>
      <c r="E8606" t="s">
        <v>57</v>
      </c>
      <c r="F8606" t="s">
        <v>84</v>
      </c>
      <c r="G8606" t="s">
        <v>5</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x14ac:dyDescent="0.35">
      <c r="A8607">
        <v>78104</v>
      </c>
      <c r="B8607" t="s">
        <v>82</v>
      </c>
      <c r="C8607">
        <v>78</v>
      </c>
      <c r="D8607" s="12">
        <v>43194</v>
      </c>
      <c r="E8607" t="s">
        <v>57</v>
      </c>
      <c r="F8607" t="s">
        <v>73</v>
      </c>
      <c r="G8607" t="s">
        <v>5</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x14ac:dyDescent="0.35">
      <c r="A8608">
        <v>79104</v>
      </c>
      <c r="B8608" t="s">
        <v>82</v>
      </c>
      <c r="C8608">
        <v>79</v>
      </c>
      <c r="D8608" s="12">
        <v>43196</v>
      </c>
      <c r="E8608" t="s">
        <v>60</v>
      </c>
      <c r="F8608" t="s">
        <v>85</v>
      </c>
      <c r="G8608" t="s">
        <v>5</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x14ac:dyDescent="0.35">
      <c r="A8609">
        <v>80104</v>
      </c>
      <c r="B8609" t="s">
        <v>82</v>
      </c>
      <c r="C8609">
        <v>80</v>
      </c>
      <c r="D8609" s="12">
        <v>43198</v>
      </c>
      <c r="E8609" t="s">
        <v>60</v>
      </c>
      <c r="F8609" t="s">
        <v>66</v>
      </c>
      <c r="G8609" t="s">
        <v>4</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x14ac:dyDescent="0.35">
      <c r="A8610">
        <v>81109</v>
      </c>
      <c r="B8610" t="s">
        <v>82</v>
      </c>
      <c r="C8610">
        <v>81</v>
      </c>
      <c r="D8610" s="12">
        <v>43199</v>
      </c>
      <c r="E8610" t="s">
        <v>57</v>
      </c>
      <c r="F8610" t="s">
        <v>71</v>
      </c>
      <c r="G8610" t="s">
        <v>5</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x14ac:dyDescent="0.35">
      <c r="A8611">
        <v>82104</v>
      </c>
      <c r="B8611" t="s">
        <v>82</v>
      </c>
      <c r="C8611">
        <v>82</v>
      </c>
      <c r="D8611" s="12">
        <v>43201</v>
      </c>
      <c r="E8611" t="s">
        <v>57</v>
      </c>
      <c r="F8611" t="s">
        <v>78</v>
      </c>
      <c r="G8611" t="s">
        <v>5</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x14ac:dyDescent="0.35">
      <c r="A8612">
        <v>1407</v>
      </c>
      <c r="B8612" t="s">
        <v>72</v>
      </c>
      <c r="C8612">
        <v>1</v>
      </c>
      <c r="D8612" s="12">
        <v>43026</v>
      </c>
      <c r="E8612" t="s">
        <v>57</v>
      </c>
      <c r="F8612" t="s">
        <v>56</v>
      </c>
      <c r="G8612" t="s">
        <v>5</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x14ac:dyDescent="0.35">
      <c r="A8613">
        <v>2407</v>
      </c>
      <c r="B8613" t="s">
        <v>72</v>
      </c>
      <c r="C8613">
        <v>2</v>
      </c>
      <c r="D8613" s="12">
        <v>43029</v>
      </c>
      <c r="E8613" t="s">
        <v>60</v>
      </c>
      <c r="F8613" t="s">
        <v>70</v>
      </c>
      <c r="G8613" t="s">
        <v>4</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x14ac:dyDescent="0.35">
      <c r="A8614">
        <v>3407</v>
      </c>
      <c r="B8614" t="s">
        <v>72</v>
      </c>
      <c r="C8614">
        <v>3</v>
      </c>
      <c r="D8614" s="12">
        <v>43031</v>
      </c>
      <c r="E8614" t="s">
        <v>60</v>
      </c>
      <c r="F8614" t="s">
        <v>61</v>
      </c>
      <c r="G8614" t="s">
        <v>4</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x14ac:dyDescent="0.35">
      <c r="A8615">
        <v>4407</v>
      </c>
      <c r="B8615" t="s">
        <v>72</v>
      </c>
      <c r="C8615">
        <v>4</v>
      </c>
      <c r="D8615" s="12">
        <v>43033</v>
      </c>
      <c r="E8615" t="s">
        <v>60</v>
      </c>
      <c r="F8615" t="s">
        <v>67</v>
      </c>
      <c r="G8615" t="s">
        <v>5</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x14ac:dyDescent="0.35">
      <c r="A8616">
        <v>5407</v>
      </c>
      <c r="B8616" t="s">
        <v>72</v>
      </c>
      <c r="C8616">
        <v>5</v>
      </c>
      <c r="D8616" s="12">
        <v>43036</v>
      </c>
      <c r="E8616" t="s">
        <v>60</v>
      </c>
      <c r="F8616" t="s">
        <v>59</v>
      </c>
      <c r="G8616" t="s">
        <v>5</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x14ac:dyDescent="0.35">
      <c r="A8617">
        <v>6407</v>
      </c>
      <c r="B8617" t="s">
        <v>72</v>
      </c>
      <c r="C8617">
        <v>6</v>
      </c>
      <c r="D8617" s="12">
        <v>43038</v>
      </c>
      <c r="E8617" t="s">
        <v>60</v>
      </c>
      <c r="F8617" t="s">
        <v>71</v>
      </c>
      <c r="G8617" t="s">
        <v>5</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x14ac:dyDescent="0.35">
      <c r="A8618">
        <v>7407</v>
      </c>
      <c r="B8618" t="s">
        <v>72</v>
      </c>
      <c r="C8618">
        <v>7</v>
      </c>
      <c r="D8618" s="12">
        <v>43040</v>
      </c>
      <c r="E8618" t="s">
        <v>60</v>
      </c>
      <c r="F8618" t="s">
        <v>64</v>
      </c>
      <c r="G8618" t="s">
        <v>4</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x14ac:dyDescent="0.35">
      <c r="A8619">
        <v>8300</v>
      </c>
      <c r="B8619" t="s">
        <v>72</v>
      </c>
      <c r="C8619">
        <v>8</v>
      </c>
      <c r="D8619" s="12">
        <v>43042</v>
      </c>
      <c r="E8619" t="s">
        <v>57</v>
      </c>
      <c r="F8619" t="s">
        <v>69</v>
      </c>
      <c r="G8619" t="s">
        <v>5</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x14ac:dyDescent="0.35">
      <c r="A8620">
        <v>9105</v>
      </c>
      <c r="B8620" t="s">
        <v>72</v>
      </c>
      <c r="C8620">
        <v>9</v>
      </c>
      <c r="D8620" s="12">
        <v>43044</v>
      </c>
      <c r="E8620" t="s">
        <v>57</v>
      </c>
      <c r="F8620" t="s">
        <v>24</v>
      </c>
      <c r="G8620" t="s">
        <v>4</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x14ac:dyDescent="0.35">
      <c r="A8621">
        <v>10105</v>
      </c>
      <c r="B8621" t="s">
        <v>72</v>
      </c>
      <c r="C8621">
        <v>10</v>
      </c>
      <c r="D8621" s="12">
        <v>43045</v>
      </c>
      <c r="E8621" t="s">
        <v>57</v>
      </c>
      <c r="F8621" t="s">
        <v>75</v>
      </c>
      <c r="G8621" t="s">
        <v>5</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x14ac:dyDescent="0.35">
      <c r="A8622">
        <v>11144</v>
      </c>
      <c r="B8622" t="s">
        <v>72</v>
      </c>
      <c r="C8622">
        <v>11</v>
      </c>
      <c r="D8622" s="12">
        <v>43047</v>
      </c>
      <c r="E8622" t="s">
        <v>57</v>
      </c>
      <c r="F8622" t="s">
        <v>83</v>
      </c>
      <c r="G8622" t="s">
        <v>4</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x14ac:dyDescent="0.35">
      <c r="A8623">
        <v>12121</v>
      </c>
      <c r="B8623" t="s">
        <v>72</v>
      </c>
      <c r="C8623">
        <v>12</v>
      </c>
      <c r="D8623" s="12">
        <v>43049</v>
      </c>
      <c r="E8623" t="s">
        <v>57</v>
      </c>
      <c r="F8623" t="s">
        <v>81</v>
      </c>
      <c r="G8623" t="s">
        <v>4</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x14ac:dyDescent="0.35">
      <c r="A8624">
        <v>13108</v>
      </c>
      <c r="B8624" t="s">
        <v>72</v>
      </c>
      <c r="C8624">
        <v>13</v>
      </c>
      <c r="D8624" s="12">
        <v>43051</v>
      </c>
      <c r="E8624" t="s">
        <v>57</v>
      </c>
      <c r="F8624" t="s">
        <v>66</v>
      </c>
      <c r="G8624" t="s">
        <v>5</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x14ac:dyDescent="0.35">
      <c r="A8625">
        <v>14105</v>
      </c>
      <c r="B8625" t="s">
        <v>72</v>
      </c>
      <c r="C8625">
        <v>14</v>
      </c>
      <c r="D8625" s="12">
        <v>43054</v>
      </c>
      <c r="E8625" t="s">
        <v>60</v>
      </c>
      <c r="F8625" t="s">
        <v>58</v>
      </c>
      <c r="G8625" t="s">
        <v>5</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x14ac:dyDescent="0.35">
      <c r="A8626">
        <v>15105</v>
      </c>
      <c r="B8626" t="s">
        <v>72</v>
      </c>
      <c r="C8626">
        <v>15</v>
      </c>
      <c r="D8626" s="12">
        <v>43056</v>
      </c>
      <c r="E8626" t="s">
        <v>57</v>
      </c>
      <c r="F8626" t="s">
        <v>58</v>
      </c>
      <c r="G8626" t="s">
        <v>4</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x14ac:dyDescent="0.35">
      <c r="A8627">
        <v>16105</v>
      </c>
      <c r="B8627" t="s">
        <v>72</v>
      </c>
      <c r="C8627">
        <v>16</v>
      </c>
      <c r="D8627" s="12">
        <v>43058</v>
      </c>
      <c r="E8627" t="s">
        <v>60</v>
      </c>
      <c r="F8627" t="s">
        <v>70</v>
      </c>
      <c r="G8627" t="s">
        <v>5</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x14ac:dyDescent="0.35">
      <c r="A8628">
        <v>17105</v>
      </c>
      <c r="B8628" t="s">
        <v>72</v>
      </c>
      <c r="C8628">
        <v>17</v>
      </c>
      <c r="D8628" s="12">
        <v>43061</v>
      </c>
      <c r="E8628" t="s">
        <v>60</v>
      </c>
      <c r="F8628" t="s">
        <v>59</v>
      </c>
      <c r="G8628" t="s">
        <v>4</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x14ac:dyDescent="0.35">
      <c r="A8629">
        <v>18105</v>
      </c>
      <c r="B8629" t="s">
        <v>72</v>
      </c>
      <c r="C8629">
        <v>18</v>
      </c>
      <c r="D8629" s="12">
        <v>43063</v>
      </c>
      <c r="E8629" t="s">
        <v>57</v>
      </c>
      <c r="F8629" t="s">
        <v>71</v>
      </c>
      <c r="G8629" t="s">
        <v>4</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x14ac:dyDescent="0.35">
      <c r="A8630">
        <v>19105</v>
      </c>
      <c r="B8630" t="s">
        <v>72</v>
      </c>
      <c r="C8630">
        <v>19</v>
      </c>
      <c r="D8630" s="12">
        <v>43065</v>
      </c>
      <c r="E8630" t="s">
        <v>57</v>
      </c>
      <c r="F8630" t="s">
        <v>64</v>
      </c>
      <c r="G8630" t="s">
        <v>4</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x14ac:dyDescent="0.35">
      <c r="A8631">
        <v>20105</v>
      </c>
      <c r="B8631" t="s">
        <v>72</v>
      </c>
      <c r="C8631">
        <v>20</v>
      </c>
      <c r="D8631" s="12">
        <v>43067</v>
      </c>
      <c r="E8631" t="s">
        <v>57</v>
      </c>
      <c r="F8631" t="s">
        <v>62</v>
      </c>
      <c r="G8631" t="s">
        <v>5</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x14ac:dyDescent="0.35">
      <c r="A8632">
        <v>21144</v>
      </c>
      <c r="B8632" t="s">
        <v>72</v>
      </c>
      <c r="C8632">
        <v>21</v>
      </c>
      <c r="D8632" s="12">
        <v>43068</v>
      </c>
      <c r="E8632" t="s">
        <v>57</v>
      </c>
      <c r="F8632" t="s">
        <v>68</v>
      </c>
      <c r="G8632" t="s">
        <v>5</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x14ac:dyDescent="0.35">
      <c r="A8633">
        <v>22121</v>
      </c>
      <c r="B8633" t="s">
        <v>72</v>
      </c>
      <c r="C8633">
        <v>22</v>
      </c>
      <c r="D8633" s="12">
        <v>43070</v>
      </c>
      <c r="E8633" t="s">
        <v>60</v>
      </c>
      <c r="F8633" t="s">
        <v>65</v>
      </c>
      <c r="G8633" t="s">
        <v>4</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x14ac:dyDescent="0.35">
      <c r="A8634">
        <v>23108</v>
      </c>
      <c r="B8634" t="s">
        <v>72</v>
      </c>
      <c r="C8634">
        <v>23</v>
      </c>
      <c r="D8634" s="12">
        <v>43072</v>
      </c>
      <c r="E8634" t="s">
        <v>60</v>
      </c>
      <c r="F8634" t="s">
        <v>75</v>
      </c>
      <c r="G8634" t="s">
        <v>5</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x14ac:dyDescent="0.35">
      <c r="A8635">
        <v>24105</v>
      </c>
      <c r="B8635" t="s">
        <v>72</v>
      </c>
      <c r="C8635">
        <v>24</v>
      </c>
      <c r="D8635" s="12">
        <v>43075</v>
      </c>
      <c r="E8635" t="s">
        <v>57</v>
      </c>
      <c r="F8635" t="s">
        <v>67</v>
      </c>
      <c r="G8635" t="s">
        <v>5</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x14ac:dyDescent="0.35">
      <c r="A8636">
        <v>25105</v>
      </c>
      <c r="B8636" t="s">
        <v>72</v>
      </c>
      <c r="C8636">
        <v>25</v>
      </c>
      <c r="D8636" s="12">
        <v>43078</v>
      </c>
      <c r="E8636" t="s">
        <v>57</v>
      </c>
      <c r="F8636" t="s">
        <v>80</v>
      </c>
      <c r="G8636" t="s">
        <v>4</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x14ac:dyDescent="0.35">
      <c r="A8637">
        <v>26105</v>
      </c>
      <c r="B8637" t="s">
        <v>72</v>
      </c>
      <c r="C8637">
        <v>26</v>
      </c>
      <c r="D8637" s="12">
        <v>43080</v>
      </c>
      <c r="E8637" t="s">
        <v>57</v>
      </c>
      <c r="F8637" t="s">
        <v>82</v>
      </c>
      <c r="G8637" t="s">
        <v>4</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x14ac:dyDescent="0.35">
      <c r="A8638">
        <v>27105</v>
      </c>
      <c r="B8638" t="s">
        <v>72</v>
      </c>
      <c r="C8638">
        <v>27</v>
      </c>
      <c r="D8638" s="12">
        <v>43082</v>
      </c>
      <c r="E8638" t="s">
        <v>60</v>
      </c>
      <c r="F8638" t="s">
        <v>84</v>
      </c>
      <c r="G8638" t="s">
        <v>5</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x14ac:dyDescent="0.35">
      <c r="A8639">
        <v>28105</v>
      </c>
      <c r="B8639" t="s">
        <v>72</v>
      </c>
      <c r="C8639">
        <v>28</v>
      </c>
      <c r="D8639" s="12">
        <v>43084</v>
      </c>
      <c r="E8639" t="s">
        <v>57</v>
      </c>
      <c r="F8639" t="s">
        <v>65</v>
      </c>
      <c r="G8639" t="s">
        <v>4</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x14ac:dyDescent="0.35">
      <c r="A8640">
        <v>29105</v>
      </c>
      <c r="B8640" t="s">
        <v>72</v>
      </c>
      <c r="C8640">
        <v>29</v>
      </c>
      <c r="D8640" s="12">
        <v>43085</v>
      </c>
      <c r="E8640" t="s">
        <v>60</v>
      </c>
      <c r="F8640" t="s">
        <v>24</v>
      </c>
      <c r="G8640" t="s">
        <v>4</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x14ac:dyDescent="0.35">
      <c r="A8641">
        <v>30105</v>
      </c>
      <c r="B8641" t="s">
        <v>72</v>
      </c>
      <c r="C8641">
        <v>30</v>
      </c>
      <c r="D8641" s="12">
        <v>43087</v>
      </c>
      <c r="E8641" t="s">
        <v>57</v>
      </c>
      <c r="F8641" t="s">
        <v>61</v>
      </c>
      <c r="G8641" t="s">
        <v>5</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x14ac:dyDescent="0.35">
      <c r="A8642">
        <v>31144</v>
      </c>
      <c r="B8642" t="s">
        <v>72</v>
      </c>
      <c r="C8642">
        <v>31</v>
      </c>
      <c r="D8642" s="12">
        <v>43089</v>
      </c>
      <c r="E8642" t="s">
        <v>57</v>
      </c>
      <c r="F8642" t="s">
        <v>59</v>
      </c>
      <c r="G8642" t="s">
        <v>4</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x14ac:dyDescent="0.35">
      <c r="A8643">
        <v>32121</v>
      </c>
      <c r="B8643" t="s">
        <v>72</v>
      </c>
      <c r="C8643">
        <v>32</v>
      </c>
      <c r="D8643" s="12">
        <v>43091</v>
      </c>
      <c r="E8643" t="s">
        <v>60</v>
      </c>
      <c r="F8643" t="s">
        <v>79</v>
      </c>
      <c r="G8643" t="s">
        <v>4</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x14ac:dyDescent="0.35">
      <c r="A8644">
        <v>33108</v>
      </c>
      <c r="B8644" t="s">
        <v>72</v>
      </c>
      <c r="C8644">
        <v>33</v>
      </c>
      <c r="D8644" s="12">
        <v>43092</v>
      </c>
      <c r="E8644" t="s">
        <v>60</v>
      </c>
      <c r="F8644" t="s">
        <v>73</v>
      </c>
      <c r="G8644" t="s">
        <v>5</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x14ac:dyDescent="0.35">
      <c r="A8645">
        <v>34105</v>
      </c>
      <c r="B8645" t="s">
        <v>72</v>
      </c>
      <c r="C8645">
        <v>34</v>
      </c>
      <c r="D8645" s="12">
        <v>43095</v>
      </c>
      <c r="E8645" t="s">
        <v>60</v>
      </c>
      <c r="F8645" t="s">
        <v>56</v>
      </c>
      <c r="G8645" t="s">
        <v>4</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x14ac:dyDescent="0.35">
      <c r="A8646">
        <v>35105</v>
      </c>
      <c r="B8646" t="s">
        <v>72</v>
      </c>
      <c r="C8646">
        <v>35</v>
      </c>
      <c r="D8646" s="12">
        <v>43098</v>
      </c>
      <c r="E8646" t="s">
        <v>60</v>
      </c>
      <c r="F8646" t="s">
        <v>80</v>
      </c>
      <c r="G8646" t="s">
        <v>5</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x14ac:dyDescent="0.35">
      <c r="A8647">
        <v>36105</v>
      </c>
      <c r="B8647" t="s">
        <v>72</v>
      </c>
      <c r="C8647">
        <v>36</v>
      </c>
      <c r="D8647" s="12">
        <v>43099</v>
      </c>
      <c r="E8647" t="s">
        <v>57</v>
      </c>
      <c r="F8647" t="s">
        <v>56</v>
      </c>
      <c r="G8647" t="s">
        <v>4</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x14ac:dyDescent="0.35">
      <c r="A8648">
        <v>37105</v>
      </c>
      <c r="B8648" t="s">
        <v>72</v>
      </c>
      <c r="C8648">
        <v>37</v>
      </c>
      <c r="D8648" s="12">
        <v>43103</v>
      </c>
      <c r="E8648" t="s">
        <v>60</v>
      </c>
      <c r="F8648" t="s">
        <v>66</v>
      </c>
      <c r="G8648" t="s">
        <v>4</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x14ac:dyDescent="0.35">
      <c r="A8649">
        <v>38105</v>
      </c>
      <c r="B8649" t="s">
        <v>72</v>
      </c>
      <c r="C8649">
        <v>38</v>
      </c>
      <c r="D8649" s="12">
        <v>43105</v>
      </c>
      <c r="E8649" t="s">
        <v>60</v>
      </c>
      <c r="F8649" t="s">
        <v>68</v>
      </c>
      <c r="G8649" t="s">
        <v>4</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x14ac:dyDescent="0.35">
      <c r="A8650">
        <v>39105</v>
      </c>
      <c r="B8650" t="s">
        <v>72</v>
      </c>
      <c r="C8650">
        <v>39</v>
      </c>
      <c r="D8650" s="12">
        <v>43107</v>
      </c>
      <c r="E8650" t="s">
        <v>60</v>
      </c>
      <c r="F8650" t="s">
        <v>81</v>
      </c>
      <c r="G8650" t="s">
        <v>4</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x14ac:dyDescent="0.35">
      <c r="A8651">
        <v>40105</v>
      </c>
      <c r="B8651" t="s">
        <v>72</v>
      </c>
      <c r="C8651">
        <v>40</v>
      </c>
      <c r="D8651" s="12">
        <v>43109</v>
      </c>
      <c r="E8651" t="s">
        <v>57</v>
      </c>
      <c r="F8651" t="s">
        <v>74</v>
      </c>
      <c r="G8651" t="s">
        <v>4</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x14ac:dyDescent="0.35">
      <c r="A8652">
        <v>41144</v>
      </c>
      <c r="B8652" t="s">
        <v>72</v>
      </c>
      <c r="C8652">
        <v>41</v>
      </c>
      <c r="D8652" s="12">
        <v>43110</v>
      </c>
      <c r="E8652" t="s">
        <v>57</v>
      </c>
      <c r="F8652" t="s">
        <v>70</v>
      </c>
      <c r="G8652" t="s">
        <v>4</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x14ac:dyDescent="0.35">
      <c r="A8653">
        <v>42121</v>
      </c>
      <c r="B8653" t="s">
        <v>72</v>
      </c>
      <c r="C8653">
        <v>42</v>
      </c>
      <c r="D8653" s="12">
        <v>43114</v>
      </c>
      <c r="E8653" t="s">
        <v>60</v>
      </c>
      <c r="F8653" t="s">
        <v>76</v>
      </c>
      <c r="G8653" t="s">
        <v>4</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x14ac:dyDescent="0.35">
      <c r="A8654">
        <v>43108</v>
      </c>
      <c r="B8654" t="s">
        <v>72</v>
      </c>
      <c r="C8654">
        <v>43</v>
      </c>
      <c r="D8654" s="12">
        <v>43115</v>
      </c>
      <c r="E8654" t="s">
        <v>57</v>
      </c>
      <c r="F8654" t="s">
        <v>64</v>
      </c>
      <c r="G8654" t="s">
        <v>5</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x14ac:dyDescent="0.35">
      <c r="A8655">
        <v>44105</v>
      </c>
      <c r="B8655" t="s">
        <v>72</v>
      </c>
      <c r="C8655">
        <v>44</v>
      </c>
      <c r="D8655" s="12">
        <v>43117</v>
      </c>
      <c r="E8655" t="s">
        <v>57</v>
      </c>
      <c r="F8655" t="s">
        <v>76</v>
      </c>
      <c r="G8655" t="s">
        <v>4</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x14ac:dyDescent="0.35">
      <c r="A8656">
        <v>45105</v>
      </c>
      <c r="B8656" t="s">
        <v>72</v>
      </c>
      <c r="C8656">
        <v>45</v>
      </c>
      <c r="D8656" s="12">
        <v>43119</v>
      </c>
      <c r="E8656" t="s">
        <v>57</v>
      </c>
      <c r="F8656" t="s">
        <v>80</v>
      </c>
      <c r="G8656" t="s">
        <v>5</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x14ac:dyDescent="0.35">
      <c r="A8657">
        <v>46105</v>
      </c>
      <c r="B8657" t="s">
        <v>72</v>
      </c>
      <c r="C8657">
        <v>46</v>
      </c>
      <c r="D8657" s="12">
        <v>43120</v>
      </c>
      <c r="E8657" t="s">
        <v>57</v>
      </c>
      <c r="F8657" t="s">
        <v>65</v>
      </c>
      <c r="G8657" t="s">
        <v>4</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x14ac:dyDescent="0.35">
      <c r="A8658">
        <v>47105</v>
      </c>
      <c r="B8658" t="s">
        <v>72</v>
      </c>
      <c r="C8658">
        <v>47</v>
      </c>
      <c r="D8658" s="12">
        <v>43122</v>
      </c>
      <c r="E8658" t="s">
        <v>57</v>
      </c>
      <c r="F8658" t="s">
        <v>63</v>
      </c>
      <c r="G8658" t="s">
        <v>5</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x14ac:dyDescent="0.35">
      <c r="A8659">
        <v>48105</v>
      </c>
      <c r="B8659" t="s">
        <v>72</v>
      </c>
      <c r="C8659">
        <v>48</v>
      </c>
      <c r="D8659" s="12">
        <v>43125</v>
      </c>
      <c r="E8659" t="s">
        <v>60</v>
      </c>
      <c r="F8659" t="s">
        <v>85</v>
      </c>
      <c r="G8659" t="s">
        <v>5</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x14ac:dyDescent="0.35">
      <c r="A8660">
        <v>49105</v>
      </c>
      <c r="B8660" t="s">
        <v>72</v>
      </c>
      <c r="C8660">
        <v>49</v>
      </c>
      <c r="D8660" s="12">
        <v>43127</v>
      </c>
      <c r="E8660" t="s">
        <v>60</v>
      </c>
      <c r="F8660" t="s">
        <v>65</v>
      </c>
      <c r="G8660" t="s">
        <v>4</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x14ac:dyDescent="0.35">
      <c r="A8661">
        <v>50105</v>
      </c>
      <c r="B8661" t="s">
        <v>72</v>
      </c>
      <c r="C8661">
        <v>50</v>
      </c>
      <c r="D8661" s="12">
        <v>43129</v>
      </c>
      <c r="E8661" t="s">
        <v>57</v>
      </c>
      <c r="F8661" t="s">
        <v>79</v>
      </c>
      <c r="G8661" t="s">
        <v>4</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x14ac:dyDescent="0.35">
      <c r="A8662">
        <v>51144</v>
      </c>
      <c r="B8662" t="s">
        <v>72</v>
      </c>
      <c r="C8662">
        <v>51</v>
      </c>
      <c r="D8662" s="12">
        <v>43131</v>
      </c>
      <c r="E8662" t="s">
        <v>57</v>
      </c>
      <c r="F8662" t="s">
        <v>62</v>
      </c>
      <c r="G8662" t="s">
        <v>5</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x14ac:dyDescent="0.35">
      <c r="A8663">
        <v>52121</v>
      </c>
      <c r="B8663" t="s">
        <v>72</v>
      </c>
      <c r="C8663">
        <v>52</v>
      </c>
      <c r="D8663" s="12">
        <v>43133</v>
      </c>
      <c r="E8663" t="s">
        <v>57</v>
      </c>
      <c r="F8663" t="s">
        <v>77</v>
      </c>
      <c r="G8663" t="s">
        <v>5</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x14ac:dyDescent="0.35">
      <c r="A8664">
        <v>53108</v>
      </c>
      <c r="B8664" t="s">
        <v>72</v>
      </c>
      <c r="C8664">
        <v>53</v>
      </c>
      <c r="D8664" s="12">
        <v>43134</v>
      </c>
      <c r="E8664" t="s">
        <v>57</v>
      </c>
      <c r="F8664" t="s">
        <v>66</v>
      </c>
      <c r="G8664" t="s">
        <v>5</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x14ac:dyDescent="0.35">
      <c r="A8665">
        <v>54105</v>
      </c>
      <c r="B8665" t="s">
        <v>72</v>
      </c>
      <c r="C8665">
        <v>54</v>
      </c>
      <c r="D8665" s="12">
        <v>43136</v>
      </c>
      <c r="E8665" t="s">
        <v>60</v>
      </c>
      <c r="F8665" t="s">
        <v>56</v>
      </c>
      <c r="G8665" t="s">
        <v>5</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x14ac:dyDescent="0.35">
      <c r="A8666">
        <v>55105</v>
      </c>
      <c r="B8666" t="s">
        <v>72</v>
      </c>
      <c r="C8666">
        <v>55</v>
      </c>
      <c r="D8666" s="12">
        <v>43138</v>
      </c>
      <c r="E8666" t="s">
        <v>60</v>
      </c>
      <c r="F8666" t="s">
        <v>63</v>
      </c>
      <c r="G8666" t="s">
        <v>5</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x14ac:dyDescent="0.35">
      <c r="A8667">
        <v>56105</v>
      </c>
      <c r="B8667" t="s">
        <v>72</v>
      </c>
      <c r="C8667">
        <v>56</v>
      </c>
      <c r="D8667" s="12">
        <v>43140</v>
      </c>
      <c r="E8667" t="s">
        <v>60</v>
      </c>
      <c r="F8667" t="s">
        <v>76</v>
      </c>
      <c r="G8667" t="s">
        <v>4</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x14ac:dyDescent="0.35">
      <c r="A8668">
        <v>57105</v>
      </c>
      <c r="B8668" t="s">
        <v>72</v>
      </c>
      <c r="C8668">
        <v>57</v>
      </c>
      <c r="D8668" s="12">
        <v>43144</v>
      </c>
      <c r="E8668" t="s">
        <v>57</v>
      </c>
      <c r="F8668" t="s">
        <v>74</v>
      </c>
      <c r="G8668" t="s">
        <v>5</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x14ac:dyDescent="0.35">
      <c r="A8669">
        <v>58105</v>
      </c>
      <c r="B8669" t="s">
        <v>72</v>
      </c>
      <c r="C8669">
        <v>58</v>
      </c>
      <c r="D8669" s="12">
        <v>43145</v>
      </c>
      <c r="E8669" t="s">
        <v>57</v>
      </c>
      <c r="F8669" t="s">
        <v>77</v>
      </c>
      <c r="G8669" t="s">
        <v>5</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x14ac:dyDescent="0.35">
      <c r="A8670">
        <v>59105</v>
      </c>
      <c r="B8670" t="s">
        <v>72</v>
      </c>
      <c r="C8670">
        <v>59</v>
      </c>
      <c r="D8670" s="12">
        <v>43154</v>
      </c>
      <c r="E8670" t="s">
        <v>57</v>
      </c>
      <c r="F8670" t="s">
        <v>73</v>
      </c>
      <c r="G8670" t="s">
        <v>5</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x14ac:dyDescent="0.35">
      <c r="A8671">
        <v>60105</v>
      </c>
      <c r="B8671" t="s">
        <v>72</v>
      </c>
      <c r="C8671">
        <v>60</v>
      </c>
      <c r="D8671" s="12">
        <v>43155</v>
      </c>
      <c r="E8671" t="s">
        <v>60</v>
      </c>
      <c r="F8671" t="s">
        <v>82</v>
      </c>
      <c r="G8671" t="s">
        <v>4</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x14ac:dyDescent="0.35">
      <c r="A8672">
        <v>61144</v>
      </c>
      <c r="B8672" t="s">
        <v>72</v>
      </c>
      <c r="C8672">
        <v>61</v>
      </c>
      <c r="D8672" s="12">
        <v>43158</v>
      </c>
      <c r="E8672" t="s">
        <v>60</v>
      </c>
      <c r="F8672" t="s">
        <v>77</v>
      </c>
      <c r="G8672" t="s">
        <v>4</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x14ac:dyDescent="0.35">
      <c r="A8673">
        <v>62121</v>
      </c>
      <c r="B8673" t="s">
        <v>72</v>
      </c>
      <c r="C8673">
        <v>62</v>
      </c>
      <c r="D8673" s="12">
        <v>43160</v>
      </c>
      <c r="E8673" t="s">
        <v>60</v>
      </c>
      <c r="F8673" t="s">
        <v>25</v>
      </c>
      <c r="G8673" t="s">
        <v>5</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x14ac:dyDescent="0.35">
      <c r="A8674">
        <v>63108</v>
      </c>
      <c r="B8674" t="s">
        <v>72</v>
      </c>
      <c r="C8674">
        <v>63</v>
      </c>
      <c r="D8674" s="12">
        <v>43162</v>
      </c>
      <c r="E8674" t="s">
        <v>60</v>
      </c>
      <c r="F8674" t="s">
        <v>66</v>
      </c>
      <c r="G8674" t="s">
        <v>4</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x14ac:dyDescent="0.35">
      <c r="A8675">
        <v>64105</v>
      </c>
      <c r="B8675" t="s">
        <v>72</v>
      </c>
      <c r="C8675">
        <v>64</v>
      </c>
      <c r="D8675" s="12">
        <v>43164</v>
      </c>
      <c r="E8675" t="s">
        <v>60</v>
      </c>
      <c r="F8675" t="s">
        <v>83</v>
      </c>
      <c r="G8675" t="s">
        <v>4</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x14ac:dyDescent="0.35">
      <c r="A8676">
        <v>65105</v>
      </c>
      <c r="B8676" t="s">
        <v>72</v>
      </c>
      <c r="C8676">
        <v>65</v>
      </c>
      <c r="D8676" s="12">
        <v>43165</v>
      </c>
      <c r="E8676" t="s">
        <v>57</v>
      </c>
      <c r="F8676" t="s">
        <v>58</v>
      </c>
      <c r="G8676" t="s">
        <v>5</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x14ac:dyDescent="0.35">
      <c r="A8677">
        <v>66105</v>
      </c>
      <c r="B8677" t="s">
        <v>72</v>
      </c>
      <c r="C8677">
        <v>66</v>
      </c>
      <c r="D8677" s="12">
        <v>43167</v>
      </c>
      <c r="E8677" t="s">
        <v>60</v>
      </c>
      <c r="F8677" t="s">
        <v>77</v>
      </c>
      <c r="G8677" t="s">
        <v>4</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x14ac:dyDescent="0.35">
      <c r="A8678">
        <v>67105</v>
      </c>
      <c r="B8678" t="s">
        <v>72</v>
      </c>
      <c r="C8678">
        <v>67</v>
      </c>
      <c r="D8678" s="12">
        <v>43169</v>
      </c>
      <c r="E8678" t="s">
        <v>60</v>
      </c>
      <c r="F8678" t="s">
        <v>58</v>
      </c>
      <c r="G8678" t="s">
        <v>4</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x14ac:dyDescent="0.35">
      <c r="A8679">
        <v>68105</v>
      </c>
      <c r="B8679" t="s">
        <v>72</v>
      </c>
      <c r="C8679">
        <v>68</v>
      </c>
      <c r="D8679" s="12">
        <v>43171</v>
      </c>
      <c r="E8679" t="s">
        <v>57</v>
      </c>
      <c r="F8679" t="s">
        <v>84</v>
      </c>
      <c r="G8679" t="s">
        <v>5</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x14ac:dyDescent="0.35">
      <c r="A8680">
        <v>69105</v>
      </c>
      <c r="B8680" t="s">
        <v>72</v>
      </c>
      <c r="C8680">
        <v>69</v>
      </c>
      <c r="D8680" s="12">
        <v>43173</v>
      </c>
      <c r="E8680" t="s">
        <v>57</v>
      </c>
      <c r="F8680" t="s">
        <v>85</v>
      </c>
      <c r="G8680" t="s">
        <v>5</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x14ac:dyDescent="0.35">
      <c r="A8681">
        <v>70105</v>
      </c>
      <c r="B8681" t="s">
        <v>72</v>
      </c>
      <c r="C8681">
        <v>70</v>
      </c>
      <c r="D8681" s="12">
        <v>43175</v>
      </c>
      <c r="E8681" t="s">
        <v>57</v>
      </c>
      <c r="F8681" t="s">
        <v>25</v>
      </c>
      <c r="G8681" t="s">
        <v>4</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x14ac:dyDescent="0.35">
      <c r="A8682">
        <v>71144</v>
      </c>
      <c r="B8682" t="s">
        <v>72</v>
      </c>
      <c r="C8682">
        <v>71</v>
      </c>
      <c r="D8682" s="12">
        <v>43178</v>
      </c>
      <c r="E8682" t="s">
        <v>60</v>
      </c>
      <c r="F8682" t="s">
        <v>69</v>
      </c>
      <c r="G8682" t="s">
        <v>4</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x14ac:dyDescent="0.35">
      <c r="A8683">
        <v>72121</v>
      </c>
      <c r="B8683" t="s">
        <v>72</v>
      </c>
      <c r="C8683">
        <v>72</v>
      </c>
      <c r="D8683" s="12">
        <v>43180</v>
      </c>
      <c r="E8683" t="s">
        <v>60</v>
      </c>
      <c r="F8683" t="s">
        <v>68</v>
      </c>
      <c r="G8683" t="s">
        <v>4</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x14ac:dyDescent="0.35">
      <c r="A8684">
        <v>73108</v>
      </c>
      <c r="B8684" t="s">
        <v>72</v>
      </c>
      <c r="C8684">
        <v>73</v>
      </c>
      <c r="D8684" s="12">
        <v>43182</v>
      </c>
      <c r="E8684" t="s">
        <v>57</v>
      </c>
      <c r="F8684" t="s">
        <v>78</v>
      </c>
      <c r="G8684" t="s">
        <v>5</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x14ac:dyDescent="0.35">
      <c r="A8685">
        <v>74105</v>
      </c>
      <c r="B8685" t="s">
        <v>72</v>
      </c>
      <c r="C8685">
        <v>74</v>
      </c>
      <c r="D8685" s="12">
        <v>43184</v>
      </c>
      <c r="E8685" t="s">
        <v>57</v>
      </c>
      <c r="F8685" t="s">
        <v>70</v>
      </c>
      <c r="G8685" t="s">
        <v>5</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x14ac:dyDescent="0.35">
      <c r="A8686">
        <v>75105</v>
      </c>
      <c r="B8686" t="s">
        <v>72</v>
      </c>
      <c r="C8686">
        <v>75</v>
      </c>
      <c r="D8686" s="12">
        <v>43186</v>
      </c>
      <c r="E8686" t="s">
        <v>60</v>
      </c>
      <c r="F8686" t="s">
        <v>62</v>
      </c>
      <c r="G8686" t="s">
        <v>4</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x14ac:dyDescent="0.35">
      <c r="A8687">
        <v>76105</v>
      </c>
      <c r="B8687" t="s">
        <v>72</v>
      </c>
      <c r="C8687">
        <v>76</v>
      </c>
      <c r="D8687" s="12">
        <v>43188</v>
      </c>
      <c r="E8687" t="s">
        <v>60</v>
      </c>
      <c r="F8687" t="s">
        <v>64</v>
      </c>
      <c r="G8687" t="s">
        <v>4</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x14ac:dyDescent="0.35">
      <c r="A8688">
        <v>77105</v>
      </c>
      <c r="B8688" t="s">
        <v>72</v>
      </c>
      <c r="C8688">
        <v>77</v>
      </c>
      <c r="D8688" s="12">
        <v>43190</v>
      </c>
      <c r="E8688" t="s">
        <v>60</v>
      </c>
      <c r="F8688" t="s">
        <v>80</v>
      </c>
      <c r="G8688" t="s">
        <v>5</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x14ac:dyDescent="0.35">
      <c r="A8689">
        <v>78105</v>
      </c>
      <c r="B8689" t="s">
        <v>72</v>
      </c>
      <c r="C8689">
        <v>78</v>
      </c>
      <c r="D8689" s="12">
        <v>43193</v>
      </c>
      <c r="E8689" t="s">
        <v>60</v>
      </c>
      <c r="F8689" t="s">
        <v>61</v>
      </c>
      <c r="G8689" t="s">
        <v>4</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x14ac:dyDescent="0.35">
      <c r="A8690">
        <v>79105</v>
      </c>
      <c r="B8690" t="s">
        <v>72</v>
      </c>
      <c r="C8690">
        <v>79</v>
      </c>
      <c r="D8690" s="12">
        <v>43194</v>
      </c>
      <c r="E8690" t="s">
        <v>57</v>
      </c>
      <c r="F8690" t="s">
        <v>61</v>
      </c>
      <c r="G8690" t="s">
        <v>4</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x14ac:dyDescent="0.35">
      <c r="A8691">
        <v>80105</v>
      </c>
      <c r="B8691" t="s">
        <v>72</v>
      </c>
      <c r="C8691">
        <v>80</v>
      </c>
      <c r="D8691" s="12">
        <v>43196</v>
      </c>
      <c r="E8691" t="s">
        <v>57</v>
      </c>
      <c r="F8691" t="s">
        <v>68</v>
      </c>
      <c r="G8691" t="s">
        <v>5</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x14ac:dyDescent="0.35">
      <c r="A8692">
        <v>81110</v>
      </c>
      <c r="B8692" t="s">
        <v>72</v>
      </c>
      <c r="C8692">
        <v>81</v>
      </c>
      <c r="D8692" s="12">
        <v>43199</v>
      </c>
      <c r="E8692" t="s">
        <v>60</v>
      </c>
      <c r="F8692" t="s">
        <v>78</v>
      </c>
      <c r="G8692" t="s">
        <v>5</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x14ac:dyDescent="0.35">
      <c r="A8693">
        <v>82105</v>
      </c>
      <c r="B8693" t="s">
        <v>72</v>
      </c>
      <c r="C8693">
        <v>82</v>
      </c>
      <c r="D8693" s="12">
        <v>43201</v>
      </c>
      <c r="E8693" t="s">
        <v>60</v>
      </c>
      <c r="F8693" t="s">
        <v>74</v>
      </c>
      <c r="G8693" t="s">
        <v>4</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x14ac:dyDescent="0.35">
      <c r="A8694">
        <v>1408</v>
      </c>
      <c r="B8694" t="s">
        <v>76</v>
      </c>
      <c r="C8694">
        <v>1</v>
      </c>
      <c r="D8694" s="12">
        <v>43026</v>
      </c>
      <c r="E8694" t="s">
        <v>57</v>
      </c>
      <c r="F8694" t="s">
        <v>59</v>
      </c>
      <c r="G8694" t="s">
        <v>4</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x14ac:dyDescent="0.35">
      <c r="A8695">
        <v>2408</v>
      </c>
      <c r="B8695" t="s">
        <v>76</v>
      </c>
      <c r="C8695">
        <v>2</v>
      </c>
      <c r="D8695" s="12">
        <v>43028</v>
      </c>
      <c r="E8695" t="s">
        <v>60</v>
      </c>
      <c r="F8695" t="s">
        <v>62</v>
      </c>
      <c r="G8695" t="s">
        <v>5</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x14ac:dyDescent="0.35">
      <c r="A8696">
        <v>3408</v>
      </c>
      <c r="B8696" t="s">
        <v>76</v>
      </c>
      <c r="C8696">
        <v>3</v>
      </c>
      <c r="D8696" s="12">
        <v>43029</v>
      </c>
      <c r="E8696" t="s">
        <v>60</v>
      </c>
      <c r="F8696" t="s">
        <v>84</v>
      </c>
      <c r="G8696" t="s">
        <v>4</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x14ac:dyDescent="0.35">
      <c r="A8697">
        <v>4408</v>
      </c>
      <c r="B8697" t="s">
        <v>76</v>
      </c>
      <c r="C8697">
        <v>4</v>
      </c>
      <c r="D8697" s="12">
        <v>43031</v>
      </c>
      <c r="E8697" t="s">
        <v>60</v>
      </c>
      <c r="F8697" t="s">
        <v>65</v>
      </c>
      <c r="G8697" t="s">
        <v>4</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x14ac:dyDescent="0.35">
      <c r="A8698">
        <v>5408</v>
      </c>
      <c r="B8698" t="s">
        <v>76</v>
      </c>
      <c r="C8698">
        <v>5</v>
      </c>
      <c r="D8698" s="12">
        <v>43034</v>
      </c>
      <c r="E8698" t="s">
        <v>60</v>
      </c>
      <c r="F8698" t="s">
        <v>59</v>
      </c>
      <c r="G8698" t="s">
        <v>5</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x14ac:dyDescent="0.35">
      <c r="A8699">
        <v>6408</v>
      </c>
      <c r="B8699" t="s">
        <v>76</v>
      </c>
      <c r="C8699">
        <v>6</v>
      </c>
      <c r="D8699" s="12">
        <v>43037</v>
      </c>
      <c r="E8699" t="s">
        <v>57</v>
      </c>
      <c r="F8699" t="s">
        <v>61</v>
      </c>
      <c r="G8699" t="s">
        <v>4</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x14ac:dyDescent="0.35">
      <c r="A8700">
        <v>7408</v>
      </c>
      <c r="B8700" t="s">
        <v>76</v>
      </c>
      <c r="C8700">
        <v>7</v>
      </c>
      <c r="D8700" s="12">
        <v>43039</v>
      </c>
      <c r="E8700" t="s">
        <v>60</v>
      </c>
      <c r="F8700" t="s">
        <v>78</v>
      </c>
      <c r="G8700" t="s">
        <v>5</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x14ac:dyDescent="0.35">
      <c r="A8701">
        <v>8301</v>
      </c>
      <c r="B8701" t="s">
        <v>76</v>
      </c>
      <c r="C8701">
        <v>8</v>
      </c>
      <c r="D8701" s="12">
        <v>43040</v>
      </c>
      <c r="E8701" t="s">
        <v>57</v>
      </c>
      <c r="F8701" t="s">
        <v>65</v>
      </c>
      <c r="G8701" t="s">
        <v>5</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x14ac:dyDescent="0.35">
      <c r="A8702">
        <v>9106</v>
      </c>
      <c r="B8702" t="s">
        <v>76</v>
      </c>
      <c r="C8702">
        <v>9</v>
      </c>
      <c r="D8702" s="12">
        <v>43042</v>
      </c>
      <c r="E8702" t="s">
        <v>57</v>
      </c>
      <c r="F8702" t="s">
        <v>66</v>
      </c>
      <c r="G8702" t="s">
        <v>5</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x14ac:dyDescent="0.35">
      <c r="A8703">
        <v>10106</v>
      </c>
      <c r="B8703" t="s">
        <v>76</v>
      </c>
      <c r="C8703">
        <v>10</v>
      </c>
      <c r="D8703" s="12">
        <v>43046</v>
      </c>
      <c r="E8703" t="s">
        <v>57</v>
      </c>
      <c r="F8703" t="s">
        <v>62</v>
      </c>
      <c r="G8703" t="s">
        <v>5</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x14ac:dyDescent="0.35">
      <c r="A8704">
        <v>11145</v>
      </c>
      <c r="B8704" t="s">
        <v>76</v>
      </c>
      <c r="C8704">
        <v>11</v>
      </c>
      <c r="D8704" s="12">
        <v>43049</v>
      </c>
      <c r="E8704" t="s">
        <v>57</v>
      </c>
      <c r="F8704" t="s">
        <v>67</v>
      </c>
      <c r="G8704" t="s">
        <v>4</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x14ac:dyDescent="0.35">
      <c r="A8705">
        <v>12122</v>
      </c>
      <c r="B8705" t="s">
        <v>76</v>
      </c>
      <c r="C8705">
        <v>12</v>
      </c>
      <c r="D8705" s="12">
        <v>43050</v>
      </c>
      <c r="E8705" t="s">
        <v>60</v>
      </c>
      <c r="F8705" t="s">
        <v>25</v>
      </c>
      <c r="G8705" t="s">
        <v>4</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x14ac:dyDescent="0.35">
      <c r="A8706">
        <v>13109</v>
      </c>
      <c r="B8706" t="s">
        <v>76</v>
      </c>
      <c r="C8706">
        <v>13</v>
      </c>
      <c r="D8706" s="12">
        <v>43052</v>
      </c>
      <c r="E8706" t="s">
        <v>60</v>
      </c>
      <c r="F8706" t="s">
        <v>82</v>
      </c>
      <c r="G8706" t="s">
        <v>4</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x14ac:dyDescent="0.35">
      <c r="A8707">
        <v>14106</v>
      </c>
      <c r="B8707" t="s">
        <v>76</v>
      </c>
      <c r="C8707">
        <v>14</v>
      </c>
      <c r="D8707" s="12">
        <v>43054</v>
      </c>
      <c r="E8707" t="s">
        <v>60</v>
      </c>
      <c r="F8707" t="s">
        <v>66</v>
      </c>
      <c r="G8707" t="s">
        <v>4</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x14ac:dyDescent="0.35">
      <c r="A8708">
        <v>15106</v>
      </c>
      <c r="B8708" t="s">
        <v>76</v>
      </c>
      <c r="C8708">
        <v>15</v>
      </c>
      <c r="D8708" s="12">
        <v>43057</v>
      </c>
      <c r="E8708" t="s">
        <v>57</v>
      </c>
      <c r="F8708" t="s">
        <v>79</v>
      </c>
      <c r="G8708" t="s">
        <v>5</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x14ac:dyDescent="0.35">
      <c r="A8709">
        <v>16106</v>
      </c>
      <c r="B8709" t="s">
        <v>76</v>
      </c>
      <c r="C8709">
        <v>16</v>
      </c>
      <c r="D8709" s="12">
        <v>43059</v>
      </c>
      <c r="E8709" t="s">
        <v>60</v>
      </c>
      <c r="F8709" t="s">
        <v>58</v>
      </c>
      <c r="G8709" t="s">
        <v>5</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x14ac:dyDescent="0.35">
      <c r="A8710">
        <v>17106</v>
      </c>
      <c r="B8710" t="s">
        <v>76</v>
      </c>
      <c r="C8710">
        <v>17</v>
      </c>
      <c r="D8710" s="12">
        <v>43061</v>
      </c>
      <c r="E8710" t="s">
        <v>57</v>
      </c>
      <c r="F8710" t="s">
        <v>83</v>
      </c>
      <c r="G8710" t="s">
        <v>4</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x14ac:dyDescent="0.35">
      <c r="A8711">
        <v>18106</v>
      </c>
      <c r="B8711" t="s">
        <v>76</v>
      </c>
      <c r="C8711">
        <v>18</v>
      </c>
      <c r="D8711" s="12">
        <v>43064</v>
      </c>
      <c r="E8711" t="s">
        <v>57</v>
      </c>
      <c r="F8711" t="s">
        <v>81</v>
      </c>
      <c r="G8711" t="s">
        <v>5</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x14ac:dyDescent="0.35">
      <c r="A8712">
        <v>19106</v>
      </c>
      <c r="B8712" t="s">
        <v>76</v>
      </c>
      <c r="C8712">
        <v>19</v>
      </c>
      <c r="D8712" s="12">
        <v>43067</v>
      </c>
      <c r="E8712" t="s">
        <v>57</v>
      </c>
      <c r="F8712" t="s">
        <v>85</v>
      </c>
      <c r="G8712" t="s">
        <v>4</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x14ac:dyDescent="0.35">
      <c r="A8713">
        <v>20106</v>
      </c>
      <c r="B8713" t="s">
        <v>76</v>
      </c>
      <c r="C8713">
        <v>20</v>
      </c>
      <c r="D8713" s="12">
        <v>43069</v>
      </c>
      <c r="E8713" t="s">
        <v>57</v>
      </c>
      <c r="F8713" t="s">
        <v>84</v>
      </c>
      <c r="G8713" t="s">
        <v>4</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x14ac:dyDescent="0.35">
      <c r="A8714">
        <v>21145</v>
      </c>
      <c r="B8714" t="s">
        <v>76</v>
      </c>
      <c r="C8714">
        <v>21</v>
      </c>
      <c r="D8714" s="12">
        <v>43071</v>
      </c>
      <c r="E8714" t="s">
        <v>60</v>
      </c>
      <c r="F8714" t="s">
        <v>85</v>
      </c>
      <c r="G8714" t="s">
        <v>4</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x14ac:dyDescent="0.35">
      <c r="A8715">
        <v>22122</v>
      </c>
      <c r="B8715" t="s">
        <v>76</v>
      </c>
      <c r="C8715">
        <v>22</v>
      </c>
      <c r="D8715" s="12">
        <v>43073</v>
      </c>
      <c r="E8715" t="s">
        <v>57</v>
      </c>
      <c r="F8715" t="s">
        <v>59</v>
      </c>
      <c r="G8715" t="s">
        <v>5</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x14ac:dyDescent="0.35">
      <c r="A8716">
        <v>23109</v>
      </c>
      <c r="B8716" t="s">
        <v>76</v>
      </c>
      <c r="C8716">
        <v>23</v>
      </c>
      <c r="D8716" s="12">
        <v>43075</v>
      </c>
      <c r="E8716" t="s">
        <v>60</v>
      </c>
      <c r="F8716" t="s">
        <v>66</v>
      </c>
      <c r="G8716" t="s">
        <v>4</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x14ac:dyDescent="0.35">
      <c r="A8717">
        <v>24106</v>
      </c>
      <c r="B8717" t="s">
        <v>76</v>
      </c>
      <c r="C8717">
        <v>24</v>
      </c>
      <c r="D8717" s="12">
        <v>43077</v>
      </c>
      <c r="E8717" t="s">
        <v>60</v>
      </c>
      <c r="F8717" t="s">
        <v>79</v>
      </c>
      <c r="G8717" t="s">
        <v>4</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x14ac:dyDescent="0.35">
      <c r="A8718">
        <v>25106</v>
      </c>
      <c r="B8718" t="s">
        <v>76</v>
      </c>
      <c r="C8718">
        <v>25</v>
      </c>
      <c r="D8718" s="12">
        <v>43078</v>
      </c>
      <c r="E8718" t="s">
        <v>60</v>
      </c>
      <c r="F8718" t="s">
        <v>81</v>
      </c>
      <c r="G8718" t="s">
        <v>4</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x14ac:dyDescent="0.35">
      <c r="A8719">
        <v>26106</v>
      </c>
      <c r="B8719" t="s">
        <v>76</v>
      </c>
      <c r="C8719">
        <v>26</v>
      </c>
      <c r="D8719" s="12">
        <v>43082</v>
      </c>
      <c r="E8719" t="s">
        <v>57</v>
      </c>
      <c r="F8719" t="s">
        <v>73</v>
      </c>
      <c r="G8719" t="s">
        <v>5</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x14ac:dyDescent="0.35">
      <c r="A8720">
        <v>27106</v>
      </c>
      <c r="B8720" t="s">
        <v>76</v>
      </c>
      <c r="C8720">
        <v>27</v>
      </c>
      <c r="D8720" s="12">
        <v>43084</v>
      </c>
      <c r="E8720" t="s">
        <v>60</v>
      </c>
      <c r="F8720" t="s">
        <v>64</v>
      </c>
      <c r="G8720" t="s">
        <v>5</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x14ac:dyDescent="0.35">
      <c r="A8721">
        <v>28106</v>
      </c>
      <c r="B8721" t="s">
        <v>76</v>
      </c>
      <c r="C8721">
        <v>28</v>
      </c>
      <c r="D8721" s="12">
        <v>43085</v>
      </c>
      <c r="E8721" t="s">
        <v>57</v>
      </c>
      <c r="F8721" t="s">
        <v>63</v>
      </c>
      <c r="G8721" t="s">
        <v>5</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x14ac:dyDescent="0.35">
      <c r="A8722">
        <v>29106</v>
      </c>
      <c r="B8722" t="s">
        <v>76</v>
      </c>
      <c r="C8722">
        <v>29</v>
      </c>
      <c r="D8722" s="12">
        <v>43088</v>
      </c>
      <c r="E8722" t="s">
        <v>60</v>
      </c>
      <c r="F8722" t="s">
        <v>62</v>
      </c>
      <c r="G8722" t="s">
        <v>4</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x14ac:dyDescent="0.35">
      <c r="A8723">
        <v>30106</v>
      </c>
      <c r="B8723" t="s">
        <v>76</v>
      </c>
      <c r="C8723">
        <v>30</v>
      </c>
      <c r="D8723" s="12">
        <v>43091</v>
      </c>
      <c r="E8723" t="s">
        <v>60</v>
      </c>
      <c r="F8723" t="s">
        <v>65</v>
      </c>
      <c r="G8723" t="s">
        <v>4</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x14ac:dyDescent="0.35">
      <c r="A8724">
        <v>31145</v>
      </c>
      <c r="B8724" t="s">
        <v>76</v>
      </c>
      <c r="C8724">
        <v>31</v>
      </c>
      <c r="D8724" s="12">
        <v>43092</v>
      </c>
      <c r="E8724" t="s">
        <v>57</v>
      </c>
      <c r="F8724" t="s">
        <v>65</v>
      </c>
      <c r="G8724" t="s">
        <v>5</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x14ac:dyDescent="0.35">
      <c r="A8725">
        <v>32122</v>
      </c>
      <c r="B8725" t="s">
        <v>76</v>
      </c>
      <c r="C8725">
        <v>32</v>
      </c>
      <c r="D8725" s="12">
        <v>43095</v>
      </c>
      <c r="E8725" t="s">
        <v>60</v>
      </c>
      <c r="F8725" t="s">
        <v>64</v>
      </c>
      <c r="G8725" t="s">
        <v>5</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x14ac:dyDescent="0.35">
      <c r="A8726">
        <v>33109</v>
      </c>
      <c r="B8726" t="s">
        <v>76</v>
      </c>
      <c r="C8726">
        <v>33</v>
      </c>
      <c r="D8726" s="12">
        <v>43097</v>
      </c>
      <c r="E8726" t="s">
        <v>60</v>
      </c>
      <c r="F8726" t="s">
        <v>71</v>
      </c>
      <c r="G8726" t="s">
        <v>4</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x14ac:dyDescent="0.35">
      <c r="A8727">
        <v>34106</v>
      </c>
      <c r="B8727" t="s">
        <v>76</v>
      </c>
      <c r="C8727">
        <v>34</v>
      </c>
      <c r="D8727" s="12">
        <v>43098</v>
      </c>
      <c r="E8727" t="s">
        <v>57</v>
      </c>
      <c r="F8727" t="s">
        <v>78</v>
      </c>
      <c r="G8727" t="s">
        <v>4</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x14ac:dyDescent="0.35">
      <c r="A8728">
        <v>35106</v>
      </c>
      <c r="B8728" t="s">
        <v>76</v>
      </c>
      <c r="C8728">
        <v>35</v>
      </c>
      <c r="D8728" s="12">
        <v>43101</v>
      </c>
      <c r="E8728" t="s">
        <v>57</v>
      </c>
      <c r="F8728" t="s">
        <v>74</v>
      </c>
      <c r="G8728" t="s">
        <v>5</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x14ac:dyDescent="0.35">
      <c r="A8729">
        <v>36106</v>
      </c>
      <c r="B8729" t="s">
        <v>76</v>
      </c>
      <c r="C8729">
        <v>36</v>
      </c>
      <c r="D8729" s="12">
        <v>43103</v>
      </c>
      <c r="E8729" t="s">
        <v>60</v>
      </c>
      <c r="F8729" t="s">
        <v>70</v>
      </c>
      <c r="G8729" t="s">
        <v>4</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x14ac:dyDescent="0.35">
      <c r="A8730">
        <v>37106</v>
      </c>
      <c r="B8730" t="s">
        <v>76</v>
      </c>
      <c r="C8730">
        <v>37</v>
      </c>
      <c r="D8730" s="12">
        <v>43105</v>
      </c>
      <c r="E8730" t="s">
        <v>60</v>
      </c>
      <c r="F8730" t="s">
        <v>74</v>
      </c>
      <c r="G8730" t="s">
        <v>5</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x14ac:dyDescent="0.35">
      <c r="A8731">
        <v>38106</v>
      </c>
      <c r="B8731" t="s">
        <v>76</v>
      </c>
      <c r="C8731">
        <v>38</v>
      </c>
      <c r="D8731" s="12">
        <v>43106</v>
      </c>
      <c r="E8731" t="s">
        <v>57</v>
      </c>
      <c r="F8731" t="s">
        <v>58</v>
      </c>
      <c r="G8731" t="s">
        <v>4</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x14ac:dyDescent="0.35">
      <c r="A8732">
        <v>39106</v>
      </c>
      <c r="B8732" t="s">
        <v>76</v>
      </c>
      <c r="C8732">
        <v>39</v>
      </c>
      <c r="D8732" s="12">
        <v>43108</v>
      </c>
      <c r="E8732" t="s">
        <v>57</v>
      </c>
      <c r="F8732" t="s">
        <v>70</v>
      </c>
      <c r="G8732" t="s">
        <v>5</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x14ac:dyDescent="0.35">
      <c r="A8733">
        <v>40106</v>
      </c>
      <c r="B8733" t="s">
        <v>76</v>
      </c>
      <c r="C8733">
        <v>40</v>
      </c>
      <c r="D8733" s="12">
        <v>43110</v>
      </c>
      <c r="E8733" t="s">
        <v>60</v>
      </c>
      <c r="F8733" t="s">
        <v>56</v>
      </c>
      <c r="G8733" t="s">
        <v>4</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x14ac:dyDescent="0.35">
      <c r="A8734">
        <v>41145</v>
      </c>
      <c r="B8734" t="s">
        <v>76</v>
      </c>
      <c r="C8734">
        <v>41</v>
      </c>
      <c r="D8734" s="12">
        <v>43112</v>
      </c>
      <c r="E8734" t="s">
        <v>60</v>
      </c>
      <c r="F8734" t="s">
        <v>75</v>
      </c>
      <c r="G8734" t="s">
        <v>5</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x14ac:dyDescent="0.35">
      <c r="A8735">
        <v>42122</v>
      </c>
      <c r="B8735" t="s">
        <v>76</v>
      </c>
      <c r="C8735">
        <v>42</v>
      </c>
      <c r="D8735" s="12">
        <v>43114</v>
      </c>
      <c r="E8735" t="s">
        <v>57</v>
      </c>
      <c r="F8735" t="s">
        <v>72</v>
      </c>
      <c r="G8735" t="s">
        <v>5</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x14ac:dyDescent="0.35">
      <c r="A8736">
        <v>43109</v>
      </c>
      <c r="B8736" t="s">
        <v>76</v>
      </c>
      <c r="C8736">
        <v>43</v>
      </c>
      <c r="D8736" s="12">
        <v>43115</v>
      </c>
      <c r="E8736" t="s">
        <v>57</v>
      </c>
      <c r="F8736" t="s">
        <v>58</v>
      </c>
      <c r="G8736" t="s">
        <v>4</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x14ac:dyDescent="0.35">
      <c r="A8737">
        <v>44106</v>
      </c>
      <c r="B8737" t="s">
        <v>76</v>
      </c>
      <c r="C8737">
        <v>44</v>
      </c>
      <c r="D8737" s="12">
        <v>43117</v>
      </c>
      <c r="E8737" t="s">
        <v>60</v>
      </c>
      <c r="F8737" t="s">
        <v>72</v>
      </c>
      <c r="G8737" t="s">
        <v>5</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x14ac:dyDescent="0.35">
      <c r="A8738">
        <v>45106</v>
      </c>
      <c r="B8738" t="s">
        <v>76</v>
      </c>
      <c r="C8738">
        <v>45</v>
      </c>
      <c r="D8738" s="12">
        <v>43120</v>
      </c>
      <c r="E8738" t="s">
        <v>57</v>
      </c>
      <c r="F8738" t="s">
        <v>77</v>
      </c>
      <c r="G8738" t="s">
        <v>5</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x14ac:dyDescent="0.35">
      <c r="A8739">
        <v>46106</v>
      </c>
      <c r="B8739" t="s">
        <v>76</v>
      </c>
      <c r="C8739">
        <v>46</v>
      </c>
      <c r="D8739" s="12">
        <v>43122</v>
      </c>
      <c r="E8739" t="s">
        <v>60</v>
      </c>
      <c r="F8739" t="s">
        <v>83</v>
      </c>
      <c r="G8739" t="s">
        <v>4</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x14ac:dyDescent="0.35">
      <c r="A8740">
        <v>47106</v>
      </c>
      <c r="B8740" t="s">
        <v>76</v>
      </c>
      <c r="C8740">
        <v>47</v>
      </c>
      <c r="D8740" s="12">
        <v>43126</v>
      </c>
      <c r="E8740" t="s">
        <v>60</v>
      </c>
      <c r="F8740" t="s">
        <v>80</v>
      </c>
      <c r="G8740" t="s">
        <v>4</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x14ac:dyDescent="0.35">
      <c r="A8741">
        <v>48106</v>
      </c>
      <c r="B8741" t="s">
        <v>76</v>
      </c>
      <c r="C8741">
        <v>48</v>
      </c>
      <c r="D8741" s="12">
        <v>43128</v>
      </c>
      <c r="E8741" t="s">
        <v>57</v>
      </c>
      <c r="F8741" t="s">
        <v>64</v>
      </c>
      <c r="G8741" t="s">
        <v>4</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x14ac:dyDescent="0.35">
      <c r="A8742">
        <v>49106</v>
      </c>
      <c r="B8742" t="s">
        <v>76</v>
      </c>
      <c r="C8742">
        <v>49</v>
      </c>
      <c r="D8742" s="12">
        <v>43129</v>
      </c>
      <c r="E8742" t="s">
        <v>60</v>
      </c>
      <c r="F8742" t="s">
        <v>77</v>
      </c>
      <c r="G8742" t="s">
        <v>4</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x14ac:dyDescent="0.35">
      <c r="A8743">
        <v>50106</v>
      </c>
      <c r="B8743" t="s">
        <v>76</v>
      </c>
      <c r="C8743">
        <v>50</v>
      </c>
      <c r="D8743" s="12">
        <v>43132</v>
      </c>
      <c r="E8743" t="s">
        <v>57</v>
      </c>
      <c r="F8743" t="s">
        <v>71</v>
      </c>
      <c r="G8743" t="s">
        <v>5</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x14ac:dyDescent="0.35">
      <c r="A8744">
        <v>51145</v>
      </c>
      <c r="B8744" t="s">
        <v>76</v>
      </c>
      <c r="C8744">
        <v>51</v>
      </c>
      <c r="D8744" s="12">
        <v>43133</v>
      </c>
      <c r="E8744" t="s">
        <v>60</v>
      </c>
      <c r="F8744" t="s">
        <v>68</v>
      </c>
      <c r="G8744" t="s">
        <v>4</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x14ac:dyDescent="0.35">
      <c r="A8745">
        <v>52122</v>
      </c>
      <c r="B8745" t="s">
        <v>76</v>
      </c>
      <c r="C8745">
        <v>52</v>
      </c>
      <c r="D8745" s="12">
        <v>43135</v>
      </c>
      <c r="E8745" t="s">
        <v>57</v>
      </c>
      <c r="F8745" t="s">
        <v>80</v>
      </c>
      <c r="G8745" t="s">
        <v>4</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x14ac:dyDescent="0.35">
      <c r="A8746">
        <v>53109</v>
      </c>
      <c r="B8746" t="s">
        <v>76</v>
      </c>
      <c r="C8746">
        <v>53</v>
      </c>
      <c r="D8746" s="12">
        <v>43137</v>
      </c>
      <c r="E8746" t="s">
        <v>57</v>
      </c>
      <c r="F8746" t="s">
        <v>68</v>
      </c>
      <c r="G8746" t="s">
        <v>4</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x14ac:dyDescent="0.35">
      <c r="A8747">
        <v>54106</v>
      </c>
      <c r="B8747" t="s">
        <v>76</v>
      </c>
      <c r="C8747">
        <v>54</v>
      </c>
      <c r="D8747" s="12">
        <v>43140</v>
      </c>
      <c r="E8747" t="s">
        <v>57</v>
      </c>
      <c r="F8747" t="s">
        <v>72</v>
      </c>
      <c r="G8747" t="s">
        <v>5</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x14ac:dyDescent="0.35">
      <c r="A8748">
        <v>55106</v>
      </c>
      <c r="B8748" t="s">
        <v>76</v>
      </c>
      <c r="C8748">
        <v>55</v>
      </c>
      <c r="D8748" s="12">
        <v>43141</v>
      </c>
      <c r="E8748" t="s">
        <v>57</v>
      </c>
      <c r="F8748" t="s">
        <v>56</v>
      </c>
      <c r="G8748" t="s">
        <v>4</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x14ac:dyDescent="0.35">
      <c r="A8749">
        <v>56106</v>
      </c>
      <c r="B8749" t="s">
        <v>76</v>
      </c>
      <c r="C8749">
        <v>56</v>
      </c>
      <c r="D8749" s="12">
        <v>43144</v>
      </c>
      <c r="E8749" t="s">
        <v>60</v>
      </c>
      <c r="F8749" t="s">
        <v>61</v>
      </c>
      <c r="G8749" t="s">
        <v>4</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x14ac:dyDescent="0.35">
      <c r="A8750">
        <v>57106</v>
      </c>
      <c r="B8750" t="s">
        <v>76</v>
      </c>
      <c r="C8750">
        <v>57</v>
      </c>
      <c r="D8750" s="12">
        <v>43146</v>
      </c>
      <c r="E8750" t="s">
        <v>60</v>
      </c>
      <c r="F8750" t="s">
        <v>69</v>
      </c>
      <c r="G8750" t="s">
        <v>5</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x14ac:dyDescent="0.35">
      <c r="A8751">
        <v>58106</v>
      </c>
      <c r="B8751" t="s">
        <v>76</v>
      </c>
      <c r="C8751">
        <v>58</v>
      </c>
      <c r="D8751" s="12">
        <v>43154</v>
      </c>
      <c r="E8751" t="s">
        <v>57</v>
      </c>
      <c r="F8751" t="s">
        <v>74</v>
      </c>
      <c r="G8751" t="s">
        <v>4</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x14ac:dyDescent="0.35">
      <c r="A8752">
        <v>59106</v>
      </c>
      <c r="B8752" t="s">
        <v>76</v>
      </c>
      <c r="C8752">
        <v>59</v>
      </c>
      <c r="D8752" s="12">
        <v>43156</v>
      </c>
      <c r="E8752" t="s">
        <v>60</v>
      </c>
      <c r="F8752" t="s">
        <v>73</v>
      </c>
      <c r="G8752" t="s">
        <v>5</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x14ac:dyDescent="0.35">
      <c r="A8753">
        <v>60106</v>
      </c>
      <c r="B8753" t="s">
        <v>76</v>
      </c>
      <c r="C8753">
        <v>60</v>
      </c>
      <c r="D8753" s="12">
        <v>43158</v>
      </c>
      <c r="E8753" t="s">
        <v>60</v>
      </c>
      <c r="F8753" t="s">
        <v>58</v>
      </c>
      <c r="G8753" t="s">
        <v>5</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x14ac:dyDescent="0.35">
      <c r="A8754">
        <v>61145</v>
      </c>
      <c r="B8754" t="s">
        <v>76</v>
      </c>
      <c r="C8754">
        <v>61</v>
      </c>
      <c r="D8754" s="12">
        <v>43159</v>
      </c>
      <c r="E8754" t="s">
        <v>57</v>
      </c>
      <c r="F8754" t="s">
        <v>66</v>
      </c>
      <c r="G8754" t="s">
        <v>5</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x14ac:dyDescent="0.35">
      <c r="A8755">
        <v>62122</v>
      </c>
      <c r="B8755" t="s">
        <v>76</v>
      </c>
      <c r="C8755">
        <v>62</v>
      </c>
      <c r="D8755" s="12">
        <v>43161</v>
      </c>
      <c r="E8755" t="s">
        <v>60</v>
      </c>
      <c r="F8755" t="s">
        <v>70</v>
      </c>
      <c r="G8755" t="s">
        <v>5</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x14ac:dyDescent="0.35">
      <c r="A8756">
        <v>63109</v>
      </c>
      <c r="B8756" t="s">
        <v>76</v>
      </c>
      <c r="C8756">
        <v>63</v>
      </c>
      <c r="D8756" s="12">
        <v>43163</v>
      </c>
      <c r="E8756" t="s">
        <v>60</v>
      </c>
      <c r="F8756" t="s">
        <v>77</v>
      </c>
      <c r="G8756" t="s">
        <v>4</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x14ac:dyDescent="0.35">
      <c r="A8757">
        <v>64106</v>
      </c>
      <c r="B8757" t="s">
        <v>76</v>
      </c>
      <c r="C8757">
        <v>64</v>
      </c>
      <c r="D8757" s="12">
        <v>43164</v>
      </c>
      <c r="E8757" t="s">
        <v>57</v>
      </c>
      <c r="F8757" t="s">
        <v>70</v>
      </c>
      <c r="G8757" t="s">
        <v>5</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x14ac:dyDescent="0.35">
      <c r="A8758">
        <v>65106</v>
      </c>
      <c r="B8758" t="s">
        <v>76</v>
      </c>
      <c r="C8758">
        <v>65</v>
      </c>
      <c r="D8758" s="12">
        <v>43166</v>
      </c>
      <c r="E8758" t="s">
        <v>60</v>
      </c>
      <c r="F8758" t="s">
        <v>63</v>
      </c>
      <c r="G8758" t="s">
        <v>5</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x14ac:dyDescent="0.35">
      <c r="A8759">
        <v>66106</v>
      </c>
      <c r="B8759" t="s">
        <v>76</v>
      </c>
      <c r="C8759">
        <v>66</v>
      </c>
      <c r="D8759" s="12">
        <v>43168</v>
      </c>
      <c r="E8759" t="s">
        <v>60</v>
      </c>
      <c r="F8759" t="s">
        <v>68</v>
      </c>
      <c r="G8759" t="s">
        <v>4</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x14ac:dyDescent="0.35">
      <c r="A8760">
        <v>67106</v>
      </c>
      <c r="B8760" t="s">
        <v>76</v>
      </c>
      <c r="C8760">
        <v>67</v>
      </c>
      <c r="D8760" s="12">
        <v>43171</v>
      </c>
      <c r="E8760" t="s">
        <v>57</v>
      </c>
      <c r="F8760" t="s">
        <v>82</v>
      </c>
      <c r="G8760" t="s">
        <v>4</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x14ac:dyDescent="0.35">
      <c r="A8761">
        <v>68106</v>
      </c>
      <c r="B8761" t="s">
        <v>76</v>
      </c>
      <c r="C8761">
        <v>68</v>
      </c>
      <c r="D8761" s="12">
        <v>43173</v>
      </c>
      <c r="E8761" t="s">
        <v>57</v>
      </c>
      <c r="F8761" t="s">
        <v>56</v>
      </c>
      <c r="G8761" t="s">
        <v>5</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x14ac:dyDescent="0.35">
      <c r="A8762">
        <v>69106</v>
      </c>
      <c r="B8762" t="s">
        <v>76</v>
      </c>
      <c r="C8762">
        <v>69</v>
      </c>
      <c r="D8762" s="12">
        <v>43176</v>
      </c>
      <c r="E8762" t="s">
        <v>60</v>
      </c>
      <c r="F8762" t="s">
        <v>61</v>
      </c>
      <c r="G8762" t="s">
        <v>4</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x14ac:dyDescent="0.35">
      <c r="A8763">
        <v>70106</v>
      </c>
      <c r="B8763" t="s">
        <v>76</v>
      </c>
      <c r="C8763">
        <v>70</v>
      </c>
      <c r="D8763" s="12">
        <v>43178</v>
      </c>
      <c r="E8763" t="s">
        <v>57</v>
      </c>
      <c r="F8763" t="s">
        <v>62</v>
      </c>
      <c r="G8763" t="s">
        <v>5</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x14ac:dyDescent="0.35">
      <c r="A8764">
        <v>71145</v>
      </c>
      <c r="B8764" t="s">
        <v>76</v>
      </c>
      <c r="C8764">
        <v>71</v>
      </c>
      <c r="D8764" s="12">
        <v>43180</v>
      </c>
      <c r="E8764" t="s">
        <v>60</v>
      </c>
      <c r="F8764" t="s">
        <v>24</v>
      </c>
      <c r="G8764" t="s">
        <v>5</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x14ac:dyDescent="0.35">
      <c r="A8765">
        <v>72122</v>
      </c>
      <c r="B8765" t="s">
        <v>76</v>
      </c>
      <c r="C8765">
        <v>72</v>
      </c>
      <c r="D8765" s="12">
        <v>43182</v>
      </c>
      <c r="E8765" t="s">
        <v>57</v>
      </c>
      <c r="F8765" t="s">
        <v>64</v>
      </c>
      <c r="G8765" t="s">
        <v>4</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x14ac:dyDescent="0.35">
      <c r="A8766">
        <v>73109</v>
      </c>
      <c r="B8766" t="s">
        <v>76</v>
      </c>
      <c r="C8766">
        <v>73</v>
      </c>
      <c r="D8766" s="12">
        <v>43184</v>
      </c>
      <c r="E8766" t="s">
        <v>60</v>
      </c>
      <c r="F8766" t="s">
        <v>67</v>
      </c>
      <c r="G8766" t="s">
        <v>4</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x14ac:dyDescent="0.35">
      <c r="A8767">
        <v>74106</v>
      </c>
      <c r="B8767" t="s">
        <v>76</v>
      </c>
      <c r="C8767">
        <v>74</v>
      </c>
      <c r="D8767" s="12">
        <v>43186</v>
      </c>
      <c r="E8767" t="s">
        <v>57</v>
      </c>
      <c r="F8767" t="s">
        <v>24</v>
      </c>
      <c r="G8767" t="s">
        <v>5</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x14ac:dyDescent="0.35">
      <c r="A8768">
        <v>75106</v>
      </c>
      <c r="B8768" t="s">
        <v>76</v>
      </c>
      <c r="C8768">
        <v>75</v>
      </c>
      <c r="D8768" s="12">
        <v>43188</v>
      </c>
      <c r="E8768" t="s">
        <v>57</v>
      </c>
      <c r="F8768" t="s">
        <v>75</v>
      </c>
      <c r="G8768" t="s">
        <v>4</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x14ac:dyDescent="0.35">
      <c r="A8769">
        <v>76106</v>
      </c>
      <c r="B8769" t="s">
        <v>76</v>
      </c>
      <c r="C8769">
        <v>76</v>
      </c>
      <c r="D8769" s="12">
        <v>43189</v>
      </c>
      <c r="E8769" t="s">
        <v>57</v>
      </c>
      <c r="F8769" t="s">
        <v>25</v>
      </c>
      <c r="G8769" t="s">
        <v>4</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x14ac:dyDescent="0.35">
      <c r="A8770">
        <v>77106</v>
      </c>
      <c r="B8770" t="s">
        <v>76</v>
      </c>
      <c r="C8770">
        <v>77</v>
      </c>
      <c r="D8770" s="12">
        <v>43191</v>
      </c>
      <c r="E8770" t="s">
        <v>57</v>
      </c>
      <c r="F8770" t="s">
        <v>69</v>
      </c>
      <c r="G8770" t="s">
        <v>5</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x14ac:dyDescent="0.35">
      <c r="A8771">
        <v>78106</v>
      </c>
      <c r="B8771" t="s">
        <v>76</v>
      </c>
      <c r="C8771">
        <v>78</v>
      </c>
      <c r="D8771" s="12">
        <v>43193</v>
      </c>
      <c r="E8771" t="s">
        <v>60</v>
      </c>
      <c r="F8771" t="s">
        <v>59</v>
      </c>
      <c r="G8771" t="s">
        <v>4</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x14ac:dyDescent="0.35">
      <c r="A8772">
        <v>79106</v>
      </c>
      <c r="B8772" t="s">
        <v>76</v>
      </c>
      <c r="C8772">
        <v>79</v>
      </c>
      <c r="D8772" s="12">
        <v>43195</v>
      </c>
      <c r="E8772" t="s">
        <v>60</v>
      </c>
      <c r="F8772" t="s">
        <v>80</v>
      </c>
      <c r="G8772" t="s">
        <v>5</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x14ac:dyDescent="0.35">
      <c r="A8773">
        <v>80106</v>
      </c>
      <c r="B8773" t="s">
        <v>76</v>
      </c>
      <c r="C8773">
        <v>80</v>
      </c>
      <c r="D8773" s="12">
        <v>43197</v>
      </c>
      <c r="E8773" t="s">
        <v>57</v>
      </c>
      <c r="F8773" t="s">
        <v>68</v>
      </c>
      <c r="G8773" t="s">
        <v>4</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x14ac:dyDescent="0.35">
      <c r="A8774">
        <v>81111</v>
      </c>
      <c r="B8774" t="s">
        <v>76</v>
      </c>
      <c r="C8774">
        <v>81</v>
      </c>
      <c r="D8774" s="12">
        <v>43199</v>
      </c>
      <c r="E8774" t="s">
        <v>60</v>
      </c>
      <c r="F8774" t="s">
        <v>56</v>
      </c>
      <c r="G8774" t="s">
        <v>4</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x14ac:dyDescent="0.35">
      <c r="A8775">
        <v>82106</v>
      </c>
      <c r="B8775" t="s">
        <v>76</v>
      </c>
      <c r="C8775">
        <v>82</v>
      </c>
      <c r="D8775" s="12">
        <v>43201</v>
      </c>
      <c r="E8775" t="s">
        <v>57</v>
      </c>
      <c r="F8775" t="s">
        <v>77</v>
      </c>
      <c r="G8775" t="s">
        <v>5</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x14ac:dyDescent="0.35">
      <c r="A8776">
        <v>1409</v>
      </c>
      <c r="B8776" t="s">
        <v>71</v>
      </c>
      <c r="C8776">
        <v>1</v>
      </c>
      <c r="D8776" s="12">
        <v>43026</v>
      </c>
      <c r="E8776" t="s">
        <v>57</v>
      </c>
      <c r="F8776" t="s">
        <v>67</v>
      </c>
      <c r="G8776" t="s">
        <v>5</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x14ac:dyDescent="0.35">
      <c r="A8777">
        <v>2409</v>
      </c>
      <c r="B8777" t="s">
        <v>71</v>
      </c>
      <c r="C8777">
        <v>2</v>
      </c>
      <c r="D8777" s="12">
        <v>43028</v>
      </c>
      <c r="E8777" t="s">
        <v>60</v>
      </c>
      <c r="F8777" t="s">
        <v>81</v>
      </c>
      <c r="G8777" t="s">
        <v>4</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x14ac:dyDescent="0.35">
      <c r="A8778">
        <v>3409</v>
      </c>
      <c r="B8778" t="s">
        <v>71</v>
      </c>
      <c r="C8778">
        <v>3</v>
      </c>
      <c r="D8778" s="12">
        <v>43030</v>
      </c>
      <c r="E8778" t="s">
        <v>57</v>
      </c>
      <c r="F8778" t="s">
        <v>78</v>
      </c>
      <c r="G8778" t="s">
        <v>4</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x14ac:dyDescent="0.35">
      <c r="A8779">
        <v>4409</v>
      </c>
      <c r="B8779" t="s">
        <v>71</v>
      </c>
      <c r="C8779">
        <v>4</v>
      </c>
      <c r="D8779" s="12">
        <v>43032</v>
      </c>
      <c r="E8779" t="s">
        <v>60</v>
      </c>
      <c r="F8779" t="s">
        <v>70</v>
      </c>
      <c r="G8779" t="s">
        <v>5</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x14ac:dyDescent="0.35">
      <c r="A8780">
        <v>5409</v>
      </c>
      <c r="B8780" t="s">
        <v>71</v>
      </c>
      <c r="C8780">
        <v>5</v>
      </c>
      <c r="D8780" s="12">
        <v>43033</v>
      </c>
      <c r="E8780" t="s">
        <v>57</v>
      </c>
      <c r="F8780" t="s">
        <v>66</v>
      </c>
      <c r="G8780" t="s">
        <v>5</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x14ac:dyDescent="0.35">
      <c r="A8781">
        <v>6409</v>
      </c>
      <c r="B8781" t="s">
        <v>71</v>
      </c>
      <c r="C8781">
        <v>6</v>
      </c>
      <c r="D8781" s="12">
        <v>43035</v>
      </c>
      <c r="E8781" t="s">
        <v>60</v>
      </c>
      <c r="F8781" t="s">
        <v>78</v>
      </c>
      <c r="G8781" t="s">
        <v>4</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x14ac:dyDescent="0.35">
      <c r="A8782">
        <v>7409</v>
      </c>
      <c r="B8782" t="s">
        <v>71</v>
      </c>
      <c r="C8782">
        <v>7</v>
      </c>
      <c r="D8782" s="12">
        <v>43038</v>
      </c>
      <c r="E8782" t="s">
        <v>57</v>
      </c>
      <c r="F8782" t="s">
        <v>72</v>
      </c>
      <c r="G8782" t="s">
        <v>4</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x14ac:dyDescent="0.35">
      <c r="A8783">
        <v>8302</v>
      </c>
      <c r="B8783" t="s">
        <v>71</v>
      </c>
      <c r="C8783">
        <v>8</v>
      </c>
      <c r="D8783" s="12">
        <v>43040</v>
      </c>
      <c r="E8783" t="s">
        <v>57</v>
      </c>
      <c r="F8783" t="s">
        <v>73</v>
      </c>
      <c r="G8783" t="s">
        <v>4</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x14ac:dyDescent="0.35">
      <c r="A8784">
        <v>9107</v>
      </c>
      <c r="B8784" t="s">
        <v>71</v>
      </c>
      <c r="C8784">
        <v>9</v>
      </c>
      <c r="D8784" s="12">
        <v>43043</v>
      </c>
      <c r="E8784" t="s">
        <v>60</v>
      </c>
      <c r="F8784" t="s">
        <v>79</v>
      </c>
      <c r="G8784" t="s">
        <v>4</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x14ac:dyDescent="0.35">
      <c r="A8785">
        <v>10107</v>
      </c>
      <c r="B8785" t="s">
        <v>71</v>
      </c>
      <c r="C8785">
        <v>10</v>
      </c>
      <c r="D8785" s="12">
        <v>43044</v>
      </c>
      <c r="E8785" t="s">
        <v>60</v>
      </c>
      <c r="F8785" t="s">
        <v>65</v>
      </c>
      <c r="G8785" t="s">
        <v>4</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x14ac:dyDescent="0.35">
      <c r="A8786">
        <v>11146</v>
      </c>
      <c r="B8786" t="s">
        <v>71</v>
      </c>
      <c r="C8786">
        <v>11</v>
      </c>
      <c r="D8786" s="12">
        <v>43047</v>
      </c>
      <c r="E8786" t="s">
        <v>57</v>
      </c>
      <c r="F8786" t="s">
        <v>75</v>
      </c>
      <c r="G8786" t="s">
        <v>5</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x14ac:dyDescent="0.35">
      <c r="A8787">
        <v>12123</v>
      </c>
      <c r="B8787" t="s">
        <v>71</v>
      </c>
      <c r="C8787">
        <v>12</v>
      </c>
      <c r="D8787" s="12">
        <v>43050</v>
      </c>
      <c r="E8787" t="s">
        <v>57</v>
      </c>
      <c r="F8787" t="s">
        <v>83</v>
      </c>
      <c r="G8787" t="s">
        <v>5</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x14ac:dyDescent="0.35">
      <c r="A8788">
        <v>13110</v>
      </c>
      <c r="B8788" t="s">
        <v>71</v>
      </c>
      <c r="C8788">
        <v>13</v>
      </c>
      <c r="D8788" s="12">
        <v>43052</v>
      </c>
      <c r="E8788" t="s">
        <v>57</v>
      </c>
      <c r="F8788" t="s">
        <v>81</v>
      </c>
      <c r="G8788" t="s">
        <v>4</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x14ac:dyDescent="0.35">
      <c r="A8789">
        <v>14107</v>
      </c>
      <c r="B8789" t="s">
        <v>71</v>
      </c>
      <c r="C8789">
        <v>14</v>
      </c>
      <c r="D8789" s="12">
        <v>43054</v>
      </c>
      <c r="E8789" t="s">
        <v>60</v>
      </c>
      <c r="F8789" t="s">
        <v>67</v>
      </c>
      <c r="G8789" t="s">
        <v>4</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x14ac:dyDescent="0.35">
      <c r="A8790">
        <v>15107</v>
      </c>
      <c r="B8790" t="s">
        <v>71</v>
      </c>
      <c r="C8790">
        <v>15</v>
      </c>
      <c r="D8790" s="12">
        <v>43056</v>
      </c>
      <c r="E8790" t="s">
        <v>57</v>
      </c>
      <c r="F8790" t="s">
        <v>79</v>
      </c>
      <c r="G8790" t="s">
        <v>4</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x14ac:dyDescent="0.35">
      <c r="A8791">
        <v>16107</v>
      </c>
      <c r="B8791" t="s">
        <v>71</v>
      </c>
      <c r="C8791">
        <v>16</v>
      </c>
      <c r="D8791" s="12">
        <v>43058</v>
      </c>
      <c r="E8791" t="s">
        <v>60</v>
      </c>
      <c r="F8791" t="s">
        <v>66</v>
      </c>
      <c r="G8791" t="s">
        <v>5</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x14ac:dyDescent="0.35">
      <c r="A8792">
        <v>17107</v>
      </c>
      <c r="B8792" t="s">
        <v>71</v>
      </c>
      <c r="C8792">
        <v>17</v>
      </c>
      <c r="D8792" s="12">
        <v>43059</v>
      </c>
      <c r="E8792" t="s">
        <v>57</v>
      </c>
      <c r="F8792" t="s">
        <v>65</v>
      </c>
      <c r="G8792" t="s">
        <v>5</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x14ac:dyDescent="0.35">
      <c r="A8793">
        <v>18107</v>
      </c>
      <c r="B8793" t="s">
        <v>71</v>
      </c>
      <c r="C8793">
        <v>18</v>
      </c>
      <c r="D8793" s="12">
        <v>43061</v>
      </c>
      <c r="E8793" t="s">
        <v>60</v>
      </c>
      <c r="F8793" t="s">
        <v>56</v>
      </c>
      <c r="G8793" t="s">
        <v>4</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x14ac:dyDescent="0.35">
      <c r="A8794">
        <v>19107</v>
      </c>
      <c r="B8794" t="s">
        <v>71</v>
      </c>
      <c r="C8794">
        <v>19</v>
      </c>
      <c r="D8794" s="12">
        <v>43063</v>
      </c>
      <c r="E8794" t="s">
        <v>60</v>
      </c>
      <c r="F8794" t="s">
        <v>72</v>
      </c>
      <c r="G8794" t="s">
        <v>5</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x14ac:dyDescent="0.35">
      <c r="A8795">
        <v>20107</v>
      </c>
      <c r="B8795" t="s">
        <v>71</v>
      </c>
      <c r="C8795">
        <v>20</v>
      </c>
      <c r="D8795" s="12">
        <v>43065</v>
      </c>
      <c r="E8795" t="s">
        <v>60</v>
      </c>
      <c r="F8795" t="s">
        <v>83</v>
      </c>
      <c r="G8795" t="s">
        <v>4</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x14ac:dyDescent="0.35">
      <c r="A8796">
        <v>21146</v>
      </c>
      <c r="B8796" t="s">
        <v>71</v>
      </c>
      <c r="C8796">
        <v>21</v>
      </c>
      <c r="D8796" s="12">
        <v>43067</v>
      </c>
      <c r="E8796" t="s">
        <v>60</v>
      </c>
      <c r="F8796" t="s">
        <v>58</v>
      </c>
      <c r="G8796" t="s">
        <v>5</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x14ac:dyDescent="0.35">
      <c r="A8797">
        <v>22123</v>
      </c>
      <c r="B8797" t="s">
        <v>71</v>
      </c>
      <c r="C8797">
        <v>22</v>
      </c>
      <c r="D8797" s="12">
        <v>43068</v>
      </c>
      <c r="E8797" t="s">
        <v>57</v>
      </c>
      <c r="F8797" t="s">
        <v>73</v>
      </c>
      <c r="G8797" t="s">
        <v>4</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x14ac:dyDescent="0.35">
      <c r="A8798">
        <v>23110</v>
      </c>
      <c r="B8798" t="s">
        <v>71</v>
      </c>
      <c r="C8798">
        <v>23</v>
      </c>
      <c r="D8798" s="12">
        <v>43070</v>
      </c>
      <c r="E8798" t="s">
        <v>57</v>
      </c>
      <c r="F8798" t="s">
        <v>78</v>
      </c>
      <c r="G8798" t="s">
        <v>5</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x14ac:dyDescent="0.35">
      <c r="A8799">
        <v>24107</v>
      </c>
      <c r="B8799" t="s">
        <v>71</v>
      </c>
      <c r="C8799">
        <v>24</v>
      </c>
      <c r="D8799" s="12">
        <v>43072</v>
      </c>
      <c r="E8799" t="s">
        <v>60</v>
      </c>
      <c r="F8799" t="s">
        <v>24</v>
      </c>
      <c r="G8799" t="s">
        <v>4</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x14ac:dyDescent="0.35">
      <c r="A8800">
        <v>25107</v>
      </c>
      <c r="B8800" t="s">
        <v>71</v>
      </c>
      <c r="C8800">
        <v>25</v>
      </c>
      <c r="D8800" s="12">
        <v>43073</v>
      </c>
      <c r="E8800" t="s">
        <v>57</v>
      </c>
      <c r="F8800" t="s">
        <v>82</v>
      </c>
      <c r="G8800" t="s">
        <v>5</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x14ac:dyDescent="0.35">
      <c r="A8801">
        <v>26107</v>
      </c>
      <c r="B8801" t="s">
        <v>71</v>
      </c>
      <c r="C8801">
        <v>26</v>
      </c>
      <c r="D8801" s="12">
        <v>43075</v>
      </c>
      <c r="E8801" t="s">
        <v>57</v>
      </c>
      <c r="F8801" t="s">
        <v>24</v>
      </c>
      <c r="G8801" t="s">
        <v>4</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x14ac:dyDescent="0.35">
      <c r="A8802">
        <v>27107</v>
      </c>
      <c r="B8802" t="s">
        <v>71</v>
      </c>
      <c r="C8802">
        <v>27</v>
      </c>
      <c r="D8802" s="12">
        <v>43079</v>
      </c>
      <c r="E8802" t="s">
        <v>60</v>
      </c>
      <c r="F8802" t="s">
        <v>79</v>
      </c>
      <c r="G8802" t="s">
        <v>4</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x14ac:dyDescent="0.35">
      <c r="A8803">
        <v>28107</v>
      </c>
      <c r="B8803" t="s">
        <v>71</v>
      </c>
      <c r="C8803">
        <v>28</v>
      </c>
      <c r="D8803" s="12">
        <v>43081</v>
      </c>
      <c r="E8803" t="s">
        <v>60</v>
      </c>
      <c r="F8803" t="s">
        <v>77</v>
      </c>
      <c r="G8803" t="s">
        <v>5</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x14ac:dyDescent="0.35">
      <c r="A8804">
        <v>29107</v>
      </c>
      <c r="B8804" t="s">
        <v>71</v>
      </c>
      <c r="C8804">
        <v>29</v>
      </c>
      <c r="D8804" s="12">
        <v>43083</v>
      </c>
      <c r="E8804" t="s">
        <v>60</v>
      </c>
      <c r="F8804" t="s">
        <v>85</v>
      </c>
      <c r="G8804" t="s">
        <v>4</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x14ac:dyDescent="0.35">
      <c r="A8805">
        <v>30107</v>
      </c>
      <c r="B8805" t="s">
        <v>71</v>
      </c>
      <c r="C8805">
        <v>30</v>
      </c>
      <c r="D8805" s="12">
        <v>43085</v>
      </c>
      <c r="E8805" t="s">
        <v>60</v>
      </c>
      <c r="F8805" t="s">
        <v>83</v>
      </c>
      <c r="G8805" t="s">
        <v>5</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x14ac:dyDescent="0.35">
      <c r="A8806">
        <v>31146</v>
      </c>
      <c r="B8806" t="s">
        <v>71</v>
      </c>
      <c r="C8806">
        <v>31</v>
      </c>
      <c r="D8806" s="12">
        <v>43087</v>
      </c>
      <c r="E8806" t="s">
        <v>60</v>
      </c>
      <c r="F8806" t="s">
        <v>84</v>
      </c>
      <c r="G8806" t="s">
        <v>4</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x14ac:dyDescent="0.35">
      <c r="A8807">
        <v>32123</v>
      </c>
      <c r="B8807" t="s">
        <v>71</v>
      </c>
      <c r="C8807">
        <v>32</v>
      </c>
      <c r="D8807" s="12">
        <v>43089</v>
      </c>
      <c r="E8807" t="s">
        <v>57</v>
      </c>
      <c r="F8807" t="s">
        <v>69</v>
      </c>
      <c r="G8807" t="s">
        <v>4</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x14ac:dyDescent="0.35">
      <c r="A8808">
        <v>33110</v>
      </c>
      <c r="B8808" t="s">
        <v>71</v>
      </c>
      <c r="C8808">
        <v>33</v>
      </c>
      <c r="D8808" s="12">
        <v>43092</v>
      </c>
      <c r="E8808" t="s">
        <v>57</v>
      </c>
      <c r="F8808" t="s">
        <v>83</v>
      </c>
      <c r="G8808" t="s">
        <v>4</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x14ac:dyDescent="0.35">
      <c r="A8809">
        <v>34107</v>
      </c>
      <c r="B8809" t="s">
        <v>71</v>
      </c>
      <c r="C8809">
        <v>34</v>
      </c>
      <c r="D8809" s="12">
        <v>43094</v>
      </c>
      <c r="E8809" t="s">
        <v>57</v>
      </c>
      <c r="F8809" t="s">
        <v>25</v>
      </c>
      <c r="G8809" t="s">
        <v>4</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x14ac:dyDescent="0.35">
      <c r="A8810">
        <v>35107</v>
      </c>
      <c r="B8810" t="s">
        <v>71</v>
      </c>
      <c r="C8810">
        <v>35</v>
      </c>
      <c r="D8810" s="12">
        <v>43096</v>
      </c>
      <c r="E8810" t="s">
        <v>60</v>
      </c>
      <c r="F8810" t="s">
        <v>69</v>
      </c>
      <c r="G8810" t="s">
        <v>4</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x14ac:dyDescent="0.35">
      <c r="A8811">
        <v>36107</v>
      </c>
      <c r="B8811" t="s">
        <v>71</v>
      </c>
      <c r="C8811">
        <v>36</v>
      </c>
      <c r="D8811" s="12">
        <v>43097</v>
      </c>
      <c r="E8811" t="s">
        <v>57</v>
      </c>
      <c r="F8811" t="s">
        <v>76</v>
      </c>
      <c r="G8811" t="s">
        <v>5</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x14ac:dyDescent="0.35">
      <c r="A8812">
        <v>37107</v>
      </c>
      <c r="B8812" t="s">
        <v>71</v>
      </c>
      <c r="C8812">
        <v>37</v>
      </c>
      <c r="D8812" s="12">
        <v>43100</v>
      </c>
      <c r="E8812" t="s">
        <v>57</v>
      </c>
      <c r="F8812" t="s">
        <v>70</v>
      </c>
      <c r="G8812" t="s">
        <v>4</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x14ac:dyDescent="0.35">
      <c r="A8813">
        <v>38107</v>
      </c>
      <c r="B8813" t="s">
        <v>71</v>
      </c>
      <c r="C8813">
        <v>38</v>
      </c>
      <c r="D8813" s="12">
        <v>43101</v>
      </c>
      <c r="E8813" t="s">
        <v>60</v>
      </c>
      <c r="F8813" t="s">
        <v>25</v>
      </c>
      <c r="G8813" t="s">
        <v>4</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x14ac:dyDescent="0.35">
      <c r="A8814">
        <v>39107</v>
      </c>
      <c r="B8814" t="s">
        <v>71</v>
      </c>
      <c r="C8814">
        <v>39</v>
      </c>
      <c r="D8814" s="12">
        <v>43103</v>
      </c>
      <c r="E8814" t="s">
        <v>57</v>
      </c>
      <c r="F8814" t="s">
        <v>80</v>
      </c>
      <c r="G8814" t="s">
        <v>5</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x14ac:dyDescent="0.35">
      <c r="A8815">
        <v>40107</v>
      </c>
      <c r="B8815" t="s">
        <v>71</v>
      </c>
      <c r="C8815">
        <v>40</v>
      </c>
      <c r="D8815" s="12">
        <v>43105</v>
      </c>
      <c r="E8815" t="s">
        <v>57</v>
      </c>
      <c r="F8815" t="s">
        <v>59</v>
      </c>
      <c r="G8815" t="s">
        <v>5</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x14ac:dyDescent="0.35">
      <c r="A8816">
        <v>41146</v>
      </c>
      <c r="B8816" t="s">
        <v>71</v>
      </c>
      <c r="C8816">
        <v>41</v>
      </c>
      <c r="D8816" s="12">
        <v>43106</v>
      </c>
      <c r="E8816" t="s">
        <v>60</v>
      </c>
      <c r="F8816" t="s">
        <v>73</v>
      </c>
      <c r="G8816" t="s">
        <v>4</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x14ac:dyDescent="0.35">
      <c r="A8817">
        <v>42123</v>
      </c>
      <c r="B8817" t="s">
        <v>71</v>
      </c>
      <c r="C8817">
        <v>42</v>
      </c>
      <c r="D8817" s="12">
        <v>43108</v>
      </c>
      <c r="E8817" t="s">
        <v>60</v>
      </c>
      <c r="F8817" t="s">
        <v>62</v>
      </c>
      <c r="G8817" t="s">
        <v>4</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x14ac:dyDescent="0.35">
      <c r="A8818">
        <v>43110</v>
      </c>
      <c r="B8818" t="s">
        <v>71</v>
      </c>
      <c r="C8818">
        <v>43</v>
      </c>
      <c r="D8818" s="12">
        <v>43110</v>
      </c>
      <c r="E8818" t="s">
        <v>60</v>
      </c>
      <c r="F8818" t="s">
        <v>78</v>
      </c>
      <c r="G8818" t="s">
        <v>4</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x14ac:dyDescent="0.35">
      <c r="A8819">
        <v>44107</v>
      </c>
      <c r="B8819" t="s">
        <v>71</v>
      </c>
      <c r="C8819">
        <v>44</v>
      </c>
      <c r="D8819" s="12">
        <v>43112</v>
      </c>
      <c r="E8819" t="s">
        <v>60</v>
      </c>
      <c r="F8819" t="s">
        <v>68</v>
      </c>
      <c r="G8819" t="s">
        <v>4</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x14ac:dyDescent="0.35">
      <c r="A8820">
        <v>45107</v>
      </c>
      <c r="B8820" t="s">
        <v>71</v>
      </c>
      <c r="C8820">
        <v>45</v>
      </c>
      <c r="D8820" s="12">
        <v>43114</v>
      </c>
      <c r="E8820" t="s">
        <v>60</v>
      </c>
      <c r="F8820" t="s">
        <v>84</v>
      </c>
      <c r="G8820" t="s">
        <v>4</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x14ac:dyDescent="0.35">
      <c r="A8821">
        <v>46107</v>
      </c>
      <c r="B8821" t="s">
        <v>71</v>
      </c>
      <c r="C8821">
        <v>46</v>
      </c>
      <c r="D8821" s="12">
        <v>43116</v>
      </c>
      <c r="E8821" t="s">
        <v>57</v>
      </c>
      <c r="F8821" t="s">
        <v>56</v>
      </c>
      <c r="G8821" t="s">
        <v>5</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x14ac:dyDescent="0.35">
      <c r="A8822">
        <v>47107</v>
      </c>
      <c r="B8822" t="s">
        <v>71</v>
      </c>
      <c r="C8822">
        <v>47</v>
      </c>
      <c r="D8822" s="12">
        <v>43118</v>
      </c>
      <c r="E8822" t="s">
        <v>57</v>
      </c>
      <c r="F8822" t="s">
        <v>63</v>
      </c>
      <c r="G8822" t="s">
        <v>5</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x14ac:dyDescent="0.35">
      <c r="A8823">
        <v>48107</v>
      </c>
      <c r="B8823" t="s">
        <v>71</v>
      </c>
      <c r="C8823">
        <v>48</v>
      </c>
      <c r="D8823" s="12">
        <v>43120</v>
      </c>
      <c r="E8823" t="s">
        <v>60</v>
      </c>
      <c r="F8823" t="s">
        <v>74</v>
      </c>
      <c r="G8823" t="s">
        <v>4</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x14ac:dyDescent="0.35">
      <c r="A8824">
        <v>49107</v>
      </c>
      <c r="B8824" t="s">
        <v>71</v>
      </c>
      <c r="C8824">
        <v>49</v>
      </c>
      <c r="D8824" s="12">
        <v>43122</v>
      </c>
      <c r="E8824" t="s">
        <v>57</v>
      </c>
      <c r="F8824" t="s">
        <v>24</v>
      </c>
      <c r="G8824" t="s">
        <v>4</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x14ac:dyDescent="0.35">
      <c r="A8825">
        <v>50107</v>
      </c>
      <c r="B8825" t="s">
        <v>71</v>
      </c>
      <c r="C8825">
        <v>50</v>
      </c>
      <c r="D8825" s="12">
        <v>43124</v>
      </c>
      <c r="E8825" t="s">
        <v>57</v>
      </c>
      <c r="F8825" t="s">
        <v>84</v>
      </c>
      <c r="G8825" t="s">
        <v>5</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x14ac:dyDescent="0.35">
      <c r="A8826">
        <v>51146</v>
      </c>
      <c r="B8826" t="s">
        <v>71</v>
      </c>
      <c r="C8826">
        <v>51</v>
      </c>
      <c r="D8826" s="12">
        <v>43125</v>
      </c>
      <c r="E8826" t="s">
        <v>57</v>
      </c>
      <c r="F8826" t="s">
        <v>75</v>
      </c>
      <c r="G8826" t="s">
        <v>5</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x14ac:dyDescent="0.35">
      <c r="A8827">
        <v>52123</v>
      </c>
      <c r="B8827" t="s">
        <v>71</v>
      </c>
      <c r="C8827">
        <v>52</v>
      </c>
      <c r="D8827" s="12">
        <v>43127</v>
      </c>
      <c r="E8827" t="s">
        <v>60</v>
      </c>
      <c r="F8827" t="s">
        <v>80</v>
      </c>
      <c r="G8827" t="s">
        <v>4</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x14ac:dyDescent="0.35">
      <c r="A8828">
        <v>53110</v>
      </c>
      <c r="B8828" t="s">
        <v>71</v>
      </c>
      <c r="C8828">
        <v>53</v>
      </c>
      <c r="D8828" s="12">
        <v>43129</v>
      </c>
      <c r="E8828" t="s">
        <v>57</v>
      </c>
      <c r="F8828" t="s">
        <v>61</v>
      </c>
      <c r="G8828" t="s">
        <v>5</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x14ac:dyDescent="0.35">
      <c r="A8829">
        <v>54107</v>
      </c>
      <c r="B8829" t="s">
        <v>71</v>
      </c>
      <c r="C8829">
        <v>54</v>
      </c>
      <c r="D8829" s="12">
        <v>43130</v>
      </c>
      <c r="E8829" t="s">
        <v>57</v>
      </c>
      <c r="F8829" t="s">
        <v>74</v>
      </c>
      <c r="G8829" t="s">
        <v>5</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x14ac:dyDescent="0.35">
      <c r="A8830">
        <v>55107</v>
      </c>
      <c r="B8830" t="s">
        <v>71</v>
      </c>
      <c r="C8830">
        <v>55</v>
      </c>
      <c r="D8830" s="12">
        <v>43132</v>
      </c>
      <c r="E8830" t="s">
        <v>60</v>
      </c>
      <c r="F8830" t="s">
        <v>76</v>
      </c>
      <c r="G8830" t="s">
        <v>4</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x14ac:dyDescent="0.35">
      <c r="A8831">
        <v>56107</v>
      </c>
      <c r="B8831" t="s">
        <v>71</v>
      </c>
      <c r="C8831">
        <v>56</v>
      </c>
      <c r="D8831" s="12">
        <v>43134</v>
      </c>
      <c r="E8831" t="s">
        <v>60</v>
      </c>
      <c r="F8831" t="s">
        <v>73</v>
      </c>
      <c r="G8831" t="s">
        <v>4</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x14ac:dyDescent="0.35">
      <c r="A8832">
        <v>57107</v>
      </c>
      <c r="B8832" t="s">
        <v>71</v>
      </c>
      <c r="C8832">
        <v>57</v>
      </c>
      <c r="D8832" s="12">
        <v>43138</v>
      </c>
      <c r="E8832" t="s">
        <v>57</v>
      </c>
      <c r="F8832" t="s">
        <v>62</v>
      </c>
      <c r="G8832" t="s">
        <v>5</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x14ac:dyDescent="0.35">
      <c r="A8833">
        <v>58107</v>
      </c>
      <c r="B8833" t="s">
        <v>71</v>
      </c>
      <c r="C8833">
        <v>58</v>
      </c>
      <c r="D8833" s="12">
        <v>43140</v>
      </c>
      <c r="E8833" t="s">
        <v>57</v>
      </c>
      <c r="F8833" t="s">
        <v>64</v>
      </c>
      <c r="G8833" t="s">
        <v>5</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x14ac:dyDescent="0.35">
      <c r="A8834">
        <v>59107</v>
      </c>
      <c r="B8834" t="s">
        <v>71</v>
      </c>
      <c r="C8834">
        <v>59</v>
      </c>
      <c r="D8834" s="12">
        <v>43142</v>
      </c>
      <c r="E8834" t="s">
        <v>60</v>
      </c>
      <c r="F8834" t="s">
        <v>85</v>
      </c>
      <c r="G8834" t="s">
        <v>4</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x14ac:dyDescent="0.35">
      <c r="A8835">
        <v>60107</v>
      </c>
      <c r="B8835" t="s">
        <v>71</v>
      </c>
      <c r="C8835">
        <v>60</v>
      </c>
      <c r="D8835" s="12">
        <v>43144</v>
      </c>
      <c r="E8835" t="s">
        <v>60</v>
      </c>
      <c r="F8835" t="s">
        <v>63</v>
      </c>
      <c r="G8835" t="s">
        <v>5</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x14ac:dyDescent="0.35">
      <c r="A8836">
        <v>61146</v>
      </c>
      <c r="B8836" t="s">
        <v>71</v>
      </c>
      <c r="C8836">
        <v>61</v>
      </c>
      <c r="D8836" s="12">
        <v>43146</v>
      </c>
      <c r="E8836" t="s">
        <v>60</v>
      </c>
      <c r="F8836" t="s">
        <v>25</v>
      </c>
      <c r="G8836" t="s">
        <v>4</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x14ac:dyDescent="0.35">
      <c r="A8837">
        <v>62123</v>
      </c>
      <c r="B8837" t="s">
        <v>71</v>
      </c>
      <c r="C8837">
        <v>62</v>
      </c>
      <c r="D8837" s="12">
        <v>43154</v>
      </c>
      <c r="E8837" t="s">
        <v>57</v>
      </c>
      <c r="F8837" t="s">
        <v>63</v>
      </c>
      <c r="G8837" t="s">
        <v>5</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x14ac:dyDescent="0.35">
      <c r="A8838">
        <v>63110</v>
      </c>
      <c r="B8838" t="s">
        <v>71</v>
      </c>
      <c r="C8838">
        <v>63</v>
      </c>
      <c r="D8838" s="12">
        <v>43155</v>
      </c>
      <c r="E8838" t="s">
        <v>60</v>
      </c>
      <c r="F8838" t="s">
        <v>64</v>
      </c>
      <c r="G8838" t="s">
        <v>4</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x14ac:dyDescent="0.35">
      <c r="A8839">
        <v>64107</v>
      </c>
      <c r="B8839" t="s">
        <v>71</v>
      </c>
      <c r="C8839">
        <v>64</v>
      </c>
      <c r="D8839" s="12">
        <v>43157</v>
      </c>
      <c r="E8839" t="s">
        <v>57</v>
      </c>
      <c r="F8839" t="s">
        <v>85</v>
      </c>
      <c r="G8839" t="s">
        <v>4</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x14ac:dyDescent="0.35">
      <c r="A8840">
        <v>65107</v>
      </c>
      <c r="B8840" t="s">
        <v>71</v>
      </c>
      <c r="C8840">
        <v>65</v>
      </c>
      <c r="D8840" s="12">
        <v>43160</v>
      </c>
      <c r="E8840" t="s">
        <v>57</v>
      </c>
      <c r="F8840" t="s">
        <v>84</v>
      </c>
      <c r="G8840" t="s">
        <v>5</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x14ac:dyDescent="0.35">
      <c r="A8841">
        <v>66107</v>
      </c>
      <c r="B8841" t="s">
        <v>71</v>
      </c>
      <c r="C8841">
        <v>66</v>
      </c>
      <c r="D8841" s="12">
        <v>43161</v>
      </c>
      <c r="E8841" t="s">
        <v>57</v>
      </c>
      <c r="F8841" t="s">
        <v>81</v>
      </c>
      <c r="G8841" t="s">
        <v>5</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x14ac:dyDescent="0.35">
      <c r="A8842">
        <v>67107</v>
      </c>
      <c r="B8842" t="s">
        <v>71</v>
      </c>
      <c r="C8842">
        <v>67</v>
      </c>
      <c r="D8842" s="12">
        <v>43167</v>
      </c>
      <c r="E8842" t="s">
        <v>60</v>
      </c>
      <c r="F8842" t="s">
        <v>59</v>
      </c>
      <c r="G8842" t="s">
        <v>5</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x14ac:dyDescent="0.35">
      <c r="A8843">
        <v>68107</v>
      </c>
      <c r="B8843" t="s">
        <v>71</v>
      </c>
      <c r="C8843">
        <v>68</v>
      </c>
      <c r="D8843" s="12">
        <v>43170</v>
      </c>
      <c r="E8843" t="s">
        <v>60</v>
      </c>
      <c r="F8843" t="s">
        <v>75</v>
      </c>
      <c r="G8843" t="s">
        <v>4</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x14ac:dyDescent="0.35">
      <c r="A8844">
        <v>69107</v>
      </c>
      <c r="B8844" t="s">
        <v>71</v>
      </c>
      <c r="C8844">
        <v>69</v>
      </c>
      <c r="D8844" s="12">
        <v>43172</v>
      </c>
      <c r="E8844" t="s">
        <v>57</v>
      </c>
      <c r="F8844" t="s">
        <v>58</v>
      </c>
      <c r="G8844" t="s">
        <v>4</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x14ac:dyDescent="0.35">
      <c r="A8845">
        <v>70107</v>
      </c>
      <c r="B8845" t="s">
        <v>71</v>
      </c>
      <c r="C8845">
        <v>70</v>
      </c>
      <c r="D8845" s="12">
        <v>43176</v>
      </c>
      <c r="E8845" t="s">
        <v>57</v>
      </c>
      <c r="F8845" t="s">
        <v>67</v>
      </c>
      <c r="G8845" t="s">
        <v>5</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x14ac:dyDescent="0.35">
      <c r="A8846">
        <v>71146</v>
      </c>
      <c r="B8846" t="s">
        <v>71</v>
      </c>
      <c r="C8846">
        <v>71</v>
      </c>
      <c r="D8846" s="12">
        <v>43177</v>
      </c>
      <c r="E8846" t="s">
        <v>60</v>
      </c>
      <c r="F8846" t="s">
        <v>63</v>
      </c>
      <c r="G8846" t="s">
        <v>5</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x14ac:dyDescent="0.35">
      <c r="A8847">
        <v>72123</v>
      </c>
      <c r="B8847" t="s">
        <v>71</v>
      </c>
      <c r="C8847">
        <v>72</v>
      </c>
      <c r="D8847" s="12">
        <v>43179</v>
      </c>
      <c r="E8847" t="s">
        <v>60</v>
      </c>
      <c r="F8847" t="s">
        <v>24</v>
      </c>
      <c r="G8847" t="s">
        <v>4</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x14ac:dyDescent="0.35">
      <c r="A8848">
        <v>73110</v>
      </c>
      <c r="B8848" t="s">
        <v>71</v>
      </c>
      <c r="C8848">
        <v>73</v>
      </c>
      <c r="D8848" s="12">
        <v>43182</v>
      </c>
      <c r="E8848" t="s">
        <v>57</v>
      </c>
      <c r="F8848" t="s">
        <v>68</v>
      </c>
      <c r="G8848" t="s">
        <v>4</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x14ac:dyDescent="0.35">
      <c r="A8849">
        <v>74107</v>
      </c>
      <c r="B8849" t="s">
        <v>71</v>
      </c>
      <c r="C8849">
        <v>74</v>
      </c>
      <c r="D8849" s="12">
        <v>43183</v>
      </c>
      <c r="E8849" t="s">
        <v>57</v>
      </c>
      <c r="F8849" t="s">
        <v>77</v>
      </c>
      <c r="G8849" t="s">
        <v>5</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x14ac:dyDescent="0.35">
      <c r="A8850">
        <v>75107</v>
      </c>
      <c r="B8850" t="s">
        <v>71</v>
      </c>
      <c r="C8850">
        <v>75</v>
      </c>
      <c r="D8850" s="12">
        <v>43185</v>
      </c>
      <c r="E8850" t="s">
        <v>60</v>
      </c>
      <c r="F8850" t="s">
        <v>82</v>
      </c>
      <c r="G8850" t="s">
        <v>5</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x14ac:dyDescent="0.35">
      <c r="A8851">
        <v>76107</v>
      </c>
      <c r="B8851" t="s">
        <v>71</v>
      </c>
      <c r="C8851">
        <v>76</v>
      </c>
      <c r="D8851" s="12">
        <v>43187</v>
      </c>
      <c r="E8851" t="s">
        <v>60</v>
      </c>
      <c r="F8851" t="s">
        <v>61</v>
      </c>
      <c r="G8851" t="s">
        <v>4</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x14ac:dyDescent="0.35">
      <c r="A8852">
        <v>77107</v>
      </c>
      <c r="B8852" t="s">
        <v>71</v>
      </c>
      <c r="C8852">
        <v>77</v>
      </c>
      <c r="D8852" s="12">
        <v>43189</v>
      </c>
      <c r="E8852" t="s">
        <v>57</v>
      </c>
      <c r="F8852" t="s">
        <v>79</v>
      </c>
      <c r="G8852" t="s">
        <v>4</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x14ac:dyDescent="0.35">
      <c r="A8853">
        <v>78107</v>
      </c>
      <c r="B8853" t="s">
        <v>71</v>
      </c>
      <c r="C8853">
        <v>78</v>
      </c>
      <c r="D8853" s="12">
        <v>43191</v>
      </c>
      <c r="E8853" t="s">
        <v>60</v>
      </c>
      <c r="F8853" t="s">
        <v>81</v>
      </c>
      <c r="G8853" t="s">
        <v>5</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x14ac:dyDescent="0.35">
      <c r="A8854">
        <v>79107</v>
      </c>
      <c r="B8854" t="s">
        <v>71</v>
      </c>
      <c r="C8854">
        <v>79</v>
      </c>
      <c r="D8854" s="12">
        <v>43195</v>
      </c>
      <c r="E8854" t="s">
        <v>57</v>
      </c>
      <c r="F8854" t="s">
        <v>69</v>
      </c>
      <c r="G8854" t="s">
        <v>5</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x14ac:dyDescent="0.35">
      <c r="A8855">
        <v>80107</v>
      </c>
      <c r="B8855" t="s">
        <v>71</v>
      </c>
      <c r="C8855">
        <v>80</v>
      </c>
      <c r="D8855" s="12">
        <v>43196</v>
      </c>
      <c r="E8855" t="s">
        <v>57</v>
      </c>
      <c r="F8855" t="s">
        <v>25</v>
      </c>
      <c r="G8855" t="s">
        <v>4</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x14ac:dyDescent="0.35">
      <c r="A8856">
        <v>81112</v>
      </c>
      <c r="B8856" t="s">
        <v>71</v>
      </c>
      <c r="C8856">
        <v>81</v>
      </c>
      <c r="D8856" s="12">
        <v>43199</v>
      </c>
      <c r="E8856" t="s">
        <v>60</v>
      </c>
      <c r="F8856" t="s">
        <v>82</v>
      </c>
      <c r="G8856" t="s">
        <v>4</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x14ac:dyDescent="0.35">
      <c r="A8857">
        <v>82107</v>
      </c>
      <c r="B8857" t="s">
        <v>71</v>
      </c>
      <c r="C8857">
        <v>82</v>
      </c>
      <c r="D8857" s="12">
        <v>43201</v>
      </c>
      <c r="E8857" t="s">
        <v>60</v>
      </c>
      <c r="F8857" t="s">
        <v>69</v>
      </c>
      <c r="G8857" t="s">
        <v>4</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x14ac:dyDescent="0.35">
      <c r="A8858">
        <v>1500</v>
      </c>
      <c r="B8858" t="s">
        <v>73</v>
      </c>
      <c r="C8858">
        <v>1</v>
      </c>
      <c r="D8858" s="12">
        <v>43026</v>
      </c>
      <c r="E8858" t="s">
        <v>57</v>
      </c>
      <c r="F8858" t="s">
        <v>82</v>
      </c>
      <c r="G8858" t="s">
        <v>5</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x14ac:dyDescent="0.35">
      <c r="A8859">
        <v>2500</v>
      </c>
      <c r="B8859" t="s">
        <v>73</v>
      </c>
      <c r="C8859">
        <v>2</v>
      </c>
      <c r="D8859" s="12">
        <v>43028</v>
      </c>
      <c r="E8859" t="s">
        <v>60</v>
      </c>
      <c r="F8859" t="s">
        <v>75</v>
      </c>
      <c r="G8859" t="s">
        <v>5</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x14ac:dyDescent="0.35">
      <c r="A8860">
        <v>3500</v>
      </c>
      <c r="B8860" t="s">
        <v>73</v>
      </c>
      <c r="C8860">
        <v>3</v>
      </c>
      <c r="D8860" s="12">
        <v>43030</v>
      </c>
      <c r="E8860" t="s">
        <v>57</v>
      </c>
      <c r="F8860" t="s">
        <v>25</v>
      </c>
      <c r="G8860" t="s">
        <v>4</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x14ac:dyDescent="0.35">
      <c r="A8861">
        <v>4500</v>
      </c>
      <c r="B8861" t="s">
        <v>73</v>
      </c>
      <c r="C8861">
        <v>4</v>
      </c>
      <c r="D8861" s="12">
        <v>43032</v>
      </c>
      <c r="E8861" t="s">
        <v>57</v>
      </c>
      <c r="F8861" t="s">
        <v>84</v>
      </c>
      <c r="G8861" t="s">
        <v>5</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x14ac:dyDescent="0.35">
      <c r="A8862">
        <v>5500</v>
      </c>
      <c r="B8862" t="s">
        <v>73</v>
      </c>
      <c r="C8862">
        <v>5</v>
      </c>
      <c r="D8862" s="12">
        <v>43034</v>
      </c>
      <c r="E8862" t="s">
        <v>57</v>
      </c>
      <c r="F8862" t="s">
        <v>85</v>
      </c>
      <c r="G8862" t="s">
        <v>4</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x14ac:dyDescent="0.35">
      <c r="A8863">
        <v>6500</v>
      </c>
      <c r="B8863" t="s">
        <v>73</v>
      </c>
      <c r="C8863">
        <v>6</v>
      </c>
      <c r="D8863" s="12">
        <v>43036</v>
      </c>
      <c r="E8863" t="s">
        <v>60</v>
      </c>
      <c r="F8863" t="s">
        <v>62</v>
      </c>
      <c r="G8863" t="s">
        <v>4</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x14ac:dyDescent="0.35">
      <c r="A8864">
        <v>7500</v>
      </c>
      <c r="B8864" t="s">
        <v>73</v>
      </c>
      <c r="C8864">
        <v>7</v>
      </c>
      <c r="D8864" s="12">
        <v>43038</v>
      </c>
      <c r="E8864" t="s">
        <v>60</v>
      </c>
      <c r="F8864" t="s">
        <v>56</v>
      </c>
      <c r="G8864" t="s">
        <v>5</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x14ac:dyDescent="0.35">
      <c r="A8865">
        <v>8303</v>
      </c>
      <c r="B8865" t="s">
        <v>73</v>
      </c>
      <c r="C8865">
        <v>8</v>
      </c>
      <c r="D8865" s="12">
        <v>43040</v>
      </c>
      <c r="E8865" t="s">
        <v>60</v>
      </c>
      <c r="F8865" t="s">
        <v>71</v>
      </c>
      <c r="G8865" t="s">
        <v>5</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x14ac:dyDescent="0.35">
      <c r="A8866">
        <v>9108</v>
      </c>
      <c r="B8866" t="s">
        <v>73</v>
      </c>
      <c r="C8866">
        <v>9</v>
      </c>
      <c r="D8866" s="12">
        <v>43042</v>
      </c>
      <c r="E8866" t="s">
        <v>57</v>
      </c>
      <c r="F8866" t="s">
        <v>79</v>
      </c>
      <c r="G8866" t="s">
        <v>4</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x14ac:dyDescent="0.35">
      <c r="A8867">
        <v>10108</v>
      </c>
      <c r="B8867" t="s">
        <v>73</v>
      </c>
      <c r="C8867">
        <v>10</v>
      </c>
      <c r="D8867" s="12">
        <v>43043</v>
      </c>
      <c r="E8867" t="s">
        <v>57</v>
      </c>
      <c r="F8867" t="s">
        <v>64</v>
      </c>
      <c r="G8867" t="s">
        <v>4</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x14ac:dyDescent="0.35">
      <c r="A8868">
        <v>11147</v>
      </c>
      <c r="B8868" t="s">
        <v>73</v>
      </c>
      <c r="C8868">
        <v>11</v>
      </c>
      <c r="D8868" s="12">
        <v>43046</v>
      </c>
      <c r="E8868" t="s">
        <v>57</v>
      </c>
      <c r="F8868" t="s">
        <v>70</v>
      </c>
      <c r="G8868" t="s">
        <v>4</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x14ac:dyDescent="0.35">
      <c r="A8869">
        <v>12124</v>
      </c>
      <c r="B8869" t="s">
        <v>73</v>
      </c>
      <c r="C8869">
        <v>12</v>
      </c>
      <c r="D8869" s="12">
        <v>43048</v>
      </c>
      <c r="E8869" t="s">
        <v>57</v>
      </c>
      <c r="F8869" t="s">
        <v>74</v>
      </c>
      <c r="G8869" t="s">
        <v>5</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x14ac:dyDescent="0.35">
      <c r="A8870">
        <v>13111</v>
      </c>
      <c r="B8870" t="s">
        <v>73</v>
      </c>
      <c r="C8870">
        <v>13</v>
      </c>
      <c r="D8870" s="12">
        <v>43050</v>
      </c>
      <c r="E8870" t="s">
        <v>60</v>
      </c>
      <c r="F8870" t="s">
        <v>24</v>
      </c>
      <c r="G8870" t="s">
        <v>4</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x14ac:dyDescent="0.35">
      <c r="A8871">
        <v>14108</v>
      </c>
      <c r="B8871" t="s">
        <v>73</v>
      </c>
      <c r="C8871">
        <v>14</v>
      </c>
      <c r="D8871" s="12">
        <v>43052</v>
      </c>
      <c r="E8871" t="s">
        <v>60</v>
      </c>
      <c r="F8871" t="s">
        <v>61</v>
      </c>
      <c r="G8871" t="s">
        <v>4</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x14ac:dyDescent="0.35">
      <c r="A8872">
        <v>15108</v>
      </c>
      <c r="B8872" t="s">
        <v>73</v>
      </c>
      <c r="C8872">
        <v>15</v>
      </c>
      <c r="D8872" s="12">
        <v>43054</v>
      </c>
      <c r="E8872" t="s">
        <v>60</v>
      </c>
      <c r="F8872" t="s">
        <v>74</v>
      </c>
      <c r="G8872" t="s">
        <v>5</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x14ac:dyDescent="0.35">
      <c r="A8873">
        <v>16108</v>
      </c>
      <c r="B8873" t="s">
        <v>73</v>
      </c>
      <c r="C8873">
        <v>16</v>
      </c>
      <c r="D8873" s="12">
        <v>43056</v>
      </c>
      <c r="E8873" t="s">
        <v>57</v>
      </c>
      <c r="F8873" t="s">
        <v>69</v>
      </c>
      <c r="G8873" t="s">
        <v>5</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x14ac:dyDescent="0.35">
      <c r="A8874">
        <v>17108</v>
      </c>
      <c r="B8874" t="s">
        <v>73</v>
      </c>
      <c r="C8874">
        <v>17</v>
      </c>
      <c r="D8874" s="12">
        <v>43059</v>
      </c>
      <c r="E8874" t="s">
        <v>60</v>
      </c>
      <c r="F8874" t="s">
        <v>78</v>
      </c>
      <c r="G8874" t="s">
        <v>4</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x14ac:dyDescent="0.35">
      <c r="A8875">
        <v>18108</v>
      </c>
      <c r="B8875" t="s">
        <v>73</v>
      </c>
      <c r="C8875">
        <v>18</v>
      </c>
      <c r="D8875" s="12">
        <v>43061</v>
      </c>
      <c r="E8875" t="s">
        <v>60</v>
      </c>
      <c r="F8875" t="s">
        <v>67</v>
      </c>
      <c r="G8875" t="s">
        <v>4</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x14ac:dyDescent="0.35">
      <c r="A8876">
        <v>19108</v>
      </c>
      <c r="B8876" t="s">
        <v>73</v>
      </c>
      <c r="C8876">
        <v>19</v>
      </c>
      <c r="D8876" s="12">
        <v>43063</v>
      </c>
      <c r="E8876" t="s">
        <v>57</v>
      </c>
      <c r="F8876" t="s">
        <v>83</v>
      </c>
      <c r="G8876" t="s">
        <v>4</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x14ac:dyDescent="0.35">
      <c r="A8877">
        <v>20108</v>
      </c>
      <c r="B8877" t="s">
        <v>73</v>
      </c>
      <c r="C8877">
        <v>20</v>
      </c>
      <c r="D8877" s="12">
        <v>43064</v>
      </c>
      <c r="E8877" t="s">
        <v>57</v>
      </c>
      <c r="F8877" t="s">
        <v>75</v>
      </c>
      <c r="G8877" t="s">
        <v>5</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x14ac:dyDescent="0.35">
      <c r="A8878">
        <v>21147</v>
      </c>
      <c r="B8878" t="s">
        <v>73</v>
      </c>
      <c r="C8878">
        <v>21</v>
      </c>
      <c r="D8878" s="12">
        <v>43068</v>
      </c>
      <c r="E8878" t="s">
        <v>60</v>
      </c>
      <c r="F8878" t="s">
        <v>71</v>
      </c>
      <c r="G8878" t="s">
        <v>5</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x14ac:dyDescent="0.35">
      <c r="A8879">
        <v>22124</v>
      </c>
      <c r="B8879" t="s">
        <v>73</v>
      </c>
      <c r="C8879">
        <v>22</v>
      </c>
      <c r="D8879" s="12">
        <v>43070</v>
      </c>
      <c r="E8879" t="s">
        <v>57</v>
      </c>
      <c r="F8879" t="s">
        <v>81</v>
      </c>
      <c r="G8879" t="s">
        <v>5</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x14ac:dyDescent="0.35">
      <c r="A8880">
        <v>23111</v>
      </c>
      <c r="B8880" t="s">
        <v>73</v>
      </c>
      <c r="C8880">
        <v>23</v>
      </c>
      <c r="D8880" s="12">
        <v>43071</v>
      </c>
      <c r="E8880" t="s">
        <v>57</v>
      </c>
      <c r="F8880" t="s">
        <v>84</v>
      </c>
      <c r="G8880" t="s">
        <v>4</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x14ac:dyDescent="0.35">
      <c r="A8881">
        <v>24108</v>
      </c>
      <c r="B8881" t="s">
        <v>73</v>
      </c>
      <c r="C8881">
        <v>24</v>
      </c>
      <c r="D8881" s="12">
        <v>43073</v>
      </c>
      <c r="E8881" t="s">
        <v>60</v>
      </c>
      <c r="F8881" t="s">
        <v>75</v>
      </c>
      <c r="G8881" t="s">
        <v>5</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x14ac:dyDescent="0.35">
      <c r="A8882">
        <v>25108</v>
      </c>
      <c r="B8882" t="s">
        <v>73</v>
      </c>
      <c r="C8882">
        <v>25</v>
      </c>
      <c r="D8882" s="12">
        <v>43075</v>
      </c>
      <c r="E8882" t="s">
        <v>60</v>
      </c>
      <c r="F8882" t="s">
        <v>69</v>
      </c>
      <c r="G8882" t="s">
        <v>4</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x14ac:dyDescent="0.35">
      <c r="A8883">
        <v>26108</v>
      </c>
      <c r="B8883" t="s">
        <v>73</v>
      </c>
      <c r="C8883">
        <v>26</v>
      </c>
      <c r="D8883" s="12">
        <v>43077</v>
      </c>
      <c r="E8883" t="s">
        <v>60</v>
      </c>
      <c r="F8883" t="s">
        <v>85</v>
      </c>
      <c r="G8883" t="s">
        <v>5</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x14ac:dyDescent="0.35">
      <c r="A8884">
        <v>27108</v>
      </c>
      <c r="B8884" t="s">
        <v>73</v>
      </c>
      <c r="C8884">
        <v>27</v>
      </c>
      <c r="D8884" s="12">
        <v>43079</v>
      </c>
      <c r="E8884" t="s">
        <v>60</v>
      </c>
      <c r="F8884" t="s">
        <v>77</v>
      </c>
      <c r="G8884" t="s">
        <v>4</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x14ac:dyDescent="0.35">
      <c r="A8885">
        <v>28108</v>
      </c>
      <c r="B8885" t="s">
        <v>73</v>
      </c>
      <c r="C8885">
        <v>28</v>
      </c>
      <c r="D8885" s="12">
        <v>43080</v>
      </c>
      <c r="E8885" t="s">
        <v>57</v>
      </c>
      <c r="F8885" t="s">
        <v>63</v>
      </c>
      <c r="G8885" t="s">
        <v>5</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x14ac:dyDescent="0.35">
      <c r="A8886">
        <v>29108</v>
      </c>
      <c r="B8886" t="s">
        <v>73</v>
      </c>
      <c r="C8886">
        <v>29</v>
      </c>
      <c r="D8886" s="12">
        <v>43082</v>
      </c>
      <c r="E8886" t="s">
        <v>60</v>
      </c>
      <c r="F8886" t="s">
        <v>76</v>
      </c>
      <c r="G8886" t="s">
        <v>4</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x14ac:dyDescent="0.35">
      <c r="A8887">
        <v>30108</v>
      </c>
      <c r="B8887" t="s">
        <v>73</v>
      </c>
      <c r="C8887">
        <v>30</v>
      </c>
      <c r="D8887" s="12">
        <v>43084</v>
      </c>
      <c r="E8887" t="s">
        <v>57</v>
      </c>
      <c r="F8887" t="s">
        <v>69</v>
      </c>
      <c r="G8887" t="s">
        <v>5</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x14ac:dyDescent="0.35">
      <c r="A8888">
        <v>31147</v>
      </c>
      <c r="B8888" t="s">
        <v>73</v>
      </c>
      <c r="C8888">
        <v>31</v>
      </c>
      <c r="D8888" s="12">
        <v>43088</v>
      </c>
      <c r="E8888" t="s">
        <v>57</v>
      </c>
      <c r="F8888" t="s">
        <v>58</v>
      </c>
      <c r="G8888" t="s">
        <v>5</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x14ac:dyDescent="0.35">
      <c r="A8889">
        <v>32124</v>
      </c>
      <c r="B8889" t="s">
        <v>73</v>
      </c>
      <c r="C8889">
        <v>32</v>
      </c>
      <c r="D8889" s="12">
        <v>43091</v>
      </c>
      <c r="E8889" t="s">
        <v>57</v>
      </c>
      <c r="F8889" t="s">
        <v>56</v>
      </c>
      <c r="G8889" t="s">
        <v>4</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x14ac:dyDescent="0.35">
      <c r="A8890">
        <v>33111</v>
      </c>
      <c r="B8890" t="s">
        <v>73</v>
      </c>
      <c r="C8890">
        <v>33</v>
      </c>
      <c r="D8890" s="12">
        <v>43092</v>
      </c>
      <c r="E8890" t="s">
        <v>57</v>
      </c>
      <c r="F8890" t="s">
        <v>72</v>
      </c>
      <c r="G8890" t="s">
        <v>4</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x14ac:dyDescent="0.35">
      <c r="A8891">
        <v>34108</v>
      </c>
      <c r="B8891" t="s">
        <v>73</v>
      </c>
      <c r="C8891">
        <v>34</v>
      </c>
      <c r="D8891" s="12">
        <v>43096</v>
      </c>
      <c r="E8891" t="s">
        <v>60</v>
      </c>
      <c r="F8891" t="s">
        <v>80</v>
      </c>
      <c r="G8891" t="s">
        <v>4</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x14ac:dyDescent="0.35">
      <c r="A8892">
        <v>35108</v>
      </c>
      <c r="B8892" t="s">
        <v>73</v>
      </c>
      <c r="C8892">
        <v>35</v>
      </c>
      <c r="D8892" s="12">
        <v>43098</v>
      </c>
      <c r="E8892" t="s">
        <v>60</v>
      </c>
      <c r="F8892" t="s">
        <v>79</v>
      </c>
      <c r="G8892" t="s">
        <v>5</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x14ac:dyDescent="0.35">
      <c r="A8893">
        <v>36108</v>
      </c>
      <c r="B8893" t="s">
        <v>73</v>
      </c>
      <c r="C8893">
        <v>36</v>
      </c>
      <c r="D8893" s="12">
        <v>43099</v>
      </c>
      <c r="E8893" t="s">
        <v>60</v>
      </c>
      <c r="F8893" t="s">
        <v>68</v>
      </c>
      <c r="G8893" t="s">
        <v>5</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x14ac:dyDescent="0.35">
      <c r="A8894">
        <v>37108</v>
      </c>
      <c r="B8894" t="s">
        <v>73</v>
      </c>
      <c r="C8894">
        <v>37</v>
      </c>
      <c r="D8894" s="12">
        <v>43103</v>
      </c>
      <c r="E8894" t="s">
        <v>57</v>
      </c>
      <c r="F8894" t="s">
        <v>81</v>
      </c>
      <c r="G8894" t="s">
        <v>4</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x14ac:dyDescent="0.35">
      <c r="A8895">
        <v>38108</v>
      </c>
      <c r="B8895" t="s">
        <v>73</v>
      </c>
      <c r="C8895">
        <v>38</v>
      </c>
      <c r="D8895" s="12">
        <v>43106</v>
      </c>
      <c r="E8895" t="s">
        <v>57</v>
      </c>
      <c r="F8895" t="s">
        <v>71</v>
      </c>
      <c r="G8895" t="s">
        <v>5</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x14ac:dyDescent="0.35">
      <c r="A8896">
        <v>39108</v>
      </c>
      <c r="B8896" t="s">
        <v>73</v>
      </c>
      <c r="C8896">
        <v>39</v>
      </c>
      <c r="D8896" s="12">
        <v>43108</v>
      </c>
      <c r="E8896" t="s">
        <v>60</v>
      </c>
      <c r="F8896" t="s">
        <v>66</v>
      </c>
      <c r="G8896" t="s">
        <v>4</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x14ac:dyDescent="0.35">
      <c r="A8897">
        <v>40108</v>
      </c>
      <c r="B8897" t="s">
        <v>73</v>
      </c>
      <c r="C8897">
        <v>40</v>
      </c>
      <c r="D8897" s="12">
        <v>43110</v>
      </c>
      <c r="E8897" t="s">
        <v>57</v>
      </c>
      <c r="F8897" t="s">
        <v>82</v>
      </c>
      <c r="G8897" t="s">
        <v>5</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x14ac:dyDescent="0.35">
      <c r="A8898">
        <v>41147</v>
      </c>
      <c r="B8898" t="s">
        <v>73</v>
      </c>
      <c r="C8898">
        <v>41</v>
      </c>
      <c r="D8898" s="12">
        <v>43112</v>
      </c>
      <c r="E8898" t="s">
        <v>60</v>
      </c>
      <c r="F8898" t="s">
        <v>84</v>
      </c>
      <c r="G8898" t="s">
        <v>4</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x14ac:dyDescent="0.35">
      <c r="A8899">
        <v>42124</v>
      </c>
      <c r="B8899" t="s">
        <v>73</v>
      </c>
      <c r="C8899">
        <v>42</v>
      </c>
      <c r="D8899" s="12">
        <v>43114</v>
      </c>
      <c r="E8899" t="s">
        <v>57</v>
      </c>
      <c r="F8899" t="s">
        <v>68</v>
      </c>
      <c r="G8899" t="s">
        <v>4</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x14ac:dyDescent="0.35">
      <c r="A8900">
        <v>43111</v>
      </c>
      <c r="B8900" t="s">
        <v>73</v>
      </c>
      <c r="C8900">
        <v>43</v>
      </c>
      <c r="D8900" s="12">
        <v>43116</v>
      </c>
      <c r="E8900" t="s">
        <v>57</v>
      </c>
      <c r="F8900" t="s">
        <v>59</v>
      </c>
      <c r="G8900" t="s">
        <v>4</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x14ac:dyDescent="0.35">
      <c r="A8901">
        <v>44108</v>
      </c>
      <c r="B8901" t="s">
        <v>73</v>
      </c>
      <c r="C8901">
        <v>44</v>
      </c>
      <c r="D8901" s="12">
        <v>43117</v>
      </c>
      <c r="E8901" t="s">
        <v>57</v>
      </c>
      <c r="F8901" t="s">
        <v>61</v>
      </c>
      <c r="G8901" t="s">
        <v>5</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x14ac:dyDescent="0.35">
      <c r="A8902">
        <v>45108</v>
      </c>
      <c r="B8902" t="s">
        <v>73</v>
      </c>
      <c r="C8902">
        <v>45</v>
      </c>
      <c r="D8902" s="12">
        <v>43120</v>
      </c>
      <c r="E8902" t="s">
        <v>60</v>
      </c>
      <c r="F8902" t="s">
        <v>82</v>
      </c>
      <c r="G8902" t="s">
        <v>4</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x14ac:dyDescent="0.35">
      <c r="A8903">
        <v>46108</v>
      </c>
      <c r="B8903" t="s">
        <v>73</v>
      </c>
      <c r="C8903">
        <v>46</v>
      </c>
      <c r="D8903" s="12">
        <v>43122</v>
      </c>
      <c r="E8903" t="s">
        <v>60</v>
      </c>
      <c r="F8903" t="s">
        <v>64</v>
      </c>
      <c r="G8903" t="s">
        <v>4</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x14ac:dyDescent="0.35">
      <c r="A8904">
        <v>47108</v>
      </c>
      <c r="B8904" t="s">
        <v>73</v>
      </c>
      <c r="C8904">
        <v>47</v>
      </c>
      <c r="D8904" s="12">
        <v>43124</v>
      </c>
      <c r="E8904" t="s">
        <v>57</v>
      </c>
      <c r="F8904" t="s">
        <v>65</v>
      </c>
      <c r="G8904" t="s">
        <v>4</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x14ac:dyDescent="0.35">
      <c r="A8905">
        <v>48108</v>
      </c>
      <c r="B8905" t="s">
        <v>73</v>
      </c>
      <c r="C8905">
        <v>48</v>
      </c>
      <c r="D8905" s="12">
        <v>43126</v>
      </c>
      <c r="E8905" t="s">
        <v>60</v>
      </c>
      <c r="F8905" t="s">
        <v>63</v>
      </c>
      <c r="G8905" t="s">
        <v>4</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x14ac:dyDescent="0.35">
      <c r="A8906">
        <v>49108</v>
      </c>
      <c r="B8906" t="s">
        <v>73</v>
      </c>
      <c r="C8906">
        <v>49</v>
      </c>
      <c r="D8906" s="12">
        <v>43128</v>
      </c>
      <c r="E8906" t="s">
        <v>60</v>
      </c>
      <c r="F8906" t="s">
        <v>24</v>
      </c>
      <c r="G8906" t="s">
        <v>5</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x14ac:dyDescent="0.35">
      <c r="A8907">
        <v>50108</v>
      </c>
      <c r="B8907" t="s">
        <v>73</v>
      </c>
      <c r="C8907">
        <v>50</v>
      </c>
      <c r="D8907" s="12">
        <v>43130</v>
      </c>
      <c r="E8907" t="s">
        <v>60</v>
      </c>
      <c r="F8907" t="s">
        <v>85</v>
      </c>
      <c r="G8907" t="s">
        <v>5</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x14ac:dyDescent="0.35">
      <c r="A8908">
        <v>51147</v>
      </c>
      <c r="B8908" t="s">
        <v>73</v>
      </c>
      <c r="C8908">
        <v>51</v>
      </c>
      <c r="D8908" s="12">
        <v>43133</v>
      </c>
      <c r="E8908" t="s">
        <v>57</v>
      </c>
      <c r="F8908" t="s">
        <v>78</v>
      </c>
      <c r="G8908" t="s">
        <v>4</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x14ac:dyDescent="0.35">
      <c r="A8909">
        <v>52124</v>
      </c>
      <c r="B8909" t="s">
        <v>73</v>
      </c>
      <c r="C8909">
        <v>52</v>
      </c>
      <c r="D8909" s="12">
        <v>43134</v>
      </c>
      <c r="E8909" t="s">
        <v>57</v>
      </c>
      <c r="F8909" t="s">
        <v>71</v>
      </c>
      <c r="G8909" t="s">
        <v>5</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x14ac:dyDescent="0.35">
      <c r="A8910">
        <v>53111</v>
      </c>
      <c r="B8910" t="s">
        <v>73</v>
      </c>
      <c r="C8910">
        <v>53</v>
      </c>
      <c r="D8910" s="12">
        <v>43136</v>
      </c>
      <c r="E8910" t="s">
        <v>60</v>
      </c>
      <c r="F8910" t="s">
        <v>81</v>
      </c>
      <c r="G8910" t="s">
        <v>5</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x14ac:dyDescent="0.35">
      <c r="A8911">
        <v>54108</v>
      </c>
      <c r="B8911" t="s">
        <v>73</v>
      </c>
      <c r="C8911">
        <v>54</v>
      </c>
      <c r="D8911" s="12">
        <v>43140</v>
      </c>
      <c r="E8911" t="s">
        <v>57</v>
      </c>
      <c r="F8911" t="s">
        <v>77</v>
      </c>
      <c r="G8911" t="s">
        <v>5</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x14ac:dyDescent="0.35">
      <c r="A8912">
        <v>55108</v>
      </c>
      <c r="B8912" t="s">
        <v>73</v>
      </c>
      <c r="C8912">
        <v>55</v>
      </c>
      <c r="D8912" s="12">
        <v>43141</v>
      </c>
      <c r="E8912" t="s">
        <v>57</v>
      </c>
      <c r="F8912" t="s">
        <v>80</v>
      </c>
      <c r="G8912" t="s">
        <v>4</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x14ac:dyDescent="0.35">
      <c r="A8913">
        <v>56108</v>
      </c>
      <c r="B8913" t="s">
        <v>73</v>
      </c>
      <c r="C8913">
        <v>56</v>
      </c>
      <c r="D8913" s="12">
        <v>43143</v>
      </c>
      <c r="E8913" t="s">
        <v>57</v>
      </c>
      <c r="F8913" t="s">
        <v>66</v>
      </c>
      <c r="G8913" t="s">
        <v>4</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x14ac:dyDescent="0.35">
      <c r="A8914">
        <v>57108</v>
      </c>
      <c r="B8914" t="s">
        <v>73</v>
      </c>
      <c r="C8914">
        <v>57</v>
      </c>
      <c r="D8914" s="12">
        <v>43145</v>
      </c>
      <c r="E8914" t="s">
        <v>60</v>
      </c>
      <c r="F8914" t="s">
        <v>25</v>
      </c>
      <c r="G8914" t="s">
        <v>4</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x14ac:dyDescent="0.35">
      <c r="A8915">
        <v>58108</v>
      </c>
      <c r="B8915" t="s">
        <v>73</v>
      </c>
      <c r="C8915">
        <v>58</v>
      </c>
      <c r="D8915" s="12">
        <v>43154</v>
      </c>
      <c r="E8915" t="s">
        <v>60</v>
      </c>
      <c r="F8915" t="s">
        <v>72</v>
      </c>
      <c r="G8915" t="s">
        <v>4</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x14ac:dyDescent="0.35">
      <c r="A8916">
        <v>59108</v>
      </c>
      <c r="B8916" t="s">
        <v>73</v>
      </c>
      <c r="C8916">
        <v>59</v>
      </c>
      <c r="D8916" s="12">
        <v>43156</v>
      </c>
      <c r="E8916" t="s">
        <v>57</v>
      </c>
      <c r="F8916" t="s">
        <v>76</v>
      </c>
      <c r="G8916" t="s">
        <v>4</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x14ac:dyDescent="0.35">
      <c r="A8917">
        <v>60108</v>
      </c>
      <c r="B8917" t="s">
        <v>73</v>
      </c>
      <c r="C8917">
        <v>60</v>
      </c>
      <c r="D8917" s="12">
        <v>43157</v>
      </c>
      <c r="E8917" t="s">
        <v>60</v>
      </c>
      <c r="F8917" t="s">
        <v>83</v>
      </c>
      <c r="G8917" t="s">
        <v>4</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x14ac:dyDescent="0.35">
      <c r="A8918">
        <v>61147</v>
      </c>
      <c r="B8918" t="s">
        <v>73</v>
      </c>
      <c r="C8918">
        <v>61</v>
      </c>
      <c r="D8918" s="12">
        <v>43159</v>
      </c>
      <c r="E8918" t="s">
        <v>57</v>
      </c>
      <c r="F8918" t="s">
        <v>67</v>
      </c>
      <c r="G8918" t="s">
        <v>4</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x14ac:dyDescent="0.35">
      <c r="A8919">
        <v>62124</v>
      </c>
      <c r="B8919" t="s">
        <v>73</v>
      </c>
      <c r="C8919">
        <v>62</v>
      </c>
      <c r="D8919" s="12">
        <v>43163</v>
      </c>
      <c r="E8919" t="s">
        <v>57</v>
      </c>
      <c r="F8919" t="s">
        <v>79</v>
      </c>
      <c r="G8919" t="s">
        <v>4</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x14ac:dyDescent="0.35">
      <c r="A8920">
        <v>63111</v>
      </c>
      <c r="B8920" t="s">
        <v>73</v>
      </c>
      <c r="C8920">
        <v>63</v>
      </c>
      <c r="D8920" s="12">
        <v>43165</v>
      </c>
      <c r="E8920" t="s">
        <v>57</v>
      </c>
      <c r="F8920" t="s">
        <v>24</v>
      </c>
      <c r="G8920" t="s">
        <v>4</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x14ac:dyDescent="0.35">
      <c r="A8921">
        <v>64108</v>
      </c>
      <c r="B8921" t="s">
        <v>73</v>
      </c>
      <c r="C8921">
        <v>64</v>
      </c>
      <c r="D8921" s="12">
        <v>43166</v>
      </c>
      <c r="E8921" t="s">
        <v>57</v>
      </c>
      <c r="F8921" t="s">
        <v>85</v>
      </c>
      <c r="G8921" t="s">
        <v>4</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x14ac:dyDescent="0.35">
      <c r="A8922">
        <v>65108</v>
      </c>
      <c r="B8922" t="s">
        <v>73</v>
      </c>
      <c r="C8922">
        <v>65</v>
      </c>
      <c r="D8922" s="12">
        <v>43168</v>
      </c>
      <c r="E8922" t="s">
        <v>60</v>
      </c>
      <c r="F8922" t="s">
        <v>58</v>
      </c>
      <c r="G8922" t="s">
        <v>5</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x14ac:dyDescent="0.35">
      <c r="A8923">
        <v>66108</v>
      </c>
      <c r="B8923" t="s">
        <v>73</v>
      </c>
      <c r="C8923">
        <v>66</v>
      </c>
      <c r="D8923" s="12">
        <v>43170</v>
      </c>
      <c r="E8923" t="s">
        <v>60</v>
      </c>
      <c r="F8923" t="s">
        <v>81</v>
      </c>
      <c r="G8923" t="s">
        <v>5</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x14ac:dyDescent="0.35">
      <c r="A8924">
        <v>67108</v>
      </c>
      <c r="B8924" t="s">
        <v>73</v>
      </c>
      <c r="C8924">
        <v>67</v>
      </c>
      <c r="D8924" s="12">
        <v>43172</v>
      </c>
      <c r="E8924" t="s">
        <v>60</v>
      </c>
      <c r="F8924" t="s">
        <v>65</v>
      </c>
      <c r="G8924" t="s">
        <v>4</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x14ac:dyDescent="0.35">
      <c r="A8925">
        <v>68108</v>
      </c>
      <c r="B8925" t="s">
        <v>73</v>
      </c>
      <c r="C8925">
        <v>68</v>
      </c>
      <c r="D8925" s="12">
        <v>43174</v>
      </c>
      <c r="E8925" t="s">
        <v>57</v>
      </c>
      <c r="F8925" t="s">
        <v>67</v>
      </c>
      <c r="G8925" t="s">
        <v>5</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x14ac:dyDescent="0.35">
      <c r="A8926">
        <v>69108</v>
      </c>
      <c r="B8926" t="s">
        <v>73</v>
      </c>
      <c r="C8926">
        <v>69</v>
      </c>
      <c r="D8926" s="12">
        <v>43176</v>
      </c>
      <c r="E8926" t="s">
        <v>60</v>
      </c>
      <c r="F8926" t="s">
        <v>63</v>
      </c>
      <c r="G8926" t="s">
        <v>5</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x14ac:dyDescent="0.35">
      <c r="A8927">
        <v>70108</v>
      </c>
      <c r="B8927" t="s">
        <v>73</v>
      </c>
      <c r="C8927">
        <v>70</v>
      </c>
      <c r="D8927" s="12">
        <v>43177</v>
      </c>
      <c r="E8927" t="s">
        <v>60</v>
      </c>
      <c r="F8927" t="s">
        <v>59</v>
      </c>
      <c r="G8927" t="s">
        <v>4</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x14ac:dyDescent="0.35">
      <c r="A8928">
        <v>71147</v>
      </c>
      <c r="B8928" t="s">
        <v>73</v>
      </c>
      <c r="C8928">
        <v>71</v>
      </c>
      <c r="D8928" s="12">
        <v>43179</v>
      </c>
      <c r="E8928" t="s">
        <v>60</v>
      </c>
      <c r="F8928" t="s">
        <v>79</v>
      </c>
      <c r="G8928" t="s">
        <v>4</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x14ac:dyDescent="0.35">
      <c r="A8929">
        <v>72124</v>
      </c>
      <c r="B8929" t="s">
        <v>73</v>
      </c>
      <c r="C8929">
        <v>72</v>
      </c>
      <c r="D8929" s="12">
        <v>43180</v>
      </c>
      <c r="E8929" t="s">
        <v>60</v>
      </c>
      <c r="F8929" t="s">
        <v>70</v>
      </c>
      <c r="G8929" t="s">
        <v>4</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x14ac:dyDescent="0.35">
      <c r="A8930">
        <v>73111</v>
      </c>
      <c r="B8930" t="s">
        <v>73</v>
      </c>
      <c r="C8930">
        <v>73</v>
      </c>
      <c r="D8930" s="12">
        <v>43181</v>
      </c>
      <c r="E8930" t="s">
        <v>60</v>
      </c>
      <c r="F8930" t="s">
        <v>25</v>
      </c>
      <c r="G8930" t="s">
        <v>4</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x14ac:dyDescent="0.35">
      <c r="A8931">
        <v>74108</v>
      </c>
      <c r="B8931" t="s">
        <v>73</v>
      </c>
      <c r="C8931">
        <v>74</v>
      </c>
      <c r="D8931" s="12">
        <v>43183</v>
      </c>
      <c r="E8931" t="s">
        <v>57</v>
      </c>
      <c r="F8931" t="s">
        <v>63</v>
      </c>
      <c r="G8931" t="s">
        <v>5</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x14ac:dyDescent="0.35">
      <c r="A8932">
        <v>75108</v>
      </c>
      <c r="B8932" t="s">
        <v>73</v>
      </c>
      <c r="C8932">
        <v>75</v>
      </c>
      <c r="D8932" s="12">
        <v>43186</v>
      </c>
      <c r="E8932" t="s">
        <v>60</v>
      </c>
      <c r="F8932" t="s">
        <v>84</v>
      </c>
      <c r="G8932" t="s">
        <v>5</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x14ac:dyDescent="0.35">
      <c r="A8933">
        <v>76108</v>
      </c>
      <c r="B8933" t="s">
        <v>73</v>
      </c>
      <c r="C8933">
        <v>76</v>
      </c>
      <c r="D8933" s="12">
        <v>43189</v>
      </c>
      <c r="E8933" t="s">
        <v>57</v>
      </c>
      <c r="F8933" t="s">
        <v>62</v>
      </c>
      <c r="G8933" t="s">
        <v>5</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x14ac:dyDescent="0.35">
      <c r="A8934">
        <v>77108</v>
      </c>
      <c r="B8934" t="s">
        <v>73</v>
      </c>
      <c r="C8934">
        <v>77</v>
      </c>
      <c r="D8934" s="12">
        <v>43191</v>
      </c>
      <c r="E8934" t="s">
        <v>60</v>
      </c>
      <c r="F8934" t="s">
        <v>78</v>
      </c>
      <c r="G8934" t="s">
        <v>5</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x14ac:dyDescent="0.35">
      <c r="A8935">
        <v>78108</v>
      </c>
      <c r="B8935" t="s">
        <v>73</v>
      </c>
      <c r="C8935">
        <v>78</v>
      </c>
      <c r="D8935" s="12">
        <v>43194</v>
      </c>
      <c r="E8935" t="s">
        <v>60</v>
      </c>
      <c r="F8935" t="s">
        <v>82</v>
      </c>
      <c r="G8935" t="s">
        <v>4</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x14ac:dyDescent="0.35">
      <c r="A8936">
        <v>79108</v>
      </c>
      <c r="B8936" t="s">
        <v>73</v>
      </c>
      <c r="C8936">
        <v>79</v>
      </c>
      <c r="D8936" s="12">
        <v>43196</v>
      </c>
      <c r="E8936" t="s">
        <v>57</v>
      </c>
      <c r="F8936" t="s">
        <v>83</v>
      </c>
      <c r="G8936" t="s">
        <v>4</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x14ac:dyDescent="0.35">
      <c r="A8937">
        <v>80108</v>
      </c>
      <c r="B8937" t="s">
        <v>73</v>
      </c>
      <c r="C8937">
        <v>80</v>
      </c>
      <c r="D8937" s="12">
        <v>43197</v>
      </c>
      <c r="E8937" t="s">
        <v>57</v>
      </c>
      <c r="F8937" t="s">
        <v>75</v>
      </c>
      <c r="G8937" t="s">
        <v>4</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x14ac:dyDescent="0.35">
      <c r="A8938">
        <v>81113</v>
      </c>
      <c r="B8938" t="s">
        <v>73</v>
      </c>
      <c r="C8938">
        <v>81</v>
      </c>
      <c r="D8938" s="12">
        <v>43199</v>
      </c>
      <c r="E8938" t="s">
        <v>57</v>
      </c>
      <c r="F8938" t="s">
        <v>24</v>
      </c>
      <c r="G8938" t="s">
        <v>4</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x14ac:dyDescent="0.35">
      <c r="A8939">
        <v>82108</v>
      </c>
      <c r="B8939" t="s">
        <v>73</v>
      </c>
      <c r="C8939">
        <v>82</v>
      </c>
      <c r="D8939" s="12">
        <v>43201</v>
      </c>
      <c r="E8939" t="s">
        <v>60</v>
      </c>
      <c r="F8939" t="s">
        <v>67</v>
      </c>
      <c r="G8939" t="s">
        <v>4</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x14ac:dyDescent="0.35">
      <c r="A8940">
        <v>1501</v>
      </c>
      <c r="B8940" t="s">
        <v>68</v>
      </c>
      <c r="C8940">
        <v>1</v>
      </c>
      <c r="D8940" s="12">
        <v>43027</v>
      </c>
      <c r="E8940" t="s">
        <v>57</v>
      </c>
      <c r="F8940" t="s">
        <v>78</v>
      </c>
      <c r="G8940" t="s">
        <v>5</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x14ac:dyDescent="0.35">
      <c r="A8941">
        <v>2501</v>
      </c>
      <c r="B8941" t="s">
        <v>68</v>
      </c>
      <c r="C8941">
        <v>2</v>
      </c>
      <c r="D8941" s="12">
        <v>43029</v>
      </c>
      <c r="E8941" t="s">
        <v>60</v>
      </c>
      <c r="F8941" t="s">
        <v>66</v>
      </c>
      <c r="G8941" t="s">
        <v>5</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x14ac:dyDescent="0.35">
      <c r="A8942">
        <v>3501</v>
      </c>
      <c r="B8942" t="s">
        <v>68</v>
      </c>
      <c r="C8942">
        <v>3</v>
      </c>
      <c r="D8942" s="12">
        <v>43032</v>
      </c>
      <c r="E8942" t="s">
        <v>57</v>
      </c>
      <c r="F8942" t="s">
        <v>59</v>
      </c>
      <c r="G8942" t="s">
        <v>5</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x14ac:dyDescent="0.35">
      <c r="A8943">
        <v>4501</v>
      </c>
      <c r="B8943" t="s">
        <v>68</v>
      </c>
      <c r="C8943">
        <v>4</v>
      </c>
      <c r="D8943" s="12">
        <v>43035</v>
      </c>
      <c r="E8943" t="s">
        <v>60</v>
      </c>
      <c r="F8943" t="s">
        <v>80</v>
      </c>
      <c r="G8943" t="s">
        <v>4</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x14ac:dyDescent="0.35">
      <c r="A8944">
        <v>5501</v>
      </c>
      <c r="B8944" t="s">
        <v>68</v>
      </c>
      <c r="C8944">
        <v>5</v>
      </c>
      <c r="D8944" s="12">
        <v>43037</v>
      </c>
      <c r="E8944" t="s">
        <v>57</v>
      </c>
      <c r="F8944" t="s">
        <v>62</v>
      </c>
      <c r="G8944" t="s">
        <v>4</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x14ac:dyDescent="0.35">
      <c r="A8945">
        <v>6501</v>
      </c>
      <c r="B8945" t="s">
        <v>68</v>
      </c>
      <c r="C8945">
        <v>6</v>
      </c>
      <c r="D8945" s="12">
        <v>43038</v>
      </c>
      <c r="E8945" t="s">
        <v>60</v>
      </c>
      <c r="F8945" t="s">
        <v>69</v>
      </c>
      <c r="G8945" t="s">
        <v>4</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x14ac:dyDescent="0.35">
      <c r="A8946">
        <v>7501</v>
      </c>
      <c r="B8946" t="s">
        <v>68</v>
      </c>
      <c r="C8946">
        <v>7</v>
      </c>
      <c r="D8946" s="12">
        <v>43040</v>
      </c>
      <c r="E8946" t="s">
        <v>60</v>
      </c>
      <c r="F8946" t="s">
        <v>63</v>
      </c>
      <c r="G8946" t="s">
        <v>5</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x14ac:dyDescent="0.35">
      <c r="A8947">
        <v>8304</v>
      </c>
      <c r="B8947" t="s">
        <v>68</v>
      </c>
      <c r="C8947">
        <v>8</v>
      </c>
      <c r="D8947" s="12">
        <v>43042</v>
      </c>
      <c r="E8947" t="s">
        <v>60</v>
      </c>
      <c r="F8947" t="s">
        <v>83</v>
      </c>
      <c r="G8947" t="s">
        <v>4</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x14ac:dyDescent="0.35">
      <c r="A8948">
        <v>9109</v>
      </c>
      <c r="B8948" t="s">
        <v>68</v>
      </c>
      <c r="C8948">
        <v>9</v>
      </c>
      <c r="D8948" s="12">
        <v>43044</v>
      </c>
      <c r="E8948" t="s">
        <v>60</v>
      </c>
      <c r="F8948" t="s">
        <v>70</v>
      </c>
      <c r="G8948" t="s">
        <v>4</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x14ac:dyDescent="0.35">
      <c r="A8949">
        <v>10109</v>
      </c>
      <c r="B8949" t="s">
        <v>68</v>
      </c>
      <c r="C8949">
        <v>10</v>
      </c>
      <c r="D8949" s="12">
        <v>43046</v>
      </c>
      <c r="E8949" t="s">
        <v>60</v>
      </c>
      <c r="F8949" t="s">
        <v>65</v>
      </c>
      <c r="G8949" t="s">
        <v>4</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x14ac:dyDescent="0.35">
      <c r="A8950">
        <v>11148</v>
      </c>
      <c r="B8950" t="s">
        <v>68</v>
      </c>
      <c r="C8950">
        <v>11</v>
      </c>
      <c r="D8950" s="12">
        <v>43047</v>
      </c>
      <c r="E8950" t="s">
        <v>57</v>
      </c>
      <c r="F8950" t="s">
        <v>56</v>
      </c>
      <c r="G8950" t="s">
        <v>5</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x14ac:dyDescent="0.35">
      <c r="A8951">
        <v>12125</v>
      </c>
      <c r="B8951" t="s">
        <v>68</v>
      </c>
      <c r="C8951">
        <v>12</v>
      </c>
      <c r="D8951" s="12">
        <v>43050</v>
      </c>
      <c r="E8951" t="s">
        <v>60</v>
      </c>
      <c r="F8951" t="s">
        <v>85</v>
      </c>
      <c r="G8951" t="s">
        <v>4</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x14ac:dyDescent="0.35">
      <c r="A8952">
        <v>13112</v>
      </c>
      <c r="B8952" t="s">
        <v>68</v>
      </c>
      <c r="C8952">
        <v>13</v>
      </c>
      <c r="D8952" s="12">
        <v>43052</v>
      </c>
      <c r="E8952" t="s">
        <v>60</v>
      </c>
      <c r="F8952" t="s">
        <v>62</v>
      </c>
      <c r="G8952" t="s">
        <v>5</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x14ac:dyDescent="0.35">
      <c r="A8953">
        <v>14109</v>
      </c>
      <c r="B8953" t="s">
        <v>68</v>
      </c>
      <c r="C8953">
        <v>14</v>
      </c>
      <c r="D8953" s="12">
        <v>43054</v>
      </c>
      <c r="E8953" t="s">
        <v>60</v>
      </c>
      <c r="F8953" t="s">
        <v>81</v>
      </c>
      <c r="G8953" t="s">
        <v>4</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x14ac:dyDescent="0.35">
      <c r="A8954">
        <v>15109</v>
      </c>
      <c r="B8954" t="s">
        <v>68</v>
      </c>
      <c r="C8954">
        <v>15</v>
      </c>
      <c r="D8954" s="12">
        <v>43056</v>
      </c>
      <c r="E8954" t="s">
        <v>57</v>
      </c>
      <c r="F8954" t="s">
        <v>74</v>
      </c>
      <c r="G8954" t="s">
        <v>5</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x14ac:dyDescent="0.35">
      <c r="A8955">
        <v>16109</v>
      </c>
      <c r="B8955" t="s">
        <v>68</v>
      </c>
      <c r="C8955">
        <v>16</v>
      </c>
      <c r="D8955" s="12">
        <v>43059</v>
      </c>
      <c r="E8955" t="s">
        <v>60</v>
      </c>
      <c r="F8955" t="s">
        <v>24</v>
      </c>
      <c r="G8955" t="s">
        <v>4</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x14ac:dyDescent="0.35">
      <c r="A8956">
        <v>17109</v>
      </c>
      <c r="B8956" t="s">
        <v>68</v>
      </c>
      <c r="C8956">
        <v>17</v>
      </c>
      <c r="D8956" s="12">
        <v>43061</v>
      </c>
      <c r="E8956" t="s">
        <v>60</v>
      </c>
      <c r="F8956" t="s">
        <v>74</v>
      </c>
      <c r="G8956" t="s">
        <v>4</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x14ac:dyDescent="0.35">
      <c r="A8957">
        <v>18109</v>
      </c>
      <c r="B8957" t="s">
        <v>68</v>
      </c>
      <c r="C8957">
        <v>18</v>
      </c>
      <c r="D8957" s="12">
        <v>43063</v>
      </c>
      <c r="E8957" t="s">
        <v>57</v>
      </c>
      <c r="F8957" t="s">
        <v>61</v>
      </c>
      <c r="G8957" t="s">
        <v>5</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x14ac:dyDescent="0.35">
      <c r="A8958">
        <v>19109</v>
      </c>
      <c r="B8958" t="s">
        <v>68</v>
      </c>
      <c r="C8958">
        <v>19</v>
      </c>
      <c r="D8958" s="12">
        <v>43064</v>
      </c>
      <c r="E8958" t="s">
        <v>57</v>
      </c>
      <c r="F8958" t="s">
        <v>63</v>
      </c>
      <c r="G8958" t="s">
        <v>5</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x14ac:dyDescent="0.35">
      <c r="A8959">
        <v>20109</v>
      </c>
      <c r="B8959" t="s">
        <v>68</v>
      </c>
      <c r="C8959">
        <v>20</v>
      </c>
      <c r="D8959" s="12">
        <v>43066</v>
      </c>
      <c r="E8959" t="s">
        <v>60</v>
      </c>
      <c r="F8959" t="s">
        <v>84</v>
      </c>
      <c r="G8959" t="s">
        <v>5</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x14ac:dyDescent="0.35">
      <c r="A8960">
        <v>21148</v>
      </c>
      <c r="B8960" t="s">
        <v>68</v>
      </c>
      <c r="C8960">
        <v>21</v>
      </c>
      <c r="D8960" s="12">
        <v>43068</v>
      </c>
      <c r="E8960" t="s">
        <v>60</v>
      </c>
      <c r="F8960" t="s">
        <v>72</v>
      </c>
      <c r="G8960" t="s">
        <v>4</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x14ac:dyDescent="0.35">
      <c r="A8961">
        <v>22125</v>
      </c>
      <c r="B8961" t="s">
        <v>68</v>
      </c>
      <c r="C8961">
        <v>22</v>
      </c>
      <c r="D8961" s="12">
        <v>43072</v>
      </c>
      <c r="E8961" t="s">
        <v>60</v>
      </c>
      <c r="F8961" t="s">
        <v>56</v>
      </c>
      <c r="G8961" t="s">
        <v>5</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x14ac:dyDescent="0.35">
      <c r="A8962">
        <v>23112</v>
      </c>
      <c r="B8962" t="s">
        <v>68</v>
      </c>
      <c r="C8962">
        <v>23</v>
      </c>
      <c r="D8962" s="12">
        <v>43073</v>
      </c>
      <c r="E8962" t="s">
        <v>57</v>
      </c>
      <c r="F8962" t="s">
        <v>70</v>
      </c>
      <c r="G8962" t="s">
        <v>5</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x14ac:dyDescent="0.35">
      <c r="A8963">
        <v>24109</v>
      </c>
      <c r="B8963" t="s">
        <v>68</v>
      </c>
      <c r="C8963">
        <v>24</v>
      </c>
      <c r="D8963" s="12">
        <v>43075</v>
      </c>
      <c r="E8963" t="s">
        <v>60</v>
      </c>
      <c r="F8963" t="s">
        <v>82</v>
      </c>
      <c r="G8963" t="s">
        <v>4</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x14ac:dyDescent="0.35">
      <c r="A8964">
        <v>25109</v>
      </c>
      <c r="B8964" t="s">
        <v>68</v>
      </c>
      <c r="C8964">
        <v>25</v>
      </c>
      <c r="D8964" s="12">
        <v>43078</v>
      </c>
      <c r="E8964" t="s">
        <v>57</v>
      </c>
      <c r="F8964" t="s">
        <v>64</v>
      </c>
      <c r="G8964" t="s">
        <v>5</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x14ac:dyDescent="0.35">
      <c r="A8965">
        <v>26109</v>
      </c>
      <c r="B8965" t="s">
        <v>68</v>
      </c>
      <c r="C8965">
        <v>26</v>
      </c>
      <c r="D8965" s="12">
        <v>43079</v>
      </c>
      <c r="E8965" t="s">
        <v>60</v>
      </c>
      <c r="F8965" t="s">
        <v>61</v>
      </c>
      <c r="G8965" t="s">
        <v>4</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x14ac:dyDescent="0.35">
      <c r="A8966">
        <v>27109</v>
      </c>
      <c r="B8966" t="s">
        <v>68</v>
      </c>
      <c r="C8966">
        <v>27</v>
      </c>
      <c r="D8966" s="12">
        <v>43081</v>
      </c>
      <c r="E8966" t="s">
        <v>60</v>
      </c>
      <c r="F8966" t="s">
        <v>25</v>
      </c>
      <c r="G8966" t="s">
        <v>4</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x14ac:dyDescent="0.35">
      <c r="A8967">
        <v>28109</v>
      </c>
      <c r="B8967" t="s">
        <v>68</v>
      </c>
      <c r="C8967">
        <v>28</v>
      </c>
      <c r="D8967" s="12">
        <v>43083</v>
      </c>
      <c r="E8967" t="s">
        <v>57</v>
      </c>
      <c r="F8967" t="s">
        <v>80</v>
      </c>
      <c r="G8967" t="s">
        <v>4</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x14ac:dyDescent="0.35">
      <c r="A8968">
        <v>29109</v>
      </c>
      <c r="B8968" t="s">
        <v>68</v>
      </c>
      <c r="C8968">
        <v>29</v>
      </c>
      <c r="D8968" s="12">
        <v>43085</v>
      </c>
      <c r="E8968" t="s">
        <v>60</v>
      </c>
      <c r="F8968" t="s">
        <v>78</v>
      </c>
      <c r="G8968" t="s">
        <v>4</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x14ac:dyDescent="0.35">
      <c r="A8969">
        <v>30109</v>
      </c>
      <c r="B8969" t="s">
        <v>68</v>
      </c>
      <c r="C8969">
        <v>30</v>
      </c>
      <c r="D8969" s="12">
        <v>43087</v>
      </c>
      <c r="E8969" t="s">
        <v>57</v>
      </c>
      <c r="F8969" t="s">
        <v>65</v>
      </c>
      <c r="G8969" t="s">
        <v>5</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x14ac:dyDescent="0.35">
      <c r="A8970">
        <v>31148</v>
      </c>
      <c r="B8970" t="s">
        <v>68</v>
      </c>
      <c r="C8970">
        <v>31</v>
      </c>
      <c r="D8970" s="12">
        <v>43090</v>
      </c>
      <c r="E8970" t="s">
        <v>60</v>
      </c>
      <c r="F8970" t="s">
        <v>59</v>
      </c>
      <c r="G8970" t="s">
        <v>4</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x14ac:dyDescent="0.35">
      <c r="A8971">
        <v>32125</v>
      </c>
      <c r="B8971" t="s">
        <v>68</v>
      </c>
      <c r="C8971">
        <v>32</v>
      </c>
      <c r="D8971" s="12">
        <v>43091</v>
      </c>
      <c r="E8971" t="s">
        <v>57</v>
      </c>
      <c r="F8971" t="s">
        <v>66</v>
      </c>
      <c r="G8971" t="s">
        <v>5</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x14ac:dyDescent="0.35">
      <c r="A8972">
        <v>33112</v>
      </c>
      <c r="B8972" t="s">
        <v>68</v>
      </c>
      <c r="C8972">
        <v>33</v>
      </c>
      <c r="D8972" s="12">
        <v>43094</v>
      </c>
      <c r="E8972" t="s">
        <v>60</v>
      </c>
      <c r="F8972" t="s">
        <v>77</v>
      </c>
      <c r="G8972" t="s">
        <v>5</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x14ac:dyDescent="0.35">
      <c r="A8973">
        <v>34109</v>
      </c>
      <c r="B8973" t="s">
        <v>68</v>
      </c>
      <c r="C8973">
        <v>34</v>
      </c>
      <c r="D8973" s="12">
        <v>43096</v>
      </c>
      <c r="E8973" t="s">
        <v>57</v>
      </c>
      <c r="F8973" t="s">
        <v>64</v>
      </c>
      <c r="G8973" t="s">
        <v>5</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x14ac:dyDescent="0.35">
      <c r="A8974">
        <v>35109</v>
      </c>
      <c r="B8974" t="s">
        <v>68</v>
      </c>
      <c r="C8974">
        <v>35</v>
      </c>
      <c r="D8974" s="12">
        <v>43097</v>
      </c>
      <c r="E8974" t="s">
        <v>57</v>
      </c>
      <c r="F8974" t="s">
        <v>67</v>
      </c>
      <c r="G8974" t="s">
        <v>5</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x14ac:dyDescent="0.35">
      <c r="A8975">
        <v>36109</v>
      </c>
      <c r="B8975" t="s">
        <v>68</v>
      </c>
      <c r="C8975">
        <v>36</v>
      </c>
      <c r="D8975" s="12">
        <v>43099</v>
      </c>
      <c r="E8975" t="s">
        <v>57</v>
      </c>
      <c r="F8975" t="s">
        <v>73</v>
      </c>
      <c r="G8975" t="s">
        <v>4</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x14ac:dyDescent="0.35">
      <c r="A8976">
        <v>37109</v>
      </c>
      <c r="B8976" t="s">
        <v>68</v>
      </c>
      <c r="C8976">
        <v>37</v>
      </c>
      <c r="D8976" s="12">
        <v>43102</v>
      </c>
      <c r="E8976" t="s">
        <v>60</v>
      </c>
      <c r="F8976" t="s">
        <v>67</v>
      </c>
      <c r="G8976" t="s">
        <v>5</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x14ac:dyDescent="0.35">
      <c r="A8977">
        <v>38109</v>
      </c>
      <c r="B8977" t="s">
        <v>68</v>
      </c>
      <c r="C8977">
        <v>38</v>
      </c>
      <c r="D8977" s="12">
        <v>43103</v>
      </c>
      <c r="E8977" t="s">
        <v>57</v>
      </c>
      <c r="F8977" t="s">
        <v>58</v>
      </c>
      <c r="G8977" t="s">
        <v>5</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x14ac:dyDescent="0.35">
      <c r="A8978">
        <v>39109</v>
      </c>
      <c r="B8978" t="s">
        <v>68</v>
      </c>
      <c r="C8978">
        <v>39</v>
      </c>
      <c r="D8978" s="12">
        <v>43105</v>
      </c>
      <c r="E8978" t="s">
        <v>57</v>
      </c>
      <c r="F8978" t="s">
        <v>72</v>
      </c>
      <c r="G8978" t="s">
        <v>5</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x14ac:dyDescent="0.35">
      <c r="A8979">
        <v>40109</v>
      </c>
      <c r="B8979" t="s">
        <v>68</v>
      </c>
      <c r="C8979">
        <v>40</v>
      </c>
      <c r="D8979" s="12">
        <v>43107</v>
      </c>
      <c r="E8979" t="s">
        <v>57</v>
      </c>
      <c r="F8979" t="s">
        <v>79</v>
      </c>
      <c r="G8979" t="s">
        <v>4</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x14ac:dyDescent="0.35">
      <c r="A8980">
        <v>41148</v>
      </c>
      <c r="B8980" t="s">
        <v>68</v>
      </c>
      <c r="C8980">
        <v>41</v>
      </c>
      <c r="D8980" s="12">
        <v>43110</v>
      </c>
      <c r="E8980" t="s">
        <v>60</v>
      </c>
      <c r="F8980" t="s">
        <v>64</v>
      </c>
      <c r="G8980" t="s">
        <v>5</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x14ac:dyDescent="0.35">
      <c r="A8981">
        <v>42125</v>
      </c>
      <c r="B8981" t="s">
        <v>68</v>
      </c>
      <c r="C8981">
        <v>42</v>
      </c>
      <c r="D8981" s="12">
        <v>43112</v>
      </c>
      <c r="E8981" t="s">
        <v>57</v>
      </c>
      <c r="F8981" t="s">
        <v>71</v>
      </c>
      <c r="G8981" t="s">
        <v>5</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x14ac:dyDescent="0.35">
      <c r="A8982">
        <v>43112</v>
      </c>
      <c r="B8982" t="s">
        <v>68</v>
      </c>
      <c r="C8982">
        <v>43</v>
      </c>
      <c r="D8982" s="12">
        <v>43114</v>
      </c>
      <c r="E8982" t="s">
        <v>60</v>
      </c>
      <c r="F8982" t="s">
        <v>73</v>
      </c>
      <c r="G8982" t="s">
        <v>5</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x14ac:dyDescent="0.35">
      <c r="A8983">
        <v>44109</v>
      </c>
      <c r="B8983" t="s">
        <v>68</v>
      </c>
      <c r="C8983">
        <v>44</v>
      </c>
      <c r="D8983" s="12">
        <v>43115</v>
      </c>
      <c r="E8983" t="s">
        <v>57</v>
      </c>
      <c r="F8983" t="s">
        <v>80</v>
      </c>
      <c r="G8983" t="s">
        <v>4</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x14ac:dyDescent="0.35">
      <c r="A8984">
        <v>45109</v>
      </c>
      <c r="B8984" t="s">
        <v>68</v>
      </c>
      <c r="C8984">
        <v>45</v>
      </c>
      <c r="D8984" s="12">
        <v>43117</v>
      </c>
      <c r="E8984" t="s">
        <v>57</v>
      </c>
      <c r="F8984" t="s">
        <v>82</v>
      </c>
      <c r="G8984" t="s">
        <v>5</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x14ac:dyDescent="0.35">
      <c r="A8985">
        <v>46109</v>
      </c>
      <c r="B8985" t="s">
        <v>68</v>
      </c>
      <c r="C8985">
        <v>46</v>
      </c>
      <c r="D8985" s="12">
        <v>43119</v>
      </c>
      <c r="E8985" t="s">
        <v>57</v>
      </c>
      <c r="F8985" t="s">
        <v>81</v>
      </c>
      <c r="G8985" t="s">
        <v>4</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x14ac:dyDescent="0.35">
      <c r="A8986">
        <v>47109</v>
      </c>
      <c r="B8986" t="s">
        <v>68</v>
      </c>
      <c r="C8986">
        <v>47</v>
      </c>
      <c r="D8986" s="12">
        <v>43121</v>
      </c>
      <c r="E8986" t="s">
        <v>57</v>
      </c>
      <c r="F8986" t="s">
        <v>25</v>
      </c>
      <c r="G8986" t="s">
        <v>5</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x14ac:dyDescent="0.35">
      <c r="A8987">
        <v>48109</v>
      </c>
      <c r="B8987" t="s">
        <v>68</v>
      </c>
      <c r="C8987">
        <v>48</v>
      </c>
      <c r="D8987" s="12">
        <v>43123</v>
      </c>
      <c r="E8987" t="s">
        <v>57</v>
      </c>
      <c r="F8987" t="s">
        <v>75</v>
      </c>
      <c r="G8987" t="s">
        <v>5</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x14ac:dyDescent="0.35">
      <c r="A8988">
        <v>49109</v>
      </c>
      <c r="B8988" t="s">
        <v>68</v>
      </c>
      <c r="C8988">
        <v>49</v>
      </c>
      <c r="D8988" s="12">
        <v>43125</v>
      </c>
      <c r="E8988" t="s">
        <v>57</v>
      </c>
      <c r="F8988" t="s">
        <v>69</v>
      </c>
      <c r="G8988" t="s">
        <v>5</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x14ac:dyDescent="0.35">
      <c r="A8989">
        <v>50109</v>
      </c>
      <c r="B8989" t="s">
        <v>68</v>
      </c>
      <c r="C8989">
        <v>50</v>
      </c>
      <c r="D8989" s="12">
        <v>43126</v>
      </c>
      <c r="E8989" t="s">
        <v>57</v>
      </c>
      <c r="F8989" t="s">
        <v>83</v>
      </c>
      <c r="G8989" t="s">
        <v>4</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x14ac:dyDescent="0.35">
      <c r="A8990">
        <v>51148</v>
      </c>
      <c r="B8990" t="s">
        <v>68</v>
      </c>
      <c r="C8990">
        <v>51</v>
      </c>
      <c r="D8990" s="12">
        <v>43130</v>
      </c>
      <c r="E8990" t="s">
        <v>60</v>
      </c>
      <c r="F8990" t="s">
        <v>80</v>
      </c>
      <c r="G8990" t="s">
        <v>4</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x14ac:dyDescent="0.35">
      <c r="A8991">
        <v>52125</v>
      </c>
      <c r="B8991" t="s">
        <v>68</v>
      </c>
      <c r="C8991">
        <v>52</v>
      </c>
      <c r="D8991" s="12">
        <v>43131</v>
      </c>
      <c r="E8991" t="s">
        <v>57</v>
      </c>
      <c r="F8991" t="s">
        <v>59</v>
      </c>
      <c r="G8991" t="s">
        <v>5</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x14ac:dyDescent="0.35">
      <c r="A8992">
        <v>53112</v>
      </c>
      <c r="B8992" t="s">
        <v>68</v>
      </c>
      <c r="C8992">
        <v>53</v>
      </c>
      <c r="D8992" s="12">
        <v>43133</v>
      </c>
      <c r="E8992" t="s">
        <v>57</v>
      </c>
      <c r="F8992" t="s">
        <v>76</v>
      </c>
      <c r="G8992" t="s">
        <v>5</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x14ac:dyDescent="0.35">
      <c r="A8993">
        <v>54109</v>
      </c>
      <c r="B8993" t="s">
        <v>68</v>
      </c>
      <c r="C8993">
        <v>54</v>
      </c>
      <c r="D8993" s="12">
        <v>43135</v>
      </c>
      <c r="E8993" t="s">
        <v>60</v>
      </c>
      <c r="F8993" t="s">
        <v>61</v>
      </c>
      <c r="G8993" t="s">
        <v>5</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x14ac:dyDescent="0.35">
      <c r="A8994">
        <v>55109</v>
      </c>
      <c r="B8994" t="s">
        <v>68</v>
      </c>
      <c r="C8994">
        <v>55</v>
      </c>
      <c r="D8994" s="12">
        <v>43137</v>
      </c>
      <c r="E8994" t="s">
        <v>60</v>
      </c>
      <c r="F8994" t="s">
        <v>76</v>
      </c>
      <c r="G8994" t="s">
        <v>5</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x14ac:dyDescent="0.35">
      <c r="A8995">
        <v>56109</v>
      </c>
      <c r="B8995" t="s">
        <v>68</v>
      </c>
      <c r="C8995">
        <v>56</v>
      </c>
      <c r="D8995" s="12">
        <v>43139</v>
      </c>
      <c r="E8995" t="s">
        <v>57</v>
      </c>
      <c r="F8995" t="s">
        <v>74</v>
      </c>
      <c r="G8995" t="s">
        <v>5</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x14ac:dyDescent="0.35">
      <c r="A8996">
        <v>57109</v>
      </c>
      <c r="B8996" t="s">
        <v>68</v>
      </c>
      <c r="C8996">
        <v>57</v>
      </c>
      <c r="D8996" s="12">
        <v>43142</v>
      </c>
      <c r="E8996" t="s">
        <v>57</v>
      </c>
      <c r="F8996" t="s">
        <v>70</v>
      </c>
      <c r="G8996" t="s">
        <v>5</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x14ac:dyDescent="0.35">
      <c r="A8997">
        <v>58109</v>
      </c>
      <c r="B8997" t="s">
        <v>68</v>
      </c>
      <c r="C8997">
        <v>58</v>
      </c>
      <c r="D8997" s="12">
        <v>43143</v>
      </c>
      <c r="E8997" t="s">
        <v>57</v>
      </c>
      <c r="F8997" t="s">
        <v>77</v>
      </c>
      <c r="G8997" t="s">
        <v>5</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x14ac:dyDescent="0.35">
      <c r="A8998">
        <v>59109</v>
      </c>
      <c r="B8998" t="s">
        <v>68</v>
      </c>
      <c r="C8998">
        <v>59</v>
      </c>
      <c r="D8998" s="12">
        <v>43145</v>
      </c>
      <c r="E8998" t="s">
        <v>60</v>
      </c>
      <c r="F8998" t="s">
        <v>58</v>
      </c>
      <c r="G8998" t="s">
        <v>5</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x14ac:dyDescent="0.35">
      <c r="A8999">
        <v>60109</v>
      </c>
      <c r="B8999" t="s">
        <v>68</v>
      </c>
      <c r="C8999">
        <v>60</v>
      </c>
      <c r="D8999" s="12">
        <v>43153</v>
      </c>
      <c r="E8999" t="s">
        <v>57</v>
      </c>
      <c r="F8999" t="s">
        <v>56</v>
      </c>
      <c r="G8999" t="s">
        <v>4</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x14ac:dyDescent="0.35">
      <c r="A9000">
        <v>61148</v>
      </c>
      <c r="B9000" t="s">
        <v>68</v>
      </c>
      <c r="C9000">
        <v>61</v>
      </c>
      <c r="D9000" s="12">
        <v>43155</v>
      </c>
      <c r="E9000" t="s">
        <v>60</v>
      </c>
      <c r="F9000" t="s">
        <v>59</v>
      </c>
      <c r="G9000" t="s">
        <v>5</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x14ac:dyDescent="0.35">
      <c r="A9001">
        <v>62125</v>
      </c>
      <c r="B9001" t="s">
        <v>68</v>
      </c>
      <c r="C9001">
        <v>62</v>
      </c>
      <c r="D9001" s="12">
        <v>43157</v>
      </c>
      <c r="E9001" t="s">
        <v>60</v>
      </c>
      <c r="F9001" t="s">
        <v>75</v>
      </c>
      <c r="G9001" t="s">
        <v>5</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x14ac:dyDescent="0.35">
      <c r="A9002">
        <v>63112</v>
      </c>
      <c r="B9002" t="s">
        <v>68</v>
      </c>
      <c r="C9002">
        <v>63</v>
      </c>
      <c r="D9002" s="12">
        <v>43161</v>
      </c>
      <c r="E9002" t="s">
        <v>57</v>
      </c>
      <c r="F9002" t="s">
        <v>24</v>
      </c>
      <c r="G9002" t="s">
        <v>5</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x14ac:dyDescent="0.35">
      <c r="A9003">
        <v>64109</v>
      </c>
      <c r="B9003" t="s">
        <v>68</v>
      </c>
      <c r="C9003">
        <v>64</v>
      </c>
      <c r="D9003" s="12">
        <v>43163</v>
      </c>
      <c r="E9003" t="s">
        <v>57</v>
      </c>
      <c r="F9003" t="s">
        <v>85</v>
      </c>
      <c r="G9003" t="s">
        <v>5</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x14ac:dyDescent="0.35">
      <c r="A9004">
        <v>65109</v>
      </c>
      <c r="B9004" t="s">
        <v>68</v>
      </c>
      <c r="C9004">
        <v>65</v>
      </c>
      <c r="D9004" s="12">
        <v>43165</v>
      </c>
      <c r="E9004" t="s">
        <v>57</v>
      </c>
      <c r="F9004" t="s">
        <v>84</v>
      </c>
      <c r="G9004" t="s">
        <v>5</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x14ac:dyDescent="0.35">
      <c r="A9005">
        <v>66109</v>
      </c>
      <c r="B9005" t="s">
        <v>68</v>
      </c>
      <c r="C9005">
        <v>66</v>
      </c>
      <c r="D9005" s="12">
        <v>43168</v>
      </c>
      <c r="E9005" t="s">
        <v>57</v>
      </c>
      <c r="F9005" t="s">
        <v>76</v>
      </c>
      <c r="G9005" t="s">
        <v>5</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x14ac:dyDescent="0.35">
      <c r="A9006">
        <v>67109</v>
      </c>
      <c r="B9006" t="s">
        <v>68</v>
      </c>
      <c r="C9006">
        <v>67</v>
      </c>
      <c r="D9006" s="12">
        <v>43170</v>
      </c>
      <c r="E9006" t="s">
        <v>60</v>
      </c>
      <c r="F9006" t="s">
        <v>74</v>
      </c>
      <c r="G9006" t="s">
        <v>5</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x14ac:dyDescent="0.35">
      <c r="A9007">
        <v>68109</v>
      </c>
      <c r="B9007" t="s">
        <v>68</v>
      </c>
      <c r="C9007">
        <v>68</v>
      </c>
      <c r="D9007" s="12">
        <v>43172</v>
      </c>
      <c r="E9007" t="s">
        <v>60</v>
      </c>
      <c r="F9007" t="s">
        <v>79</v>
      </c>
      <c r="G9007" t="s">
        <v>5</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x14ac:dyDescent="0.35">
      <c r="A9008">
        <v>69109</v>
      </c>
      <c r="B9008" t="s">
        <v>68</v>
      </c>
      <c r="C9008">
        <v>69</v>
      </c>
      <c r="D9008" s="12">
        <v>43174</v>
      </c>
      <c r="E9008" t="s">
        <v>60</v>
      </c>
      <c r="F9008" t="s">
        <v>77</v>
      </c>
      <c r="G9008" t="s">
        <v>5</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x14ac:dyDescent="0.35">
      <c r="A9009">
        <v>70109</v>
      </c>
      <c r="B9009" t="s">
        <v>68</v>
      </c>
      <c r="C9009">
        <v>70</v>
      </c>
      <c r="D9009" s="12">
        <v>43176</v>
      </c>
      <c r="E9009" t="s">
        <v>60</v>
      </c>
      <c r="F9009" t="s">
        <v>65</v>
      </c>
      <c r="G9009" t="s">
        <v>4</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x14ac:dyDescent="0.35">
      <c r="A9010">
        <v>71148</v>
      </c>
      <c r="B9010" t="s">
        <v>68</v>
      </c>
      <c r="C9010">
        <v>71</v>
      </c>
      <c r="D9010" s="12">
        <v>43178</v>
      </c>
      <c r="E9010" t="s">
        <v>60</v>
      </c>
      <c r="F9010" t="s">
        <v>64</v>
      </c>
      <c r="G9010" t="s">
        <v>4</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x14ac:dyDescent="0.35">
      <c r="A9011">
        <v>72125</v>
      </c>
      <c r="B9011" t="s">
        <v>68</v>
      </c>
      <c r="C9011">
        <v>72</v>
      </c>
      <c r="D9011" s="12">
        <v>43180</v>
      </c>
      <c r="E9011" t="s">
        <v>57</v>
      </c>
      <c r="F9011" t="s">
        <v>72</v>
      </c>
      <c r="G9011" t="s">
        <v>5</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x14ac:dyDescent="0.35">
      <c r="A9012">
        <v>73112</v>
      </c>
      <c r="B9012" t="s">
        <v>68</v>
      </c>
      <c r="C9012">
        <v>73</v>
      </c>
      <c r="D9012" s="12">
        <v>43182</v>
      </c>
      <c r="E9012" t="s">
        <v>60</v>
      </c>
      <c r="F9012" t="s">
        <v>71</v>
      </c>
      <c r="G9012" t="s">
        <v>5</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x14ac:dyDescent="0.35">
      <c r="A9013">
        <v>74109</v>
      </c>
      <c r="B9013" t="s">
        <v>68</v>
      </c>
      <c r="C9013">
        <v>74</v>
      </c>
      <c r="D9013" s="12">
        <v>43184</v>
      </c>
      <c r="E9013" t="s">
        <v>57</v>
      </c>
      <c r="F9013" t="s">
        <v>58</v>
      </c>
      <c r="G9013" t="s">
        <v>4</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x14ac:dyDescent="0.35">
      <c r="A9014">
        <v>75109</v>
      </c>
      <c r="B9014" t="s">
        <v>68</v>
      </c>
      <c r="C9014">
        <v>75</v>
      </c>
      <c r="D9014" s="12">
        <v>43185</v>
      </c>
      <c r="E9014" t="s">
        <v>57</v>
      </c>
      <c r="F9014" t="s">
        <v>65</v>
      </c>
      <c r="G9014" t="s">
        <v>5</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x14ac:dyDescent="0.35">
      <c r="A9015">
        <v>76109</v>
      </c>
      <c r="B9015" t="s">
        <v>68</v>
      </c>
      <c r="C9015">
        <v>76</v>
      </c>
      <c r="D9015" s="12">
        <v>43187</v>
      </c>
      <c r="E9015" t="s">
        <v>57</v>
      </c>
      <c r="F9015" t="s">
        <v>77</v>
      </c>
      <c r="G9015" t="s">
        <v>5</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x14ac:dyDescent="0.35">
      <c r="A9016">
        <v>77109</v>
      </c>
      <c r="B9016" t="s">
        <v>68</v>
      </c>
      <c r="C9016">
        <v>77</v>
      </c>
      <c r="D9016" s="12">
        <v>43190</v>
      </c>
      <c r="E9016" t="s">
        <v>60</v>
      </c>
      <c r="F9016" t="s">
        <v>66</v>
      </c>
      <c r="G9016" t="s">
        <v>5</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x14ac:dyDescent="0.35">
      <c r="A9017">
        <v>78109</v>
      </c>
      <c r="B9017" t="s">
        <v>68</v>
      </c>
      <c r="C9017">
        <v>78</v>
      </c>
      <c r="D9017" s="12">
        <v>43193</v>
      </c>
      <c r="E9017" t="s">
        <v>60</v>
      </c>
      <c r="F9017" t="s">
        <v>56</v>
      </c>
      <c r="G9017" t="s">
        <v>5</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x14ac:dyDescent="0.35">
      <c r="A9018">
        <v>79109</v>
      </c>
      <c r="B9018" t="s">
        <v>68</v>
      </c>
      <c r="C9018">
        <v>79</v>
      </c>
      <c r="D9018" s="12">
        <v>43196</v>
      </c>
      <c r="E9018" t="s">
        <v>60</v>
      </c>
      <c r="F9018" t="s">
        <v>72</v>
      </c>
      <c r="G9018" t="s">
        <v>4</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x14ac:dyDescent="0.35">
      <c r="A9019">
        <v>80109</v>
      </c>
      <c r="B9019" t="s">
        <v>68</v>
      </c>
      <c r="C9019">
        <v>80</v>
      </c>
      <c r="D9019" s="12">
        <v>43197</v>
      </c>
      <c r="E9019" t="s">
        <v>60</v>
      </c>
      <c r="F9019" t="s">
        <v>76</v>
      </c>
      <c r="G9019" t="s">
        <v>5</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x14ac:dyDescent="0.35">
      <c r="A9020">
        <v>81114</v>
      </c>
      <c r="B9020" t="s">
        <v>68</v>
      </c>
      <c r="C9020">
        <v>81</v>
      </c>
      <c r="D9020" s="12">
        <v>43199</v>
      </c>
      <c r="E9020" t="s">
        <v>60</v>
      </c>
      <c r="F9020" t="s">
        <v>62</v>
      </c>
      <c r="G9020" t="s">
        <v>5</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x14ac:dyDescent="0.35">
      <c r="A9021">
        <v>82109</v>
      </c>
      <c r="B9021" t="s">
        <v>68</v>
      </c>
      <c r="C9021">
        <v>82</v>
      </c>
      <c r="D9021" s="12">
        <v>43201</v>
      </c>
      <c r="E9021" t="s">
        <v>57</v>
      </c>
      <c r="F9021" t="s">
        <v>62</v>
      </c>
      <c r="G9021" t="s">
        <v>4</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x14ac:dyDescent="0.35">
      <c r="A9022">
        <v>1502</v>
      </c>
      <c r="B9022" t="s">
        <v>78</v>
      </c>
      <c r="C9022">
        <v>1</v>
      </c>
      <c r="D9022" s="12">
        <v>43027</v>
      </c>
      <c r="E9022" t="s">
        <v>60</v>
      </c>
      <c r="F9022" t="s">
        <v>68</v>
      </c>
      <c r="G9022" t="s">
        <v>4</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x14ac:dyDescent="0.35">
      <c r="A9023">
        <v>2502</v>
      </c>
      <c r="B9023" t="s">
        <v>78</v>
      </c>
      <c r="C9023">
        <v>2</v>
      </c>
      <c r="D9023" s="12">
        <v>43029</v>
      </c>
      <c r="E9023" t="s">
        <v>57</v>
      </c>
      <c r="F9023" t="s">
        <v>81</v>
      </c>
      <c r="G9023" t="s">
        <v>5</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x14ac:dyDescent="0.35">
      <c r="A9024">
        <v>3502</v>
      </c>
      <c r="B9024" t="s">
        <v>78</v>
      </c>
      <c r="C9024">
        <v>3</v>
      </c>
      <c r="D9024" s="12">
        <v>43030</v>
      </c>
      <c r="E9024" t="s">
        <v>60</v>
      </c>
      <c r="F9024" t="s">
        <v>71</v>
      </c>
      <c r="G9024" t="s">
        <v>5</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x14ac:dyDescent="0.35">
      <c r="A9025">
        <v>4502</v>
      </c>
      <c r="B9025" t="s">
        <v>78</v>
      </c>
      <c r="C9025">
        <v>4</v>
      </c>
      <c r="D9025" s="12">
        <v>43033</v>
      </c>
      <c r="E9025" t="s">
        <v>60</v>
      </c>
      <c r="F9025" t="s">
        <v>70</v>
      </c>
      <c r="G9025" t="s">
        <v>4</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x14ac:dyDescent="0.35">
      <c r="A9026">
        <v>5502</v>
      </c>
      <c r="B9026" t="s">
        <v>78</v>
      </c>
      <c r="C9026">
        <v>5</v>
      </c>
      <c r="D9026" s="12">
        <v>43035</v>
      </c>
      <c r="E9026" t="s">
        <v>57</v>
      </c>
      <c r="F9026" t="s">
        <v>71</v>
      </c>
      <c r="G9026" t="s">
        <v>5</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x14ac:dyDescent="0.35">
      <c r="A9027">
        <v>6502</v>
      </c>
      <c r="B9027" t="s">
        <v>78</v>
      </c>
      <c r="C9027">
        <v>6</v>
      </c>
      <c r="D9027" s="12">
        <v>43036</v>
      </c>
      <c r="E9027" t="s">
        <v>57</v>
      </c>
      <c r="F9027" t="s">
        <v>64</v>
      </c>
      <c r="G9027" t="s">
        <v>4</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x14ac:dyDescent="0.35">
      <c r="A9028">
        <v>7502</v>
      </c>
      <c r="B9028" t="s">
        <v>78</v>
      </c>
      <c r="C9028">
        <v>7</v>
      </c>
      <c r="D9028" s="12">
        <v>43039</v>
      </c>
      <c r="E9028" t="s">
        <v>57</v>
      </c>
      <c r="F9028" t="s">
        <v>76</v>
      </c>
      <c r="G9028" t="s">
        <v>4</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x14ac:dyDescent="0.35">
      <c r="A9029">
        <v>8305</v>
      </c>
      <c r="B9029" t="s">
        <v>78</v>
      </c>
      <c r="C9029">
        <v>8</v>
      </c>
      <c r="D9029" s="12">
        <v>43042</v>
      </c>
      <c r="E9029" t="s">
        <v>60</v>
      </c>
      <c r="F9029" t="s">
        <v>59</v>
      </c>
      <c r="G9029" t="s">
        <v>5</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x14ac:dyDescent="0.35">
      <c r="A9030">
        <v>9110</v>
      </c>
      <c r="B9030" t="s">
        <v>78</v>
      </c>
      <c r="C9030">
        <v>9</v>
      </c>
      <c r="D9030" s="12">
        <v>43044</v>
      </c>
      <c r="E9030" t="s">
        <v>57</v>
      </c>
      <c r="F9030" t="s">
        <v>84</v>
      </c>
      <c r="G9030" t="s">
        <v>5</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x14ac:dyDescent="0.35">
      <c r="A9031">
        <v>10110</v>
      </c>
      <c r="B9031" t="s">
        <v>78</v>
      </c>
      <c r="C9031">
        <v>10</v>
      </c>
      <c r="D9031" s="12">
        <v>43046</v>
      </c>
      <c r="E9031" t="s">
        <v>57</v>
      </c>
      <c r="F9031" t="s">
        <v>85</v>
      </c>
      <c r="G9031" t="s">
        <v>5</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x14ac:dyDescent="0.35">
      <c r="A9032">
        <v>11149</v>
      </c>
      <c r="B9032" t="s">
        <v>78</v>
      </c>
      <c r="C9032">
        <v>11</v>
      </c>
      <c r="D9032" s="12">
        <v>43048</v>
      </c>
      <c r="E9032" t="s">
        <v>57</v>
      </c>
      <c r="F9032" t="s">
        <v>69</v>
      </c>
      <c r="G9032" t="s">
        <v>5</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x14ac:dyDescent="0.35">
      <c r="A9033">
        <v>12126</v>
      </c>
      <c r="B9033" t="s">
        <v>78</v>
      </c>
      <c r="C9033">
        <v>12</v>
      </c>
      <c r="D9033" s="12">
        <v>43049</v>
      </c>
      <c r="E9033" t="s">
        <v>60</v>
      </c>
      <c r="F9033" t="s">
        <v>24</v>
      </c>
      <c r="G9033" t="s">
        <v>4</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x14ac:dyDescent="0.35">
      <c r="A9034">
        <v>13113</v>
      </c>
      <c r="B9034" t="s">
        <v>78</v>
      </c>
      <c r="C9034">
        <v>13</v>
      </c>
      <c r="D9034" s="12">
        <v>43051</v>
      </c>
      <c r="E9034" t="s">
        <v>60</v>
      </c>
      <c r="F9034" t="s">
        <v>79</v>
      </c>
      <c r="G9034" t="s">
        <v>4</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x14ac:dyDescent="0.35">
      <c r="A9035">
        <v>14110</v>
      </c>
      <c r="B9035" t="s">
        <v>78</v>
      </c>
      <c r="C9035">
        <v>14</v>
      </c>
      <c r="D9035" s="12">
        <v>43054</v>
      </c>
      <c r="E9035" t="s">
        <v>60</v>
      </c>
      <c r="F9035" t="s">
        <v>64</v>
      </c>
      <c r="G9035" t="s">
        <v>4</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x14ac:dyDescent="0.35">
      <c r="A9036">
        <v>15110</v>
      </c>
      <c r="B9036" t="s">
        <v>78</v>
      </c>
      <c r="C9036">
        <v>15</v>
      </c>
      <c r="D9036" s="12">
        <v>43056</v>
      </c>
      <c r="E9036" t="s">
        <v>57</v>
      </c>
      <c r="F9036" t="s">
        <v>67</v>
      </c>
      <c r="G9036" t="s">
        <v>5</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x14ac:dyDescent="0.35">
      <c r="A9037">
        <v>16110</v>
      </c>
      <c r="B9037" t="s">
        <v>78</v>
      </c>
      <c r="C9037">
        <v>16</v>
      </c>
      <c r="D9037" s="12">
        <v>43059</v>
      </c>
      <c r="E9037" t="s">
        <v>57</v>
      </c>
      <c r="F9037" t="s">
        <v>73</v>
      </c>
      <c r="G9037" t="s">
        <v>5</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x14ac:dyDescent="0.35">
      <c r="A9038">
        <v>17110</v>
      </c>
      <c r="B9038" t="s">
        <v>78</v>
      </c>
      <c r="C9038">
        <v>17</v>
      </c>
      <c r="D9038" s="12">
        <v>43061</v>
      </c>
      <c r="E9038" t="s">
        <v>60</v>
      </c>
      <c r="F9038" t="s">
        <v>75</v>
      </c>
      <c r="G9038" t="s">
        <v>4</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x14ac:dyDescent="0.35">
      <c r="A9039">
        <v>18110</v>
      </c>
      <c r="B9039" t="s">
        <v>78</v>
      </c>
      <c r="C9039">
        <v>18</v>
      </c>
      <c r="D9039" s="12">
        <v>43063</v>
      </c>
      <c r="E9039" t="s">
        <v>60</v>
      </c>
      <c r="F9039" t="s">
        <v>66</v>
      </c>
      <c r="G9039" t="s">
        <v>5</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x14ac:dyDescent="0.35">
      <c r="A9040">
        <v>19110</v>
      </c>
      <c r="B9040" t="s">
        <v>78</v>
      </c>
      <c r="C9040">
        <v>19</v>
      </c>
      <c r="D9040" s="12">
        <v>43064</v>
      </c>
      <c r="E9040" t="s">
        <v>57</v>
      </c>
      <c r="F9040" t="s">
        <v>79</v>
      </c>
      <c r="G9040" t="s">
        <v>5</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x14ac:dyDescent="0.35">
      <c r="A9041">
        <v>20110</v>
      </c>
      <c r="B9041" t="s">
        <v>78</v>
      </c>
      <c r="C9041">
        <v>20</v>
      </c>
      <c r="D9041" s="12">
        <v>43068</v>
      </c>
      <c r="E9041" t="s">
        <v>57</v>
      </c>
      <c r="F9041" t="s">
        <v>56</v>
      </c>
      <c r="G9041" t="s">
        <v>5</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x14ac:dyDescent="0.35">
      <c r="A9042">
        <v>21149</v>
      </c>
      <c r="B9042" t="s">
        <v>78</v>
      </c>
      <c r="C9042">
        <v>21</v>
      </c>
      <c r="D9042" s="12">
        <v>43070</v>
      </c>
      <c r="E9042" t="s">
        <v>60</v>
      </c>
      <c r="F9042" t="s">
        <v>71</v>
      </c>
      <c r="G9042" t="s">
        <v>4</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x14ac:dyDescent="0.35">
      <c r="A9043">
        <v>22126</v>
      </c>
      <c r="B9043" t="s">
        <v>78</v>
      </c>
      <c r="C9043">
        <v>22</v>
      </c>
      <c r="D9043" s="12">
        <v>43072</v>
      </c>
      <c r="E9043" t="s">
        <v>60</v>
      </c>
      <c r="F9043" t="s">
        <v>67</v>
      </c>
      <c r="G9043" t="s">
        <v>4</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x14ac:dyDescent="0.35">
      <c r="A9044">
        <v>23113</v>
      </c>
      <c r="B9044" t="s">
        <v>78</v>
      </c>
      <c r="C9044">
        <v>23</v>
      </c>
      <c r="D9044" s="12">
        <v>43074</v>
      </c>
      <c r="E9044" t="s">
        <v>60</v>
      </c>
      <c r="F9044" t="s">
        <v>81</v>
      </c>
      <c r="G9044" t="s">
        <v>4</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x14ac:dyDescent="0.35">
      <c r="A9045">
        <v>24110</v>
      </c>
      <c r="B9045" t="s">
        <v>78</v>
      </c>
      <c r="C9045">
        <v>24</v>
      </c>
      <c r="D9045" s="12">
        <v>43076</v>
      </c>
      <c r="E9045" t="s">
        <v>57</v>
      </c>
      <c r="F9045" t="s">
        <v>80</v>
      </c>
      <c r="G9045" t="s">
        <v>5</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x14ac:dyDescent="0.35">
      <c r="A9046">
        <v>25110</v>
      </c>
      <c r="B9046" t="s">
        <v>78</v>
      </c>
      <c r="C9046">
        <v>25</v>
      </c>
      <c r="D9046" s="12">
        <v>43078</v>
      </c>
      <c r="E9046" t="s">
        <v>57</v>
      </c>
      <c r="F9046" t="s">
        <v>82</v>
      </c>
      <c r="G9046" t="s">
        <v>4</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x14ac:dyDescent="0.35">
      <c r="A9047">
        <v>26110</v>
      </c>
      <c r="B9047" t="s">
        <v>78</v>
      </c>
      <c r="C9047">
        <v>26</v>
      </c>
      <c r="D9047" s="12">
        <v>43080</v>
      </c>
      <c r="E9047" t="s">
        <v>60</v>
      </c>
      <c r="F9047" t="s">
        <v>65</v>
      </c>
      <c r="G9047" t="s">
        <v>5</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x14ac:dyDescent="0.35">
      <c r="A9048">
        <v>27110</v>
      </c>
      <c r="B9048" t="s">
        <v>78</v>
      </c>
      <c r="C9048">
        <v>27</v>
      </c>
      <c r="D9048" s="12">
        <v>43082</v>
      </c>
      <c r="E9048" t="s">
        <v>57</v>
      </c>
      <c r="F9048" t="s">
        <v>70</v>
      </c>
      <c r="G9048" t="s">
        <v>4</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x14ac:dyDescent="0.35">
      <c r="A9049">
        <v>28110</v>
      </c>
      <c r="B9049" t="s">
        <v>78</v>
      </c>
      <c r="C9049">
        <v>28</v>
      </c>
      <c r="D9049" s="12">
        <v>43084</v>
      </c>
      <c r="E9049" t="s">
        <v>57</v>
      </c>
      <c r="F9049" t="s">
        <v>77</v>
      </c>
      <c r="G9049" t="s">
        <v>4</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x14ac:dyDescent="0.35">
      <c r="A9050">
        <v>29110</v>
      </c>
      <c r="B9050" t="s">
        <v>78</v>
      </c>
      <c r="C9050">
        <v>29</v>
      </c>
      <c r="D9050" s="12">
        <v>43085</v>
      </c>
      <c r="E9050" t="s">
        <v>57</v>
      </c>
      <c r="F9050" t="s">
        <v>68</v>
      </c>
      <c r="G9050" t="s">
        <v>5</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x14ac:dyDescent="0.35">
      <c r="A9051">
        <v>30110</v>
      </c>
      <c r="B9051" t="s">
        <v>78</v>
      </c>
      <c r="C9051">
        <v>30</v>
      </c>
      <c r="D9051" s="12">
        <v>43087</v>
      </c>
      <c r="E9051" t="s">
        <v>60</v>
      </c>
      <c r="F9051" t="s">
        <v>69</v>
      </c>
      <c r="G9051" t="s">
        <v>4</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x14ac:dyDescent="0.35">
      <c r="A9052">
        <v>31149</v>
      </c>
      <c r="B9052" t="s">
        <v>78</v>
      </c>
      <c r="C9052">
        <v>31</v>
      </c>
      <c r="D9052" s="12">
        <v>43089</v>
      </c>
      <c r="E9052" t="s">
        <v>60</v>
      </c>
      <c r="F9052" t="s">
        <v>81</v>
      </c>
      <c r="G9052" t="s">
        <v>4</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x14ac:dyDescent="0.35">
      <c r="A9053">
        <v>32126</v>
      </c>
      <c r="B9053" t="s">
        <v>78</v>
      </c>
      <c r="C9053">
        <v>32</v>
      </c>
      <c r="D9053" s="12">
        <v>43091</v>
      </c>
      <c r="E9053" t="s">
        <v>60</v>
      </c>
      <c r="F9053" t="s">
        <v>61</v>
      </c>
      <c r="G9053" t="s">
        <v>4</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x14ac:dyDescent="0.35">
      <c r="A9054">
        <v>33113</v>
      </c>
      <c r="B9054" t="s">
        <v>78</v>
      </c>
      <c r="C9054">
        <v>33</v>
      </c>
      <c r="D9054" s="12">
        <v>43092</v>
      </c>
      <c r="E9054" t="s">
        <v>57</v>
      </c>
      <c r="F9054" t="s">
        <v>81</v>
      </c>
      <c r="G9054" t="s">
        <v>4</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x14ac:dyDescent="0.35">
      <c r="A9055">
        <v>34110</v>
      </c>
      <c r="B9055" t="s">
        <v>78</v>
      </c>
      <c r="C9055">
        <v>34</v>
      </c>
      <c r="D9055" s="12">
        <v>43094</v>
      </c>
      <c r="E9055" t="s">
        <v>60</v>
      </c>
      <c r="F9055" t="s">
        <v>63</v>
      </c>
      <c r="G9055" t="s">
        <v>4</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x14ac:dyDescent="0.35">
      <c r="A9056">
        <v>35110</v>
      </c>
      <c r="B9056" t="s">
        <v>78</v>
      </c>
      <c r="C9056">
        <v>35</v>
      </c>
      <c r="D9056" s="12">
        <v>43096</v>
      </c>
      <c r="E9056" t="s">
        <v>60</v>
      </c>
      <c r="F9056" t="s">
        <v>74</v>
      </c>
      <c r="G9056" t="s">
        <v>4</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x14ac:dyDescent="0.35">
      <c r="A9057">
        <v>36110</v>
      </c>
      <c r="B9057" t="s">
        <v>78</v>
      </c>
      <c r="C9057">
        <v>36</v>
      </c>
      <c r="D9057" s="12">
        <v>43098</v>
      </c>
      <c r="E9057" t="s">
        <v>60</v>
      </c>
      <c r="F9057" t="s">
        <v>76</v>
      </c>
      <c r="G9057" t="s">
        <v>5</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x14ac:dyDescent="0.35">
      <c r="A9058">
        <v>37110</v>
      </c>
      <c r="B9058" t="s">
        <v>78</v>
      </c>
      <c r="C9058">
        <v>37</v>
      </c>
      <c r="D9058" s="12">
        <v>43100</v>
      </c>
      <c r="E9058" t="s">
        <v>60</v>
      </c>
      <c r="F9058" t="s">
        <v>79</v>
      </c>
      <c r="G9058" t="s">
        <v>5</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x14ac:dyDescent="0.35">
      <c r="A9059">
        <v>38110</v>
      </c>
      <c r="B9059" t="s">
        <v>78</v>
      </c>
      <c r="C9059">
        <v>38</v>
      </c>
      <c r="D9059" s="12">
        <v>43103</v>
      </c>
      <c r="E9059" t="s">
        <v>57</v>
      </c>
      <c r="F9059" t="s">
        <v>25</v>
      </c>
      <c r="G9059" t="s">
        <v>4</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x14ac:dyDescent="0.35">
      <c r="A9060">
        <v>39110</v>
      </c>
      <c r="B9060" t="s">
        <v>78</v>
      </c>
      <c r="C9060">
        <v>39</v>
      </c>
      <c r="D9060" s="12">
        <v>43104</v>
      </c>
      <c r="E9060" t="s">
        <v>57</v>
      </c>
      <c r="F9060" t="s">
        <v>24</v>
      </c>
      <c r="G9060" t="s">
        <v>4</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x14ac:dyDescent="0.35">
      <c r="A9061">
        <v>40110</v>
      </c>
      <c r="B9061" t="s">
        <v>78</v>
      </c>
      <c r="C9061">
        <v>40</v>
      </c>
      <c r="D9061" s="12">
        <v>43107</v>
      </c>
      <c r="E9061" t="s">
        <v>57</v>
      </c>
      <c r="F9061" t="s">
        <v>83</v>
      </c>
      <c r="G9061" t="s">
        <v>5</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x14ac:dyDescent="0.35">
      <c r="A9062">
        <v>41149</v>
      </c>
      <c r="B9062" t="s">
        <v>78</v>
      </c>
      <c r="C9062">
        <v>41</v>
      </c>
      <c r="D9062" s="12">
        <v>43109</v>
      </c>
      <c r="E9062" t="s">
        <v>60</v>
      </c>
      <c r="F9062" t="s">
        <v>84</v>
      </c>
      <c r="G9062" t="s">
        <v>5</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x14ac:dyDescent="0.35">
      <c r="A9063">
        <v>42126</v>
      </c>
      <c r="B9063" t="s">
        <v>78</v>
      </c>
      <c r="C9063">
        <v>42</v>
      </c>
      <c r="D9063" s="12">
        <v>43110</v>
      </c>
      <c r="E9063" t="s">
        <v>57</v>
      </c>
      <c r="F9063" t="s">
        <v>71</v>
      </c>
      <c r="G9063" t="s">
        <v>5</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x14ac:dyDescent="0.35">
      <c r="A9064">
        <v>43113</v>
      </c>
      <c r="B9064" t="s">
        <v>78</v>
      </c>
      <c r="C9064">
        <v>43</v>
      </c>
      <c r="D9064" s="12">
        <v>43113</v>
      </c>
      <c r="E9064" t="s">
        <v>57</v>
      </c>
      <c r="F9064" t="s">
        <v>65</v>
      </c>
      <c r="G9064" t="s">
        <v>4</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x14ac:dyDescent="0.35">
      <c r="A9065">
        <v>44110</v>
      </c>
      <c r="B9065" t="s">
        <v>78</v>
      </c>
      <c r="C9065">
        <v>44</v>
      </c>
      <c r="D9065" s="12">
        <v>43115</v>
      </c>
      <c r="E9065" t="s">
        <v>60</v>
      </c>
      <c r="F9065" t="s">
        <v>85</v>
      </c>
      <c r="G9065" t="s">
        <v>4</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x14ac:dyDescent="0.35">
      <c r="A9066">
        <v>45110</v>
      </c>
      <c r="B9066" t="s">
        <v>78</v>
      </c>
      <c r="C9066">
        <v>45</v>
      </c>
      <c r="D9066" s="12">
        <v>43117</v>
      </c>
      <c r="E9066" t="s">
        <v>60</v>
      </c>
      <c r="F9066" t="s">
        <v>25</v>
      </c>
      <c r="G9066" t="s">
        <v>4</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x14ac:dyDescent="0.35">
      <c r="A9067">
        <v>46110</v>
      </c>
      <c r="B9067" t="s">
        <v>78</v>
      </c>
      <c r="C9067">
        <v>46</v>
      </c>
      <c r="D9067" s="12">
        <v>43120</v>
      </c>
      <c r="E9067" t="s">
        <v>57</v>
      </c>
      <c r="F9067" t="s">
        <v>62</v>
      </c>
      <c r="G9067" t="s">
        <v>4</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x14ac:dyDescent="0.35">
      <c r="A9068">
        <v>47110</v>
      </c>
      <c r="B9068" t="s">
        <v>78</v>
      </c>
      <c r="C9068">
        <v>47</v>
      </c>
      <c r="D9068" s="12">
        <v>43123</v>
      </c>
      <c r="E9068" t="s">
        <v>60</v>
      </c>
      <c r="F9068" t="s">
        <v>80</v>
      </c>
      <c r="G9068" t="s">
        <v>4</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x14ac:dyDescent="0.35">
      <c r="A9069">
        <v>48110</v>
      </c>
      <c r="B9069" t="s">
        <v>78</v>
      </c>
      <c r="C9069">
        <v>48</v>
      </c>
      <c r="D9069" s="12">
        <v>43125</v>
      </c>
      <c r="E9069" t="s">
        <v>60</v>
      </c>
      <c r="F9069" t="s">
        <v>58</v>
      </c>
      <c r="G9069" t="s">
        <v>4</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x14ac:dyDescent="0.35">
      <c r="A9070">
        <v>49110</v>
      </c>
      <c r="B9070" t="s">
        <v>78</v>
      </c>
      <c r="C9070">
        <v>49</v>
      </c>
      <c r="D9070" s="12">
        <v>43127</v>
      </c>
      <c r="E9070" t="s">
        <v>57</v>
      </c>
      <c r="F9070" t="s">
        <v>66</v>
      </c>
      <c r="G9070" t="s">
        <v>4</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x14ac:dyDescent="0.35">
      <c r="A9071">
        <v>50110</v>
      </c>
      <c r="B9071" t="s">
        <v>78</v>
      </c>
      <c r="C9071">
        <v>50</v>
      </c>
      <c r="D9071" s="12">
        <v>43128</v>
      </c>
      <c r="E9071" t="s">
        <v>60</v>
      </c>
      <c r="F9071" t="s">
        <v>77</v>
      </c>
      <c r="G9071" t="s">
        <v>4</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x14ac:dyDescent="0.35">
      <c r="A9072">
        <v>51149</v>
      </c>
      <c r="B9072" t="s">
        <v>78</v>
      </c>
      <c r="C9072">
        <v>51</v>
      </c>
      <c r="D9072" s="12">
        <v>43130</v>
      </c>
      <c r="E9072" t="s">
        <v>57</v>
      </c>
      <c r="F9072" t="s">
        <v>58</v>
      </c>
      <c r="G9072" t="s">
        <v>5</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x14ac:dyDescent="0.35">
      <c r="A9073">
        <v>52126</v>
      </c>
      <c r="B9073" t="s">
        <v>78</v>
      </c>
      <c r="C9073">
        <v>52</v>
      </c>
      <c r="D9073" s="12">
        <v>43132</v>
      </c>
      <c r="E9073" t="s">
        <v>57</v>
      </c>
      <c r="F9073" t="s">
        <v>69</v>
      </c>
      <c r="G9073" t="s">
        <v>5</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x14ac:dyDescent="0.35">
      <c r="A9074">
        <v>53113</v>
      </c>
      <c r="B9074" t="s">
        <v>78</v>
      </c>
      <c r="C9074">
        <v>53</v>
      </c>
      <c r="D9074" s="12">
        <v>43133</v>
      </c>
      <c r="E9074" t="s">
        <v>60</v>
      </c>
      <c r="F9074" t="s">
        <v>73</v>
      </c>
      <c r="G9074" t="s">
        <v>5</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x14ac:dyDescent="0.35">
      <c r="A9075">
        <v>54110</v>
      </c>
      <c r="B9075" t="s">
        <v>78</v>
      </c>
      <c r="C9075">
        <v>54</v>
      </c>
      <c r="D9075" s="12">
        <v>43135</v>
      </c>
      <c r="E9075" t="s">
        <v>60</v>
      </c>
      <c r="F9075" t="s">
        <v>25</v>
      </c>
      <c r="G9075" t="s">
        <v>5</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x14ac:dyDescent="0.35">
      <c r="A9076">
        <v>55110</v>
      </c>
      <c r="B9076" t="s">
        <v>78</v>
      </c>
      <c r="C9076">
        <v>55</v>
      </c>
      <c r="D9076" s="12">
        <v>43137</v>
      </c>
      <c r="E9076" t="s">
        <v>57</v>
      </c>
      <c r="F9076" t="s">
        <v>75</v>
      </c>
      <c r="G9076" t="s">
        <v>4</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x14ac:dyDescent="0.35">
      <c r="A9077">
        <v>56110</v>
      </c>
      <c r="B9077" t="s">
        <v>78</v>
      </c>
      <c r="C9077">
        <v>56</v>
      </c>
      <c r="D9077" s="12">
        <v>43139</v>
      </c>
      <c r="E9077" t="s">
        <v>57</v>
      </c>
      <c r="F9077" t="s">
        <v>25</v>
      </c>
      <c r="G9077" t="s">
        <v>5</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x14ac:dyDescent="0.35">
      <c r="A9078">
        <v>57110</v>
      </c>
      <c r="B9078" t="s">
        <v>78</v>
      </c>
      <c r="C9078">
        <v>57</v>
      </c>
      <c r="D9078" s="12">
        <v>43142</v>
      </c>
      <c r="E9078" t="s">
        <v>60</v>
      </c>
      <c r="F9078" t="s">
        <v>82</v>
      </c>
      <c r="G9078" t="s">
        <v>4</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x14ac:dyDescent="0.35">
      <c r="A9079">
        <v>58110</v>
      </c>
      <c r="B9079" t="s">
        <v>78</v>
      </c>
      <c r="C9079">
        <v>58</v>
      </c>
      <c r="D9079" s="12">
        <v>43144</v>
      </c>
      <c r="E9079" t="s">
        <v>60</v>
      </c>
      <c r="F9079" t="s">
        <v>62</v>
      </c>
      <c r="G9079" t="s">
        <v>5</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x14ac:dyDescent="0.35">
      <c r="A9080">
        <v>59110</v>
      </c>
      <c r="B9080" t="s">
        <v>78</v>
      </c>
      <c r="C9080">
        <v>59</v>
      </c>
      <c r="D9080" s="12">
        <v>43145</v>
      </c>
      <c r="E9080" t="s">
        <v>57</v>
      </c>
      <c r="F9080" t="s">
        <v>82</v>
      </c>
      <c r="G9080" t="s">
        <v>4</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x14ac:dyDescent="0.35">
      <c r="A9081">
        <v>60110</v>
      </c>
      <c r="B9081" t="s">
        <v>78</v>
      </c>
      <c r="C9081">
        <v>60</v>
      </c>
      <c r="D9081" s="12">
        <v>43153</v>
      </c>
      <c r="E9081" t="s">
        <v>57</v>
      </c>
      <c r="F9081" t="s">
        <v>85</v>
      </c>
      <c r="G9081" t="s">
        <v>4</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x14ac:dyDescent="0.35">
      <c r="A9082">
        <v>61149</v>
      </c>
      <c r="B9082" t="s">
        <v>78</v>
      </c>
      <c r="C9082">
        <v>61</v>
      </c>
      <c r="D9082" s="12">
        <v>43155</v>
      </c>
      <c r="E9082" t="s">
        <v>57</v>
      </c>
      <c r="F9082" t="s">
        <v>75</v>
      </c>
      <c r="G9082" t="s">
        <v>5</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x14ac:dyDescent="0.35">
      <c r="A9083">
        <v>62126</v>
      </c>
      <c r="B9083" t="s">
        <v>78</v>
      </c>
      <c r="C9083">
        <v>62</v>
      </c>
      <c r="D9083" s="12">
        <v>43157</v>
      </c>
      <c r="E9083" t="s">
        <v>60</v>
      </c>
      <c r="F9083" t="s">
        <v>56</v>
      </c>
      <c r="G9083" t="s">
        <v>4</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x14ac:dyDescent="0.35">
      <c r="A9084">
        <v>63113</v>
      </c>
      <c r="B9084" t="s">
        <v>78</v>
      </c>
      <c r="C9084">
        <v>63</v>
      </c>
      <c r="D9084" s="12">
        <v>43159</v>
      </c>
      <c r="E9084" t="s">
        <v>57</v>
      </c>
      <c r="F9084" t="s">
        <v>79</v>
      </c>
      <c r="G9084" t="s">
        <v>4</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x14ac:dyDescent="0.35">
      <c r="A9085">
        <v>64110</v>
      </c>
      <c r="B9085" t="s">
        <v>78</v>
      </c>
      <c r="C9085">
        <v>64</v>
      </c>
      <c r="D9085" s="12">
        <v>43161</v>
      </c>
      <c r="E9085" t="s">
        <v>57</v>
      </c>
      <c r="F9085" t="s">
        <v>83</v>
      </c>
      <c r="G9085" t="s">
        <v>4</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x14ac:dyDescent="0.35">
      <c r="A9086">
        <v>65110</v>
      </c>
      <c r="B9086" t="s">
        <v>78</v>
      </c>
      <c r="C9086">
        <v>65</v>
      </c>
      <c r="D9086" s="12">
        <v>43162</v>
      </c>
      <c r="E9086" t="s">
        <v>57</v>
      </c>
      <c r="F9086" t="s">
        <v>84</v>
      </c>
      <c r="G9086" t="s">
        <v>5</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x14ac:dyDescent="0.35">
      <c r="A9087">
        <v>66110</v>
      </c>
      <c r="B9087" t="s">
        <v>78</v>
      </c>
      <c r="C9087">
        <v>66</v>
      </c>
      <c r="D9087" s="12">
        <v>43165</v>
      </c>
      <c r="E9087" t="s">
        <v>60</v>
      </c>
      <c r="F9087" t="s">
        <v>63</v>
      </c>
      <c r="G9087" t="s">
        <v>5</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x14ac:dyDescent="0.35">
      <c r="A9088">
        <v>67110</v>
      </c>
      <c r="B9088" t="s">
        <v>78</v>
      </c>
      <c r="C9088">
        <v>67</v>
      </c>
      <c r="D9088" s="12">
        <v>43167</v>
      </c>
      <c r="E9088" t="s">
        <v>60</v>
      </c>
      <c r="F9088" t="s">
        <v>83</v>
      </c>
      <c r="G9088" t="s">
        <v>4</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x14ac:dyDescent="0.35">
      <c r="A9089">
        <v>68110</v>
      </c>
      <c r="B9089" t="s">
        <v>78</v>
      </c>
      <c r="C9089">
        <v>68</v>
      </c>
      <c r="D9089" s="12">
        <v>43169</v>
      </c>
      <c r="E9089" t="s">
        <v>60</v>
      </c>
      <c r="F9089" t="s">
        <v>67</v>
      </c>
      <c r="G9089" t="s">
        <v>4</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x14ac:dyDescent="0.35">
      <c r="A9090">
        <v>69110</v>
      </c>
      <c r="B9090" t="s">
        <v>78</v>
      </c>
      <c r="C9090">
        <v>69</v>
      </c>
      <c r="D9090" s="12">
        <v>43171</v>
      </c>
      <c r="E9090" t="s">
        <v>60</v>
      </c>
      <c r="F9090" t="s">
        <v>85</v>
      </c>
      <c r="G9090" t="s">
        <v>4</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x14ac:dyDescent="0.35">
      <c r="A9091">
        <v>70110</v>
      </c>
      <c r="B9091" t="s">
        <v>78</v>
      </c>
      <c r="C9091">
        <v>70</v>
      </c>
      <c r="D9091" s="12">
        <v>43172</v>
      </c>
      <c r="E9091" t="s">
        <v>57</v>
      </c>
      <c r="F9091" t="s">
        <v>61</v>
      </c>
      <c r="G9091" t="s">
        <v>4</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x14ac:dyDescent="0.35">
      <c r="A9092">
        <v>71149</v>
      </c>
      <c r="B9092" t="s">
        <v>78</v>
      </c>
      <c r="C9092">
        <v>71</v>
      </c>
      <c r="D9092" s="12">
        <v>43175</v>
      </c>
      <c r="E9092" t="s">
        <v>60</v>
      </c>
      <c r="F9092" t="s">
        <v>24</v>
      </c>
      <c r="G9092" t="s">
        <v>4</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x14ac:dyDescent="0.35">
      <c r="A9093">
        <v>72126</v>
      </c>
      <c r="B9093" t="s">
        <v>78</v>
      </c>
      <c r="C9093">
        <v>72</v>
      </c>
      <c r="D9093" s="12">
        <v>43177</v>
      </c>
      <c r="E9093" t="s">
        <v>57</v>
      </c>
      <c r="F9093" t="s">
        <v>74</v>
      </c>
      <c r="G9093" t="s">
        <v>4</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x14ac:dyDescent="0.35">
      <c r="A9094">
        <v>73113</v>
      </c>
      <c r="B9094" t="s">
        <v>78</v>
      </c>
      <c r="C9094">
        <v>73</v>
      </c>
      <c r="D9094" s="12">
        <v>43179</v>
      </c>
      <c r="E9094" t="s">
        <v>57</v>
      </c>
      <c r="F9094" t="s">
        <v>59</v>
      </c>
      <c r="G9094" t="s">
        <v>5</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x14ac:dyDescent="0.35">
      <c r="A9095">
        <v>74110</v>
      </c>
      <c r="B9095" t="s">
        <v>78</v>
      </c>
      <c r="C9095">
        <v>74</v>
      </c>
      <c r="D9095" s="12">
        <v>43182</v>
      </c>
      <c r="E9095" t="s">
        <v>60</v>
      </c>
      <c r="F9095" t="s">
        <v>72</v>
      </c>
      <c r="G9095" t="s">
        <v>4</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x14ac:dyDescent="0.35">
      <c r="A9096">
        <v>75110</v>
      </c>
      <c r="B9096" t="s">
        <v>78</v>
      </c>
      <c r="C9096">
        <v>75</v>
      </c>
      <c r="D9096" s="12">
        <v>43184</v>
      </c>
      <c r="E9096" t="s">
        <v>60</v>
      </c>
      <c r="F9096" t="s">
        <v>84</v>
      </c>
      <c r="G9096" t="s">
        <v>5</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x14ac:dyDescent="0.35">
      <c r="A9097">
        <v>76110</v>
      </c>
      <c r="B9097" t="s">
        <v>78</v>
      </c>
      <c r="C9097">
        <v>76</v>
      </c>
      <c r="D9097" s="12">
        <v>43188</v>
      </c>
      <c r="E9097" t="s">
        <v>57</v>
      </c>
      <c r="F9097" t="s">
        <v>67</v>
      </c>
      <c r="G9097" t="s">
        <v>5</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x14ac:dyDescent="0.35">
      <c r="A9098">
        <v>77110</v>
      </c>
      <c r="B9098" t="s">
        <v>78</v>
      </c>
      <c r="C9098">
        <v>77</v>
      </c>
      <c r="D9098" s="12">
        <v>43189</v>
      </c>
      <c r="E9098" t="s">
        <v>60</v>
      </c>
      <c r="F9098" t="s">
        <v>69</v>
      </c>
      <c r="G9098" t="s">
        <v>5</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x14ac:dyDescent="0.35">
      <c r="A9099">
        <v>78110</v>
      </c>
      <c r="B9099" t="s">
        <v>78</v>
      </c>
      <c r="C9099">
        <v>78</v>
      </c>
      <c r="D9099" s="12">
        <v>43191</v>
      </c>
      <c r="E9099" t="s">
        <v>57</v>
      </c>
      <c r="F9099" t="s">
        <v>73</v>
      </c>
      <c r="G9099" t="s">
        <v>4</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x14ac:dyDescent="0.35">
      <c r="A9100">
        <v>79110</v>
      </c>
      <c r="B9100" t="s">
        <v>78</v>
      </c>
      <c r="C9100">
        <v>79</v>
      </c>
      <c r="D9100" s="12">
        <v>43193</v>
      </c>
      <c r="E9100" t="s">
        <v>60</v>
      </c>
      <c r="F9100" t="s">
        <v>75</v>
      </c>
      <c r="G9100" t="s">
        <v>5</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x14ac:dyDescent="0.35">
      <c r="A9101">
        <v>80110</v>
      </c>
      <c r="B9101" t="s">
        <v>78</v>
      </c>
      <c r="C9101">
        <v>80</v>
      </c>
      <c r="D9101" s="12">
        <v>43197</v>
      </c>
      <c r="E9101" t="s">
        <v>57</v>
      </c>
      <c r="F9101" t="s">
        <v>63</v>
      </c>
      <c r="G9101" t="s">
        <v>4</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x14ac:dyDescent="0.35">
      <c r="A9102">
        <v>81115</v>
      </c>
      <c r="B9102" t="s">
        <v>78</v>
      </c>
      <c r="C9102">
        <v>81</v>
      </c>
      <c r="D9102" s="12">
        <v>43199</v>
      </c>
      <c r="E9102" t="s">
        <v>57</v>
      </c>
      <c r="F9102" t="s">
        <v>72</v>
      </c>
      <c r="G9102" t="s">
        <v>4</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x14ac:dyDescent="0.35">
      <c r="A9103">
        <v>82110</v>
      </c>
      <c r="B9103" t="s">
        <v>78</v>
      </c>
      <c r="C9103">
        <v>82</v>
      </c>
      <c r="D9103" s="12">
        <v>43201</v>
      </c>
      <c r="E9103" t="s">
        <v>60</v>
      </c>
      <c r="F9103" t="s">
        <v>82</v>
      </c>
      <c r="G9103" t="s">
        <v>4</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x14ac:dyDescent="0.35">
      <c r="A9104">
        <v>1503</v>
      </c>
      <c r="B9104" t="s">
        <v>56</v>
      </c>
      <c r="C9104">
        <v>1</v>
      </c>
      <c r="D9104" s="12">
        <v>43026</v>
      </c>
      <c r="E9104" t="s">
        <v>60</v>
      </c>
      <c r="F9104" t="s">
        <v>72</v>
      </c>
      <c r="G9104" t="s">
        <v>4</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x14ac:dyDescent="0.35">
      <c r="A9105">
        <v>2503</v>
      </c>
      <c r="B9105" t="s">
        <v>56</v>
      </c>
      <c r="C9105">
        <v>2</v>
      </c>
      <c r="D9105" s="12">
        <v>43028</v>
      </c>
      <c r="E9105" t="s">
        <v>57</v>
      </c>
      <c r="F9105" t="s">
        <v>80</v>
      </c>
      <c r="G9105" t="s">
        <v>5</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x14ac:dyDescent="0.35">
      <c r="A9106">
        <v>3503</v>
      </c>
      <c r="B9106" t="s">
        <v>56</v>
      </c>
      <c r="C9106">
        <v>3</v>
      </c>
      <c r="D9106" s="12">
        <v>43029</v>
      </c>
      <c r="E9106" t="s">
        <v>57</v>
      </c>
      <c r="F9106" t="s">
        <v>62</v>
      </c>
      <c r="G9106" t="s">
        <v>4</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x14ac:dyDescent="0.35">
      <c r="A9107">
        <v>4503</v>
      </c>
      <c r="B9107" t="s">
        <v>56</v>
      </c>
      <c r="C9107">
        <v>4</v>
      </c>
      <c r="D9107" s="12">
        <v>43032</v>
      </c>
      <c r="E9107" t="s">
        <v>60</v>
      </c>
      <c r="F9107" t="s">
        <v>80</v>
      </c>
      <c r="G9107" t="s">
        <v>4</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x14ac:dyDescent="0.35">
      <c r="A9108">
        <v>5503</v>
      </c>
      <c r="B9108" t="s">
        <v>56</v>
      </c>
      <c r="C9108">
        <v>5</v>
      </c>
      <c r="D9108" s="12">
        <v>43035</v>
      </c>
      <c r="E9108" t="s">
        <v>60</v>
      </c>
      <c r="F9108" t="s">
        <v>67</v>
      </c>
      <c r="G9108" t="s">
        <v>4</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x14ac:dyDescent="0.35">
      <c r="A9109">
        <v>6503</v>
      </c>
      <c r="B9109" t="s">
        <v>56</v>
      </c>
      <c r="C9109">
        <v>6</v>
      </c>
      <c r="D9109" s="12">
        <v>43037</v>
      </c>
      <c r="E9109" t="s">
        <v>57</v>
      </c>
      <c r="F9109" t="s">
        <v>65</v>
      </c>
      <c r="G9109" t="s">
        <v>5</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x14ac:dyDescent="0.35">
      <c r="A9110">
        <v>7503</v>
      </c>
      <c r="B9110" t="s">
        <v>56</v>
      </c>
      <c r="C9110">
        <v>7</v>
      </c>
      <c r="D9110" s="12">
        <v>43038</v>
      </c>
      <c r="E9110" t="s">
        <v>57</v>
      </c>
      <c r="F9110" t="s">
        <v>73</v>
      </c>
      <c r="G9110" t="s">
        <v>4</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x14ac:dyDescent="0.35">
      <c r="A9111">
        <v>8306</v>
      </c>
      <c r="B9111" t="s">
        <v>56</v>
      </c>
      <c r="C9111">
        <v>8</v>
      </c>
      <c r="D9111" s="12">
        <v>43040</v>
      </c>
      <c r="E9111" t="s">
        <v>57</v>
      </c>
      <c r="F9111" t="s">
        <v>82</v>
      </c>
      <c r="G9111" t="s">
        <v>4</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x14ac:dyDescent="0.35">
      <c r="A9112">
        <v>9111</v>
      </c>
      <c r="B9112" t="s">
        <v>56</v>
      </c>
      <c r="C9112">
        <v>9</v>
      </c>
      <c r="D9112" s="12">
        <v>43042</v>
      </c>
      <c r="E9112" t="s">
        <v>60</v>
      </c>
      <c r="F9112" t="s">
        <v>64</v>
      </c>
      <c r="G9112" t="s">
        <v>5</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x14ac:dyDescent="0.35">
      <c r="A9113">
        <v>10111</v>
      </c>
      <c r="B9113" t="s">
        <v>56</v>
      </c>
      <c r="C9113">
        <v>10</v>
      </c>
      <c r="D9113" s="12">
        <v>43044</v>
      </c>
      <c r="E9113" t="s">
        <v>60</v>
      </c>
      <c r="F9113" t="s">
        <v>59</v>
      </c>
      <c r="G9113" t="s">
        <v>5</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x14ac:dyDescent="0.35">
      <c r="A9114">
        <v>11150</v>
      </c>
      <c r="B9114" t="s">
        <v>56</v>
      </c>
      <c r="C9114">
        <v>11</v>
      </c>
      <c r="D9114" s="12">
        <v>43047</v>
      </c>
      <c r="E9114" t="s">
        <v>60</v>
      </c>
      <c r="F9114" t="s">
        <v>68</v>
      </c>
      <c r="G9114" t="s">
        <v>4</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x14ac:dyDescent="0.35">
      <c r="A9115">
        <v>12127</v>
      </c>
      <c r="B9115" t="s">
        <v>56</v>
      </c>
      <c r="C9115">
        <v>12</v>
      </c>
      <c r="D9115" s="12">
        <v>43049</v>
      </c>
      <c r="E9115" t="s">
        <v>57</v>
      </c>
      <c r="F9115" t="s">
        <v>83</v>
      </c>
      <c r="G9115" t="s">
        <v>4</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x14ac:dyDescent="0.35">
      <c r="A9116">
        <v>13114</v>
      </c>
      <c r="B9116" t="s">
        <v>56</v>
      </c>
      <c r="C9116">
        <v>13</v>
      </c>
      <c r="D9116" s="12">
        <v>43050</v>
      </c>
      <c r="E9116" t="s">
        <v>57</v>
      </c>
      <c r="F9116" t="s">
        <v>69</v>
      </c>
      <c r="G9116" t="s">
        <v>5</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x14ac:dyDescent="0.35">
      <c r="A9117">
        <v>14111</v>
      </c>
      <c r="B9117" t="s">
        <v>56</v>
      </c>
      <c r="C9117">
        <v>14</v>
      </c>
      <c r="D9117" s="12">
        <v>43052</v>
      </c>
      <c r="E9117" t="s">
        <v>57</v>
      </c>
      <c r="F9117" t="s">
        <v>75</v>
      </c>
      <c r="G9117" t="s">
        <v>5</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x14ac:dyDescent="0.35">
      <c r="A9118">
        <v>15111</v>
      </c>
      <c r="B9118" t="s">
        <v>56</v>
      </c>
      <c r="C9118">
        <v>15</v>
      </c>
      <c r="D9118" s="12">
        <v>43054</v>
      </c>
      <c r="E9118" t="s">
        <v>57</v>
      </c>
      <c r="F9118" t="s">
        <v>84</v>
      </c>
      <c r="G9118" t="s">
        <v>5</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x14ac:dyDescent="0.35">
      <c r="A9119">
        <v>16111</v>
      </c>
      <c r="B9119" t="s">
        <v>56</v>
      </c>
      <c r="C9119">
        <v>16</v>
      </c>
      <c r="D9119" s="12">
        <v>43057</v>
      </c>
      <c r="E9119" t="s">
        <v>60</v>
      </c>
      <c r="F9119" t="s">
        <v>81</v>
      </c>
      <c r="G9119" t="s">
        <v>5</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x14ac:dyDescent="0.35">
      <c r="A9120">
        <v>17111</v>
      </c>
      <c r="B9120" t="s">
        <v>56</v>
      </c>
      <c r="C9120">
        <v>17</v>
      </c>
      <c r="D9120" s="12">
        <v>43059</v>
      </c>
      <c r="E9120" t="s">
        <v>60</v>
      </c>
      <c r="F9120" t="s">
        <v>70</v>
      </c>
      <c r="G9120" t="s">
        <v>5</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x14ac:dyDescent="0.35">
      <c r="A9121">
        <v>18111</v>
      </c>
      <c r="B9121" t="s">
        <v>56</v>
      </c>
      <c r="C9121">
        <v>18</v>
      </c>
      <c r="D9121" s="12">
        <v>43061</v>
      </c>
      <c r="E9121" t="s">
        <v>57</v>
      </c>
      <c r="F9121" t="s">
        <v>71</v>
      </c>
      <c r="G9121" t="s">
        <v>5</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x14ac:dyDescent="0.35">
      <c r="A9122">
        <v>19111</v>
      </c>
      <c r="B9122" t="s">
        <v>56</v>
      </c>
      <c r="C9122">
        <v>19</v>
      </c>
      <c r="D9122" s="12">
        <v>43063</v>
      </c>
      <c r="E9122" t="s">
        <v>57</v>
      </c>
      <c r="F9122" t="s">
        <v>59</v>
      </c>
      <c r="G9122" t="s">
        <v>5</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x14ac:dyDescent="0.35">
      <c r="A9123">
        <v>20111</v>
      </c>
      <c r="B9123" t="s">
        <v>56</v>
      </c>
      <c r="C9123">
        <v>20</v>
      </c>
      <c r="D9123" s="12">
        <v>43064</v>
      </c>
      <c r="E9123" t="s">
        <v>57</v>
      </c>
      <c r="F9123" t="s">
        <v>77</v>
      </c>
      <c r="G9123" t="s">
        <v>5</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x14ac:dyDescent="0.35">
      <c r="A9124">
        <v>21150</v>
      </c>
      <c r="B9124" t="s">
        <v>56</v>
      </c>
      <c r="C9124">
        <v>21</v>
      </c>
      <c r="D9124" s="12">
        <v>43066</v>
      </c>
      <c r="E9124" t="s">
        <v>57</v>
      </c>
      <c r="F9124" t="s">
        <v>70</v>
      </c>
      <c r="G9124" t="s">
        <v>5</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x14ac:dyDescent="0.35">
      <c r="A9125">
        <v>22127</v>
      </c>
      <c r="B9125" t="s">
        <v>56</v>
      </c>
      <c r="C9125">
        <v>22</v>
      </c>
      <c r="D9125" s="12">
        <v>43068</v>
      </c>
      <c r="E9125" t="s">
        <v>60</v>
      </c>
      <c r="F9125" t="s">
        <v>78</v>
      </c>
      <c r="G9125" t="s">
        <v>4</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x14ac:dyDescent="0.35">
      <c r="A9126">
        <v>23114</v>
      </c>
      <c r="B9126" t="s">
        <v>56</v>
      </c>
      <c r="C9126">
        <v>23</v>
      </c>
      <c r="D9126" s="12">
        <v>43070</v>
      </c>
      <c r="E9126" t="s">
        <v>60</v>
      </c>
      <c r="F9126" t="s">
        <v>75</v>
      </c>
      <c r="G9126" t="s">
        <v>5</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x14ac:dyDescent="0.35">
      <c r="A9127">
        <v>24111</v>
      </c>
      <c r="B9127" t="s">
        <v>56</v>
      </c>
      <c r="C9127">
        <v>24</v>
      </c>
      <c r="D9127" s="12">
        <v>43072</v>
      </c>
      <c r="E9127" t="s">
        <v>57</v>
      </c>
      <c r="F9127" t="s">
        <v>68</v>
      </c>
      <c r="G9127" t="s">
        <v>4</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x14ac:dyDescent="0.35">
      <c r="A9128">
        <v>25111</v>
      </c>
      <c r="B9128" t="s">
        <v>56</v>
      </c>
      <c r="C9128">
        <v>25</v>
      </c>
      <c r="D9128" s="12">
        <v>43073</v>
      </c>
      <c r="E9128" t="s">
        <v>57</v>
      </c>
      <c r="F9128" t="s">
        <v>65</v>
      </c>
      <c r="G9128" t="s">
        <v>5</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x14ac:dyDescent="0.35">
      <c r="A9129">
        <v>26111</v>
      </c>
      <c r="B9129" t="s">
        <v>56</v>
      </c>
      <c r="C9129">
        <v>26</v>
      </c>
      <c r="D9129" s="12">
        <v>43075</v>
      </c>
      <c r="E9129" t="s">
        <v>60</v>
      </c>
      <c r="F9129" t="s">
        <v>61</v>
      </c>
      <c r="G9129" t="s">
        <v>4</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x14ac:dyDescent="0.35">
      <c r="A9130">
        <v>27111</v>
      </c>
      <c r="B9130" t="s">
        <v>56</v>
      </c>
      <c r="C9130">
        <v>27</v>
      </c>
      <c r="D9130" s="12">
        <v>43077</v>
      </c>
      <c r="E9130" t="s">
        <v>60</v>
      </c>
      <c r="F9130" t="s">
        <v>69</v>
      </c>
      <c r="G9130" t="s">
        <v>5</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x14ac:dyDescent="0.35">
      <c r="A9131">
        <v>28111</v>
      </c>
      <c r="B9131" t="s">
        <v>56</v>
      </c>
      <c r="C9131">
        <v>28</v>
      </c>
      <c r="D9131" s="12">
        <v>43078</v>
      </c>
      <c r="E9131" t="s">
        <v>57</v>
      </c>
      <c r="F9131" t="s">
        <v>61</v>
      </c>
      <c r="G9131" t="s">
        <v>5</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x14ac:dyDescent="0.35">
      <c r="A9132">
        <v>29111</v>
      </c>
      <c r="B9132" t="s">
        <v>56</v>
      </c>
      <c r="C9132">
        <v>29</v>
      </c>
      <c r="D9132" s="12">
        <v>43082</v>
      </c>
      <c r="E9132" t="s">
        <v>60</v>
      </c>
      <c r="F9132" t="s">
        <v>24</v>
      </c>
      <c r="G9132" t="s">
        <v>5</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x14ac:dyDescent="0.35">
      <c r="A9133">
        <v>30111</v>
      </c>
      <c r="B9133" t="s">
        <v>56</v>
      </c>
      <c r="C9133">
        <v>30</v>
      </c>
      <c r="D9133" s="12">
        <v>43084</v>
      </c>
      <c r="E9133" t="s">
        <v>60</v>
      </c>
      <c r="F9133" t="s">
        <v>84</v>
      </c>
      <c r="G9133" t="s">
        <v>5</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x14ac:dyDescent="0.35">
      <c r="A9134">
        <v>31150</v>
      </c>
      <c r="B9134" t="s">
        <v>56</v>
      </c>
      <c r="C9134">
        <v>31</v>
      </c>
      <c r="D9134" s="12">
        <v>43086</v>
      </c>
      <c r="E9134" t="s">
        <v>57</v>
      </c>
      <c r="F9134" t="s">
        <v>66</v>
      </c>
      <c r="G9134" t="s">
        <v>5</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x14ac:dyDescent="0.35">
      <c r="A9135">
        <v>32127</v>
      </c>
      <c r="B9135" t="s">
        <v>56</v>
      </c>
      <c r="C9135">
        <v>32</v>
      </c>
      <c r="D9135" s="12">
        <v>43089</v>
      </c>
      <c r="E9135" t="s">
        <v>57</v>
      </c>
      <c r="F9135" t="s">
        <v>64</v>
      </c>
      <c r="G9135" t="s">
        <v>5</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x14ac:dyDescent="0.35">
      <c r="A9136">
        <v>33114</v>
      </c>
      <c r="B9136" t="s">
        <v>56</v>
      </c>
      <c r="C9136">
        <v>33</v>
      </c>
      <c r="D9136" s="12">
        <v>43091</v>
      </c>
      <c r="E9136" t="s">
        <v>60</v>
      </c>
      <c r="F9136" t="s">
        <v>73</v>
      </c>
      <c r="G9136" t="s">
        <v>5</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x14ac:dyDescent="0.35">
      <c r="A9137">
        <v>34111</v>
      </c>
      <c r="B9137" t="s">
        <v>56</v>
      </c>
      <c r="C9137">
        <v>34</v>
      </c>
      <c r="D9137" s="12">
        <v>43092</v>
      </c>
      <c r="E9137" t="s">
        <v>57</v>
      </c>
      <c r="F9137" t="s">
        <v>58</v>
      </c>
      <c r="G9137" t="s">
        <v>5</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x14ac:dyDescent="0.35">
      <c r="A9138">
        <v>35111</v>
      </c>
      <c r="B9138" t="s">
        <v>56</v>
      </c>
      <c r="C9138">
        <v>35</v>
      </c>
      <c r="D9138" s="12">
        <v>43095</v>
      </c>
      <c r="E9138" t="s">
        <v>57</v>
      </c>
      <c r="F9138" t="s">
        <v>72</v>
      </c>
      <c r="G9138" t="s">
        <v>5</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x14ac:dyDescent="0.35">
      <c r="A9139">
        <v>36111</v>
      </c>
      <c r="B9139" t="s">
        <v>56</v>
      </c>
      <c r="C9139">
        <v>36</v>
      </c>
      <c r="D9139" s="12">
        <v>43097</v>
      </c>
      <c r="E9139" t="s">
        <v>60</v>
      </c>
      <c r="F9139" t="s">
        <v>66</v>
      </c>
      <c r="G9139" t="s">
        <v>4</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x14ac:dyDescent="0.35">
      <c r="A9140">
        <v>37111</v>
      </c>
      <c r="B9140" t="s">
        <v>56</v>
      </c>
      <c r="C9140">
        <v>37</v>
      </c>
      <c r="D9140" s="12">
        <v>43099</v>
      </c>
      <c r="E9140" t="s">
        <v>60</v>
      </c>
      <c r="F9140" t="s">
        <v>72</v>
      </c>
      <c r="G9140" t="s">
        <v>5</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x14ac:dyDescent="0.35">
      <c r="A9141">
        <v>38111</v>
      </c>
      <c r="B9141" t="s">
        <v>56</v>
      </c>
      <c r="C9141">
        <v>38</v>
      </c>
      <c r="D9141" s="12">
        <v>43101</v>
      </c>
      <c r="E9141" t="s">
        <v>57</v>
      </c>
      <c r="F9141" t="s">
        <v>80</v>
      </c>
      <c r="G9141" t="s">
        <v>5</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x14ac:dyDescent="0.35">
      <c r="A9142">
        <v>39111</v>
      </c>
      <c r="B9142" t="s">
        <v>56</v>
      </c>
      <c r="C9142">
        <v>39</v>
      </c>
      <c r="D9142" s="12">
        <v>43103</v>
      </c>
      <c r="E9142" t="s">
        <v>60</v>
      </c>
      <c r="F9142" t="s">
        <v>63</v>
      </c>
      <c r="G9142" t="s">
        <v>5</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x14ac:dyDescent="0.35">
      <c r="A9143">
        <v>40111</v>
      </c>
      <c r="B9143" t="s">
        <v>56</v>
      </c>
      <c r="C9143">
        <v>40</v>
      </c>
      <c r="D9143" s="12">
        <v>43106</v>
      </c>
      <c r="E9143" t="s">
        <v>60</v>
      </c>
      <c r="F9143" t="s">
        <v>62</v>
      </c>
      <c r="G9143" t="s">
        <v>5</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x14ac:dyDescent="0.35">
      <c r="A9144">
        <v>41150</v>
      </c>
      <c r="B9144" t="s">
        <v>56</v>
      </c>
      <c r="C9144">
        <v>41</v>
      </c>
      <c r="D9144" s="12">
        <v>43109</v>
      </c>
      <c r="E9144" t="s">
        <v>57</v>
      </c>
      <c r="F9144" t="s">
        <v>79</v>
      </c>
      <c r="G9144" t="s">
        <v>5</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x14ac:dyDescent="0.35">
      <c r="A9145">
        <v>42127</v>
      </c>
      <c r="B9145" t="s">
        <v>56</v>
      </c>
      <c r="C9145">
        <v>42</v>
      </c>
      <c r="D9145" s="12">
        <v>43110</v>
      </c>
      <c r="E9145" t="s">
        <v>57</v>
      </c>
      <c r="F9145" t="s">
        <v>76</v>
      </c>
      <c r="G9145" t="s">
        <v>5</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x14ac:dyDescent="0.35">
      <c r="A9146">
        <v>43114</v>
      </c>
      <c r="B9146" t="s">
        <v>56</v>
      </c>
      <c r="C9146">
        <v>43</v>
      </c>
      <c r="D9146" s="12">
        <v>43112</v>
      </c>
      <c r="E9146" t="s">
        <v>57</v>
      </c>
      <c r="F9146" t="s">
        <v>58</v>
      </c>
      <c r="G9146" t="s">
        <v>5</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x14ac:dyDescent="0.35">
      <c r="A9147">
        <v>44111</v>
      </c>
      <c r="B9147" t="s">
        <v>56</v>
      </c>
      <c r="C9147">
        <v>44</v>
      </c>
      <c r="D9147" s="12">
        <v>43116</v>
      </c>
      <c r="E9147" t="s">
        <v>60</v>
      </c>
      <c r="F9147" t="s">
        <v>71</v>
      </c>
      <c r="G9147" t="s">
        <v>4</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x14ac:dyDescent="0.35">
      <c r="A9148">
        <v>45111</v>
      </c>
      <c r="B9148" t="s">
        <v>56</v>
      </c>
      <c r="C9148">
        <v>45</v>
      </c>
      <c r="D9148" s="12">
        <v>43118</v>
      </c>
      <c r="E9148" t="s">
        <v>57</v>
      </c>
      <c r="F9148" t="s">
        <v>62</v>
      </c>
      <c r="G9148" t="s">
        <v>5</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x14ac:dyDescent="0.35">
      <c r="A9149">
        <v>46111</v>
      </c>
      <c r="B9149" t="s">
        <v>56</v>
      </c>
      <c r="C9149">
        <v>46</v>
      </c>
      <c r="D9149" s="12">
        <v>43121</v>
      </c>
      <c r="E9149" t="s">
        <v>57</v>
      </c>
      <c r="F9149" t="s">
        <v>59</v>
      </c>
      <c r="G9149" t="s">
        <v>4</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x14ac:dyDescent="0.35">
      <c r="A9150">
        <v>47111</v>
      </c>
      <c r="B9150" t="s">
        <v>56</v>
      </c>
      <c r="C9150">
        <v>47</v>
      </c>
      <c r="D9150" s="12">
        <v>43123</v>
      </c>
      <c r="E9150" t="s">
        <v>60</v>
      </c>
      <c r="F9150" t="s">
        <v>85</v>
      </c>
      <c r="G9150" t="s">
        <v>5</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x14ac:dyDescent="0.35">
      <c r="A9151">
        <v>48111</v>
      </c>
      <c r="B9151" t="s">
        <v>56</v>
      </c>
      <c r="C9151">
        <v>48</v>
      </c>
      <c r="D9151" s="12">
        <v>43127</v>
      </c>
      <c r="E9151" t="s">
        <v>57</v>
      </c>
      <c r="F9151" t="s">
        <v>70</v>
      </c>
      <c r="G9151" t="s">
        <v>5</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x14ac:dyDescent="0.35">
      <c r="A9152">
        <v>49111</v>
      </c>
      <c r="B9152" t="s">
        <v>56</v>
      </c>
      <c r="C9152">
        <v>49</v>
      </c>
      <c r="D9152" s="12">
        <v>43130</v>
      </c>
      <c r="E9152" t="s">
        <v>57</v>
      </c>
      <c r="F9152" t="s">
        <v>63</v>
      </c>
      <c r="G9152" t="s">
        <v>5</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x14ac:dyDescent="0.35">
      <c r="A9153">
        <v>50111</v>
      </c>
      <c r="B9153" t="s">
        <v>56</v>
      </c>
      <c r="C9153">
        <v>50</v>
      </c>
      <c r="D9153" s="12">
        <v>43131</v>
      </c>
      <c r="E9153" t="s">
        <v>60</v>
      </c>
      <c r="F9153" t="s">
        <v>25</v>
      </c>
      <c r="G9153" t="s">
        <v>4</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x14ac:dyDescent="0.35">
      <c r="A9154">
        <v>51150</v>
      </c>
      <c r="B9154" t="s">
        <v>56</v>
      </c>
      <c r="C9154">
        <v>51</v>
      </c>
      <c r="D9154" s="12">
        <v>43134</v>
      </c>
      <c r="E9154" t="s">
        <v>60</v>
      </c>
      <c r="F9154" t="s">
        <v>58</v>
      </c>
      <c r="G9154" t="s">
        <v>5</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x14ac:dyDescent="0.35">
      <c r="A9155">
        <v>52127</v>
      </c>
      <c r="B9155" t="s">
        <v>56</v>
      </c>
      <c r="C9155">
        <v>52</v>
      </c>
      <c r="D9155" s="12">
        <v>43136</v>
      </c>
      <c r="E9155" t="s">
        <v>57</v>
      </c>
      <c r="F9155" t="s">
        <v>72</v>
      </c>
      <c r="G9155" t="s">
        <v>4</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x14ac:dyDescent="0.35">
      <c r="A9156">
        <v>53114</v>
      </c>
      <c r="B9156" t="s">
        <v>56</v>
      </c>
      <c r="C9156">
        <v>53</v>
      </c>
      <c r="D9156" s="12">
        <v>43137</v>
      </c>
      <c r="E9156" t="s">
        <v>60</v>
      </c>
      <c r="F9156" t="s">
        <v>62</v>
      </c>
      <c r="G9156" t="s">
        <v>4</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x14ac:dyDescent="0.35">
      <c r="A9157">
        <v>54111</v>
      </c>
      <c r="B9157" t="s">
        <v>56</v>
      </c>
      <c r="C9157">
        <v>54</v>
      </c>
      <c r="D9157" s="12">
        <v>43139</v>
      </c>
      <c r="E9157" t="s">
        <v>60</v>
      </c>
      <c r="F9157" t="s">
        <v>61</v>
      </c>
      <c r="G9157" t="s">
        <v>4</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x14ac:dyDescent="0.35">
      <c r="A9158">
        <v>55111</v>
      </c>
      <c r="B9158" t="s">
        <v>56</v>
      </c>
      <c r="C9158">
        <v>55</v>
      </c>
      <c r="D9158" s="12">
        <v>43141</v>
      </c>
      <c r="E9158" t="s">
        <v>60</v>
      </c>
      <c r="F9158" t="s">
        <v>76</v>
      </c>
      <c r="G9158" t="s">
        <v>5</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x14ac:dyDescent="0.35">
      <c r="A9159">
        <v>56111</v>
      </c>
      <c r="B9159" t="s">
        <v>56</v>
      </c>
      <c r="C9159">
        <v>56</v>
      </c>
      <c r="D9159" s="12">
        <v>43143</v>
      </c>
      <c r="E9159" t="s">
        <v>57</v>
      </c>
      <c r="F9159" t="s">
        <v>64</v>
      </c>
      <c r="G9159" t="s">
        <v>5</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x14ac:dyDescent="0.35">
      <c r="A9160">
        <v>57111</v>
      </c>
      <c r="B9160" t="s">
        <v>56</v>
      </c>
      <c r="C9160">
        <v>57</v>
      </c>
      <c r="D9160" s="12">
        <v>43145</v>
      </c>
      <c r="E9160" t="s">
        <v>60</v>
      </c>
      <c r="F9160" t="s">
        <v>65</v>
      </c>
      <c r="G9160" t="s">
        <v>5</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x14ac:dyDescent="0.35">
      <c r="A9161">
        <v>58111</v>
      </c>
      <c r="B9161" t="s">
        <v>56</v>
      </c>
      <c r="C9161">
        <v>58</v>
      </c>
      <c r="D9161" s="12">
        <v>43153</v>
      </c>
      <c r="E9161" t="s">
        <v>60</v>
      </c>
      <c r="F9161" t="s">
        <v>68</v>
      </c>
      <c r="G9161" t="s">
        <v>5</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x14ac:dyDescent="0.35">
      <c r="A9162">
        <v>59111</v>
      </c>
      <c r="B9162" t="s">
        <v>56</v>
      </c>
      <c r="C9162">
        <v>59</v>
      </c>
      <c r="D9162" s="12">
        <v>43155</v>
      </c>
      <c r="E9162" t="s">
        <v>57</v>
      </c>
      <c r="F9162" t="s">
        <v>77</v>
      </c>
      <c r="G9162" t="s">
        <v>5</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x14ac:dyDescent="0.35">
      <c r="A9163">
        <v>60111</v>
      </c>
      <c r="B9163" t="s">
        <v>56</v>
      </c>
      <c r="C9163">
        <v>60</v>
      </c>
      <c r="D9163" s="12">
        <v>43157</v>
      </c>
      <c r="E9163" t="s">
        <v>57</v>
      </c>
      <c r="F9163" t="s">
        <v>78</v>
      </c>
      <c r="G9163" t="s">
        <v>5</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x14ac:dyDescent="0.35">
      <c r="A9164">
        <v>61150</v>
      </c>
      <c r="B9164" t="s">
        <v>56</v>
      </c>
      <c r="C9164">
        <v>61</v>
      </c>
      <c r="D9164" s="12">
        <v>43159</v>
      </c>
      <c r="E9164" t="s">
        <v>60</v>
      </c>
      <c r="F9164" t="s">
        <v>74</v>
      </c>
      <c r="G9164" t="s">
        <v>5</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x14ac:dyDescent="0.35">
      <c r="A9165">
        <v>62127</v>
      </c>
      <c r="B9165" t="s">
        <v>56</v>
      </c>
      <c r="C9165">
        <v>62</v>
      </c>
      <c r="D9165" s="12">
        <v>43161</v>
      </c>
      <c r="E9165" t="s">
        <v>60</v>
      </c>
      <c r="F9165" t="s">
        <v>66</v>
      </c>
      <c r="G9165" t="s">
        <v>4</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x14ac:dyDescent="0.35">
      <c r="A9166">
        <v>63114</v>
      </c>
      <c r="B9166" t="s">
        <v>56</v>
      </c>
      <c r="C9166">
        <v>63</v>
      </c>
      <c r="D9166" s="12">
        <v>43162</v>
      </c>
      <c r="E9166" t="s">
        <v>60</v>
      </c>
      <c r="F9166" t="s">
        <v>82</v>
      </c>
      <c r="G9166" t="s">
        <v>4</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x14ac:dyDescent="0.35">
      <c r="A9167">
        <v>64111</v>
      </c>
      <c r="B9167" t="s">
        <v>56</v>
      </c>
      <c r="C9167">
        <v>64</v>
      </c>
      <c r="D9167" s="12">
        <v>43164</v>
      </c>
      <c r="E9167" t="s">
        <v>57</v>
      </c>
      <c r="F9167" t="s">
        <v>81</v>
      </c>
      <c r="G9167" t="s">
        <v>5</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x14ac:dyDescent="0.35">
      <c r="A9168">
        <v>65111</v>
      </c>
      <c r="B9168" t="s">
        <v>56</v>
      </c>
      <c r="C9168">
        <v>65</v>
      </c>
      <c r="D9168" s="12">
        <v>43166</v>
      </c>
      <c r="E9168" t="s">
        <v>57</v>
      </c>
      <c r="F9168" t="s">
        <v>25</v>
      </c>
      <c r="G9168" t="s">
        <v>5</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x14ac:dyDescent="0.35">
      <c r="A9169">
        <v>66111</v>
      </c>
      <c r="B9169" t="s">
        <v>56</v>
      </c>
      <c r="C9169">
        <v>66</v>
      </c>
      <c r="D9169" s="12">
        <v>43168</v>
      </c>
      <c r="E9169" t="s">
        <v>57</v>
      </c>
      <c r="F9169" t="s">
        <v>85</v>
      </c>
      <c r="G9169" t="s">
        <v>5</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x14ac:dyDescent="0.35">
      <c r="A9170">
        <v>67111</v>
      </c>
      <c r="B9170" t="s">
        <v>56</v>
      </c>
      <c r="C9170">
        <v>67</v>
      </c>
      <c r="D9170" s="12">
        <v>43169</v>
      </c>
      <c r="E9170" t="s">
        <v>57</v>
      </c>
      <c r="F9170" t="s">
        <v>24</v>
      </c>
      <c r="G9170" t="s">
        <v>5</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x14ac:dyDescent="0.35">
      <c r="A9171">
        <v>68111</v>
      </c>
      <c r="B9171" t="s">
        <v>56</v>
      </c>
      <c r="C9171">
        <v>68</v>
      </c>
      <c r="D9171" s="12">
        <v>43172</v>
      </c>
      <c r="E9171" t="s">
        <v>57</v>
      </c>
      <c r="F9171" t="s">
        <v>67</v>
      </c>
      <c r="G9171" t="s">
        <v>5</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x14ac:dyDescent="0.35">
      <c r="A9172">
        <v>69111</v>
      </c>
      <c r="B9172" t="s">
        <v>56</v>
      </c>
      <c r="C9172">
        <v>69</v>
      </c>
      <c r="D9172" s="12">
        <v>43173</v>
      </c>
      <c r="E9172" t="s">
        <v>60</v>
      </c>
      <c r="F9172" t="s">
        <v>76</v>
      </c>
      <c r="G9172" t="s">
        <v>4</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x14ac:dyDescent="0.35">
      <c r="A9173">
        <v>70111</v>
      </c>
      <c r="B9173" t="s">
        <v>56</v>
      </c>
      <c r="C9173">
        <v>70</v>
      </c>
      <c r="D9173" s="12">
        <v>43175</v>
      </c>
      <c r="E9173" t="s">
        <v>60</v>
      </c>
      <c r="F9173" t="s">
        <v>59</v>
      </c>
      <c r="G9173" t="s">
        <v>5</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x14ac:dyDescent="0.35">
      <c r="A9174">
        <v>71150</v>
      </c>
      <c r="B9174" t="s">
        <v>56</v>
      </c>
      <c r="C9174">
        <v>71</v>
      </c>
      <c r="D9174" s="12">
        <v>43179</v>
      </c>
      <c r="E9174" t="s">
        <v>60</v>
      </c>
      <c r="F9174" t="s">
        <v>74</v>
      </c>
      <c r="G9174" t="s">
        <v>5</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x14ac:dyDescent="0.35">
      <c r="A9175">
        <v>72127</v>
      </c>
      <c r="B9175" t="s">
        <v>56</v>
      </c>
      <c r="C9175">
        <v>72</v>
      </c>
      <c r="D9175" s="12">
        <v>43181</v>
      </c>
      <c r="E9175" t="s">
        <v>60</v>
      </c>
      <c r="F9175" t="s">
        <v>77</v>
      </c>
      <c r="G9175" t="s">
        <v>5</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x14ac:dyDescent="0.35">
      <c r="A9176">
        <v>73114</v>
      </c>
      <c r="B9176" t="s">
        <v>56</v>
      </c>
      <c r="C9176">
        <v>73</v>
      </c>
      <c r="D9176" s="12">
        <v>43183</v>
      </c>
      <c r="E9176" t="s">
        <v>60</v>
      </c>
      <c r="F9176" t="s">
        <v>83</v>
      </c>
      <c r="G9176" t="s">
        <v>4</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x14ac:dyDescent="0.35">
      <c r="A9177">
        <v>74111</v>
      </c>
      <c r="B9177" t="s">
        <v>56</v>
      </c>
      <c r="C9177">
        <v>74</v>
      </c>
      <c r="D9177" s="12">
        <v>43187</v>
      </c>
      <c r="E9177" t="s">
        <v>60</v>
      </c>
      <c r="F9177" t="s">
        <v>80</v>
      </c>
      <c r="G9177" t="s">
        <v>5</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x14ac:dyDescent="0.35">
      <c r="A9178">
        <v>75111</v>
      </c>
      <c r="B9178" t="s">
        <v>56</v>
      </c>
      <c r="C9178">
        <v>75</v>
      </c>
      <c r="D9178" s="12">
        <v>43189</v>
      </c>
      <c r="E9178" t="s">
        <v>60</v>
      </c>
      <c r="F9178" t="s">
        <v>64</v>
      </c>
      <c r="G9178" t="s">
        <v>5</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x14ac:dyDescent="0.35">
      <c r="A9179">
        <v>76111</v>
      </c>
      <c r="B9179" t="s">
        <v>56</v>
      </c>
      <c r="C9179">
        <v>76</v>
      </c>
      <c r="D9179" s="12">
        <v>43191</v>
      </c>
      <c r="E9179" t="s">
        <v>57</v>
      </c>
      <c r="F9179" t="s">
        <v>61</v>
      </c>
      <c r="G9179" t="s">
        <v>5</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x14ac:dyDescent="0.35">
      <c r="A9180">
        <v>77111</v>
      </c>
      <c r="B9180" t="s">
        <v>56</v>
      </c>
      <c r="C9180">
        <v>77</v>
      </c>
      <c r="D9180" s="12">
        <v>43193</v>
      </c>
      <c r="E9180" t="s">
        <v>57</v>
      </c>
      <c r="F9180" t="s">
        <v>68</v>
      </c>
      <c r="G9180" t="s">
        <v>4</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x14ac:dyDescent="0.35">
      <c r="A9181">
        <v>78111</v>
      </c>
      <c r="B9181" t="s">
        <v>56</v>
      </c>
      <c r="C9181">
        <v>78</v>
      </c>
      <c r="D9181" s="12">
        <v>43194</v>
      </c>
      <c r="E9181" t="s">
        <v>60</v>
      </c>
      <c r="F9181" t="s">
        <v>79</v>
      </c>
      <c r="G9181" t="s">
        <v>4</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x14ac:dyDescent="0.35">
      <c r="A9182">
        <v>79111</v>
      </c>
      <c r="B9182" t="s">
        <v>56</v>
      </c>
      <c r="C9182">
        <v>79</v>
      </c>
      <c r="D9182" s="12">
        <v>43196</v>
      </c>
      <c r="E9182" t="s">
        <v>60</v>
      </c>
      <c r="F9182" t="s">
        <v>65</v>
      </c>
      <c r="G9182" t="s">
        <v>5</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x14ac:dyDescent="0.35">
      <c r="A9183">
        <v>80111</v>
      </c>
      <c r="B9183" t="s">
        <v>56</v>
      </c>
      <c r="C9183">
        <v>80</v>
      </c>
      <c r="D9183" s="12">
        <v>43198</v>
      </c>
      <c r="E9183" t="s">
        <v>57</v>
      </c>
      <c r="F9183" t="s">
        <v>74</v>
      </c>
      <c r="G9183" t="s">
        <v>5</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x14ac:dyDescent="0.35">
      <c r="A9184">
        <v>81116</v>
      </c>
      <c r="B9184" t="s">
        <v>56</v>
      </c>
      <c r="C9184">
        <v>81</v>
      </c>
      <c r="D9184" s="12">
        <v>43199</v>
      </c>
      <c r="E9184" t="s">
        <v>57</v>
      </c>
      <c r="F9184" t="s">
        <v>76</v>
      </c>
      <c r="G9184" t="s">
        <v>5</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x14ac:dyDescent="0.35">
      <c r="A9185">
        <v>82111</v>
      </c>
      <c r="B9185" t="s">
        <v>56</v>
      </c>
      <c r="C9185">
        <v>82</v>
      </c>
      <c r="D9185" s="12">
        <v>43201</v>
      </c>
      <c r="E9185" t="s">
        <v>60</v>
      </c>
      <c r="F9185" t="s">
        <v>58</v>
      </c>
      <c r="G9185" t="s">
        <v>4</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x14ac:dyDescent="0.35">
      <c r="A9186">
        <v>1504</v>
      </c>
      <c r="B9186" t="s">
        <v>77</v>
      </c>
      <c r="C9186">
        <v>1</v>
      </c>
      <c r="D9186" s="12">
        <v>43026</v>
      </c>
      <c r="E9186" t="s">
        <v>57</v>
      </c>
      <c r="F9186" t="s">
        <v>58</v>
      </c>
      <c r="G9186" t="s">
        <v>5</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x14ac:dyDescent="0.35">
      <c r="A9187">
        <v>2504</v>
      </c>
      <c r="B9187" t="s">
        <v>77</v>
      </c>
      <c r="C9187">
        <v>2</v>
      </c>
      <c r="D9187" s="12">
        <v>43028</v>
      </c>
      <c r="E9187" t="s">
        <v>60</v>
      </c>
      <c r="F9187" t="s">
        <v>59</v>
      </c>
      <c r="G9187" t="s">
        <v>5</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x14ac:dyDescent="0.35">
      <c r="A9188">
        <v>3504</v>
      </c>
      <c r="B9188" t="s">
        <v>77</v>
      </c>
      <c r="C9188">
        <v>3</v>
      </c>
      <c r="D9188" s="12">
        <v>43029</v>
      </c>
      <c r="E9188" t="s">
        <v>57</v>
      </c>
      <c r="F9188" t="s">
        <v>74</v>
      </c>
      <c r="G9188" t="s">
        <v>5</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x14ac:dyDescent="0.35">
      <c r="A9189">
        <v>4504</v>
      </c>
      <c r="B9189" t="s">
        <v>77</v>
      </c>
      <c r="C9189">
        <v>4</v>
      </c>
      <c r="D9189" s="12">
        <v>43031</v>
      </c>
      <c r="E9189" t="s">
        <v>57</v>
      </c>
      <c r="F9189" t="s">
        <v>66</v>
      </c>
      <c r="G9189" t="s">
        <v>4</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x14ac:dyDescent="0.35">
      <c r="A9190">
        <v>5504</v>
      </c>
      <c r="B9190" t="s">
        <v>77</v>
      </c>
      <c r="C9190">
        <v>5</v>
      </c>
      <c r="D9190" s="12">
        <v>43033</v>
      </c>
      <c r="E9190" t="s">
        <v>60</v>
      </c>
      <c r="F9190" t="s">
        <v>63</v>
      </c>
      <c r="G9190" t="s">
        <v>5</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x14ac:dyDescent="0.35">
      <c r="A9191">
        <v>6504</v>
      </c>
      <c r="B9191" t="s">
        <v>77</v>
      </c>
      <c r="C9191">
        <v>6</v>
      </c>
      <c r="D9191" s="12">
        <v>43036</v>
      </c>
      <c r="E9191" t="s">
        <v>57</v>
      </c>
      <c r="F9191" t="s">
        <v>79</v>
      </c>
      <c r="G9191" t="s">
        <v>4</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x14ac:dyDescent="0.35">
      <c r="A9192">
        <v>7504</v>
      </c>
      <c r="B9192" t="s">
        <v>77</v>
      </c>
      <c r="C9192">
        <v>7</v>
      </c>
      <c r="D9192" s="12">
        <v>43038</v>
      </c>
      <c r="E9192" t="s">
        <v>57</v>
      </c>
      <c r="F9192" t="s">
        <v>63</v>
      </c>
      <c r="G9192" t="s">
        <v>4</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x14ac:dyDescent="0.35">
      <c r="A9193">
        <v>8307</v>
      </c>
      <c r="B9193" t="s">
        <v>77</v>
      </c>
      <c r="C9193">
        <v>8</v>
      </c>
      <c r="D9193" s="12">
        <v>43040</v>
      </c>
      <c r="E9193" t="s">
        <v>60</v>
      </c>
      <c r="F9193" t="s">
        <v>61</v>
      </c>
      <c r="G9193" t="s">
        <v>4</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x14ac:dyDescent="0.35">
      <c r="A9194">
        <v>9112</v>
      </c>
      <c r="B9194" t="s">
        <v>77</v>
      </c>
      <c r="C9194">
        <v>9</v>
      </c>
      <c r="D9194" s="12">
        <v>43042</v>
      </c>
      <c r="E9194" t="s">
        <v>60</v>
      </c>
      <c r="F9194" t="s">
        <v>70</v>
      </c>
      <c r="G9194" t="s">
        <v>4</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x14ac:dyDescent="0.35">
      <c r="A9195">
        <v>10112</v>
      </c>
      <c r="B9195" t="s">
        <v>77</v>
      </c>
      <c r="C9195">
        <v>10</v>
      </c>
      <c r="D9195" s="12">
        <v>43046</v>
      </c>
      <c r="E9195" t="s">
        <v>57</v>
      </c>
      <c r="F9195" t="s">
        <v>81</v>
      </c>
      <c r="G9195" t="s">
        <v>4</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x14ac:dyDescent="0.35">
      <c r="A9196">
        <v>11151</v>
      </c>
      <c r="B9196" t="s">
        <v>77</v>
      </c>
      <c r="C9196">
        <v>11</v>
      </c>
      <c r="D9196" s="12">
        <v>43048</v>
      </c>
      <c r="E9196" t="s">
        <v>57</v>
      </c>
      <c r="F9196" t="s">
        <v>85</v>
      </c>
      <c r="G9196" t="s">
        <v>5</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x14ac:dyDescent="0.35">
      <c r="A9197">
        <v>12128</v>
      </c>
      <c r="B9197" t="s">
        <v>77</v>
      </c>
      <c r="C9197">
        <v>12</v>
      </c>
      <c r="D9197" s="12">
        <v>43050</v>
      </c>
      <c r="E9197" t="s">
        <v>57</v>
      </c>
      <c r="F9197" t="s">
        <v>75</v>
      </c>
      <c r="G9197" t="s">
        <v>5</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x14ac:dyDescent="0.35">
      <c r="A9198">
        <v>13115</v>
      </c>
      <c r="B9198" t="s">
        <v>77</v>
      </c>
      <c r="C9198">
        <v>13</v>
      </c>
      <c r="D9198" s="12">
        <v>43052</v>
      </c>
      <c r="E9198" t="s">
        <v>57</v>
      </c>
      <c r="F9198" t="s">
        <v>24</v>
      </c>
      <c r="G9198" t="s">
        <v>4</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x14ac:dyDescent="0.35">
      <c r="A9199">
        <v>14112</v>
      </c>
      <c r="B9199" t="s">
        <v>77</v>
      </c>
      <c r="C9199">
        <v>14</v>
      </c>
      <c r="D9199" s="12">
        <v>43054</v>
      </c>
      <c r="E9199" t="s">
        <v>57</v>
      </c>
      <c r="F9199" t="s">
        <v>25</v>
      </c>
      <c r="G9199" t="s">
        <v>4</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x14ac:dyDescent="0.35">
      <c r="A9200">
        <v>15112</v>
      </c>
      <c r="B9200" t="s">
        <v>77</v>
      </c>
      <c r="C9200">
        <v>15</v>
      </c>
      <c r="D9200" s="12">
        <v>43057</v>
      </c>
      <c r="E9200" t="s">
        <v>60</v>
      </c>
      <c r="F9200" t="s">
        <v>75</v>
      </c>
      <c r="G9200" t="s">
        <v>5</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x14ac:dyDescent="0.35">
      <c r="A9201">
        <v>16112</v>
      </c>
      <c r="B9201" t="s">
        <v>77</v>
      </c>
      <c r="C9201">
        <v>16</v>
      </c>
      <c r="D9201" s="12">
        <v>43059</v>
      </c>
      <c r="E9201" t="s">
        <v>60</v>
      </c>
      <c r="F9201" t="s">
        <v>81</v>
      </c>
      <c r="G9201" t="s">
        <v>4</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x14ac:dyDescent="0.35">
      <c r="A9202">
        <v>17112</v>
      </c>
      <c r="B9202" t="s">
        <v>77</v>
      </c>
      <c r="C9202">
        <v>17</v>
      </c>
      <c r="D9202" s="12">
        <v>43061</v>
      </c>
      <c r="E9202" t="s">
        <v>60</v>
      </c>
      <c r="F9202" t="s">
        <v>84</v>
      </c>
      <c r="G9202" t="s">
        <v>4</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x14ac:dyDescent="0.35">
      <c r="A9203">
        <v>18112</v>
      </c>
      <c r="B9203" t="s">
        <v>77</v>
      </c>
      <c r="C9203">
        <v>18</v>
      </c>
      <c r="D9203" s="12">
        <v>43064</v>
      </c>
      <c r="E9203" t="s">
        <v>60</v>
      </c>
      <c r="F9203" t="s">
        <v>56</v>
      </c>
      <c r="G9203" t="s">
        <v>4</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x14ac:dyDescent="0.35">
      <c r="A9204">
        <v>19112</v>
      </c>
      <c r="B9204" t="s">
        <v>77</v>
      </c>
      <c r="C9204">
        <v>19</v>
      </c>
      <c r="D9204" s="12">
        <v>43066</v>
      </c>
      <c r="E9204" t="s">
        <v>60</v>
      </c>
      <c r="F9204" t="s">
        <v>62</v>
      </c>
      <c r="G9204" t="s">
        <v>5</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x14ac:dyDescent="0.35">
      <c r="A9205">
        <v>20112</v>
      </c>
      <c r="B9205" t="s">
        <v>77</v>
      </c>
      <c r="C9205">
        <v>20</v>
      </c>
      <c r="D9205" s="12">
        <v>43068</v>
      </c>
      <c r="E9205" t="s">
        <v>60</v>
      </c>
      <c r="F9205" t="s">
        <v>58</v>
      </c>
      <c r="G9205" t="s">
        <v>4</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x14ac:dyDescent="0.35">
      <c r="A9206">
        <v>21151</v>
      </c>
      <c r="B9206" t="s">
        <v>77</v>
      </c>
      <c r="C9206">
        <v>21</v>
      </c>
      <c r="D9206" s="12">
        <v>43069</v>
      </c>
      <c r="E9206" t="s">
        <v>57</v>
      </c>
      <c r="F9206" t="s">
        <v>59</v>
      </c>
      <c r="G9206" t="s">
        <v>5</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x14ac:dyDescent="0.35">
      <c r="A9207">
        <v>22128</v>
      </c>
      <c r="B9207" t="s">
        <v>77</v>
      </c>
      <c r="C9207">
        <v>22</v>
      </c>
      <c r="D9207" s="12">
        <v>43071</v>
      </c>
      <c r="E9207" t="s">
        <v>60</v>
      </c>
      <c r="F9207" t="s">
        <v>66</v>
      </c>
      <c r="G9207" t="s">
        <v>4</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x14ac:dyDescent="0.35">
      <c r="A9208">
        <v>23115</v>
      </c>
      <c r="B9208" t="s">
        <v>77</v>
      </c>
      <c r="C9208">
        <v>23</v>
      </c>
      <c r="D9208" s="12">
        <v>43073</v>
      </c>
      <c r="E9208" t="s">
        <v>60</v>
      </c>
      <c r="F9208" t="s">
        <v>83</v>
      </c>
      <c r="G9208" t="s">
        <v>5</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x14ac:dyDescent="0.35">
      <c r="A9209">
        <v>24112</v>
      </c>
      <c r="B9209" t="s">
        <v>77</v>
      </c>
      <c r="C9209">
        <v>24</v>
      </c>
      <c r="D9209" s="12">
        <v>43076</v>
      </c>
      <c r="E9209" t="s">
        <v>60</v>
      </c>
      <c r="F9209" t="s">
        <v>25</v>
      </c>
      <c r="G9209" t="s">
        <v>5</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x14ac:dyDescent="0.35">
      <c r="A9210">
        <v>25112</v>
      </c>
      <c r="B9210" t="s">
        <v>77</v>
      </c>
      <c r="C9210">
        <v>25</v>
      </c>
      <c r="D9210" s="12">
        <v>43078</v>
      </c>
      <c r="E9210" t="s">
        <v>57</v>
      </c>
      <c r="F9210" t="s">
        <v>62</v>
      </c>
      <c r="G9210" t="s">
        <v>5</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x14ac:dyDescent="0.35">
      <c r="A9211">
        <v>26112</v>
      </c>
      <c r="B9211" t="s">
        <v>77</v>
      </c>
      <c r="C9211">
        <v>26</v>
      </c>
      <c r="D9211" s="12">
        <v>43079</v>
      </c>
      <c r="E9211" t="s">
        <v>57</v>
      </c>
      <c r="F9211" t="s">
        <v>73</v>
      </c>
      <c r="G9211" t="s">
        <v>5</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x14ac:dyDescent="0.35">
      <c r="A9212">
        <v>27112</v>
      </c>
      <c r="B9212" t="s">
        <v>77</v>
      </c>
      <c r="C9212">
        <v>27</v>
      </c>
      <c r="D9212" s="12">
        <v>43081</v>
      </c>
      <c r="E9212" t="s">
        <v>57</v>
      </c>
      <c r="F9212" t="s">
        <v>71</v>
      </c>
      <c r="G9212" t="s">
        <v>4</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x14ac:dyDescent="0.35">
      <c r="A9213">
        <v>28112</v>
      </c>
      <c r="B9213" t="s">
        <v>77</v>
      </c>
      <c r="C9213">
        <v>28</v>
      </c>
      <c r="D9213" s="12">
        <v>43084</v>
      </c>
      <c r="E9213" t="s">
        <v>60</v>
      </c>
      <c r="F9213" t="s">
        <v>78</v>
      </c>
      <c r="G9213" t="s">
        <v>5</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x14ac:dyDescent="0.35">
      <c r="A9214">
        <v>29112</v>
      </c>
      <c r="B9214" t="s">
        <v>77</v>
      </c>
      <c r="C9214">
        <v>29</v>
      </c>
      <c r="D9214" s="12">
        <v>43087</v>
      </c>
      <c r="E9214" t="s">
        <v>57</v>
      </c>
      <c r="F9214" t="s">
        <v>64</v>
      </c>
      <c r="G9214" t="s">
        <v>5</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x14ac:dyDescent="0.35">
      <c r="A9215">
        <v>30112</v>
      </c>
      <c r="B9215" t="s">
        <v>77</v>
      </c>
      <c r="C9215">
        <v>30</v>
      </c>
      <c r="D9215" s="12">
        <v>43088</v>
      </c>
      <c r="E9215" t="s">
        <v>60</v>
      </c>
      <c r="F9215" t="s">
        <v>85</v>
      </c>
      <c r="G9215" t="s">
        <v>5</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x14ac:dyDescent="0.35">
      <c r="A9216">
        <v>31151</v>
      </c>
      <c r="B9216" t="s">
        <v>77</v>
      </c>
      <c r="C9216">
        <v>31</v>
      </c>
      <c r="D9216" s="12">
        <v>43090</v>
      </c>
      <c r="E9216" t="s">
        <v>60</v>
      </c>
      <c r="F9216" t="s">
        <v>74</v>
      </c>
      <c r="G9216" t="s">
        <v>5</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x14ac:dyDescent="0.35">
      <c r="A9217">
        <v>32128</v>
      </c>
      <c r="B9217" t="s">
        <v>77</v>
      </c>
      <c r="C9217">
        <v>32</v>
      </c>
      <c r="D9217" s="12">
        <v>43092</v>
      </c>
      <c r="E9217" t="s">
        <v>57</v>
      </c>
      <c r="F9217" t="s">
        <v>74</v>
      </c>
      <c r="G9217" t="s">
        <v>5</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x14ac:dyDescent="0.35">
      <c r="A9218">
        <v>33115</v>
      </c>
      <c r="B9218" t="s">
        <v>77</v>
      </c>
      <c r="C9218">
        <v>33</v>
      </c>
      <c r="D9218" s="12">
        <v>43094</v>
      </c>
      <c r="E9218" t="s">
        <v>57</v>
      </c>
      <c r="F9218" t="s">
        <v>68</v>
      </c>
      <c r="G9218" t="s">
        <v>4</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x14ac:dyDescent="0.35">
      <c r="A9219">
        <v>34112</v>
      </c>
      <c r="B9219" t="s">
        <v>77</v>
      </c>
      <c r="C9219">
        <v>34</v>
      </c>
      <c r="D9219" s="12">
        <v>43097</v>
      </c>
      <c r="E9219" t="s">
        <v>57</v>
      </c>
      <c r="F9219" t="s">
        <v>84</v>
      </c>
      <c r="G9219" t="s">
        <v>5</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x14ac:dyDescent="0.35">
      <c r="A9220">
        <v>35112</v>
      </c>
      <c r="B9220" t="s">
        <v>77</v>
      </c>
      <c r="C9220">
        <v>35</v>
      </c>
      <c r="D9220" s="12">
        <v>43099</v>
      </c>
      <c r="E9220" t="s">
        <v>57</v>
      </c>
      <c r="F9220" t="s">
        <v>69</v>
      </c>
      <c r="G9220" t="s">
        <v>4</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x14ac:dyDescent="0.35">
      <c r="A9221">
        <v>36112</v>
      </c>
      <c r="B9221" t="s">
        <v>77</v>
      </c>
      <c r="C9221">
        <v>36</v>
      </c>
      <c r="D9221" s="12">
        <v>43100</v>
      </c>
      <c r="E9221" t="s">
        <v>57</v>
      </c>
      <c r="F9221" t="s">
        <v>83</v>
      </c>
      <c r="G9221" t="s">
        <v>4</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x14ac:dyDescent="0.35">
      <c r="A9222">
        <v>37112</v>
      </c>
      <c r="B9222" t="s">
        <v>77</v>
      </c>
      <c r="C9222">
        <v>37</v>
      </c>
      <c r="D9222" s="12">
        <v>43103</v>
      </c>
      <c r="E9222" t="s">
        <v>60</v>
      </c>
      <c r="F9222" t="s">
        <v>67</v>
      </c>
      <c r="G9222" t="s">
        <v>4</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x14ac:dyDescent="0.35">
      <c r="A9223">
        <v>38112</v>
      </c>
      <c r="B9223" t="s">
        <v>77</v>
      </c>
      <c r="C9223">
        <v>38</v>
      </c>
      <c r="D9223" s="12">
        <v>43105</v>
      </c>
      <c r="E9223" t="s">
        <v>60</v>
      </c>
      <c r="F9223" t="s">
        <v>66</v>
      </c>
      <c r="G9223" t="s">
        <v>4</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x14ac:dyDescent="0.35">
      <c r="A9224">
        <v>39112</v>
      </c>
      <c r="B9224" t="s">
        <v>77</v>
      </c>
      <c r="C9224">
        <v>39</v>
      </c>
      <c r="D9224" s="12">
        <v>43111</v>
      </c>
      <c r="E9224" t="s">
        <v>60</v>
      </c>
      <c r="F9224" t="s">
        <v>59</v>
      </c>
      <c r="G9224" t="s">
        <v>5</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x14ac:dyDescent="0.35">
      <c r="A9225">
        <v>40112</v>
      </c>
      <c r="B9225" t="s">
        <v>77</v>
      </c>
      <c r="C9225">
        <v>40</v>
      </c>
      <c r="D9225" s="12">
        <v>43115</v>
      </c>
      <c r="E9225" t="s">
        <v>60</v>
      </c>
      <c r="F9225" t="s">
        <v>74</v>
      </c>
      <c r="G9225" t="s">
        <v>4</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x14ac:dyDescent="0.35">
      <c r="A9226">
        <v>41151</v>
      </c>
      <c r="B9226" t="s">
        <v>77</v>
      </c>
      <c r="C9226">
        <v>41</v>
      </c>
      <c r="D9226" s="12">
        <v>43118</v>
      </c>
      <c r="E9226" t="s">
        <v>57</v>
      </c>
      <c r="F9226" t="s">
        <v>59</v>
      </c>
      <c r="G9226" t="s">
        <v>4</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x14ac:dyDescent="0.35">
      <c r="A9227">
        <v>42128</v>
      </c>
      <c r="B9227" t="s">
        <v>77</v>
      </c>
      <c r="C9227">
        <v>42</v>
      </c>
      <c r="D9227" s="12">
        <v>43120</v>
      </c>
      <c r="E9227" t="s">
        <v>60</v>
      </c>
      <c r="F9227" t="s">
        <v>76</v>
      </c>
      <c r="G9227" t="s">
        <v>4</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x14ac:dyDescent="0.35">
      <c r="A9228">
        <v>43115</v>
      </c>
      <c r="B9228" t="s">
        <v>77</v>
      </c>
      <c r="C9228">
        <v>43</v>
      </c>
      <c r="D9228" s="12">
        <v>43122</v>
      </c>
      <c r="E9228" t="s">
        <v>57</v>
      </c>
      <c r="F9228" t="s">
        <v>82</v>
      </c>
      <c r="G9228" t="s">
        <v>5</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x14ac:dyDescent="0.35">
      <c r="A9229">
        <v>44112</v>
      </c>
      <c r="B9229" t="s">
        <v>77</v>
      </c>
      <c r="C9229">
        <v>44</v>
      </c>
      <c r="D9229" s="12">
        <v>43124</v>
      </c>
      <c r="E9229" t="s">
        <v>60</v>
      </c>
      <c r="F9229" t="s">
        <v>64</v>
      </c>
      <c r="G9229" t="s">
        <v>4</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x14ac:dyDescent="0.35">
      <c r="A9230">
        <v>45112</v>
      </c>
      <c r="B9230" t="s">
        <v>77</v>
      </c>
      <c r="C9230">
        <v>45</v>
      </c>
      <c r="D9230" s="12">
        <v>43126</v>
      </c>
      <c r="E9230" t="s">
        <v>57</v>
      </c>
      <c r="F9230" t="s">
        <v>67</v>
      </c>
      <c r="G9230" t="s">
        <v>4</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x14ac:dyDescent="0.35">
      <c r="A9231">
        <v>46112</v>
      </c>
      <c r="B9231" t="s">
        <v>77</v>
      </c>
      <c r="C9231">
        <v>46</v>
      </c>
      <c r="D9231" s="12">
        <v>43128</v>
      </c>
      <c r="E9231" t="s">
        <v>57</v>
      </c>
      <c r="F9231" t="s">
        <v>78</v>
      </c>
      <c r="G9231" t="s">
        <v>5</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x14ac:dyDescent="0.35">
      <c r="A9232">
        <v>47112</v>
      </c>
      <c r="B9232" t="s">
        <v>77</v>
      </c>
      <c r="C9232">
        <v>47</v>
      </c>
      <c r="D9232" s="12">
        <v>43129</v>
      </c>
      <c r="E9232" t="s">
        <v>57</v>
      </c>
      <c r="F9232" t="s">
        <v>76</v>
      </c>
      <c r="G9232" t="s">
        <v>5</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x14ac:dyDescent="0.35">
      <c r="A9233">
        <v>48112</v>
      </c>
      <c r="B9233" t="s">
        <v>77</v>
      </c>
      <c r="C9233">
        <v>48</v>
      </c>
      <c r="D9233" s="12">
        <v>43131</v>
      </c>
      <c r="E9233" t="s">
        <v>57</v>
      </c>
      <c r="F9233" t="s">
        <v>80</v>
      </c>
      <c r="G9233" t="s">
        <v>5</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x14ac:dyDescent="0.35">
      <c r="A9234">
        <v>49112</v>
      </c>
      <c r="B9234" t="s">
        <v>77</v>
      </c>
      <c r="C9234">
        <v>49</v>
      </c>
      <c r="D9234" s="12">
        <v>43133</v>
      </c>
      <c r="E9234" t="s">
        <v>60</v>
      </c>
      <c r="F9234" t="s">
        <v>72</v>
      </c>
      <c r="G9234" t="s">
        <v>4</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x14ac:dyDescent="0.35">
      <c r="A9235">
        <v>50112</v>
      </c>
      <c r="B9235" t="s">
        <v>77</v>
      </c>
      <c r="C9235">
        <v>50</v>
      </c>
      <c r="D9235" s="12">
        <v>43134</v>
      </c>
      <c r="E9235" t="s">
        <v>57</v>
      </c>
      <c r="F9235" t="s">
        <v>70</v>
      </c>
      <c r="G9235" t="s">
        <v>5</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x14ac:dyDescent="0.35">
      <c r="A9236">
        <v>51151</v>
      </c>
      <c r="B9236" t="s">
        <v>77</v>
      </c>
      <c r="C9236">
        <v>51</v>
      </c>
      <c r="D9236" s="12">
        <v>43137</v>
      </c>
      <c r="E9236" t="s">
        <v>60</v>
      </c>
      <c r="F9236" t="s">
        <v>58</v>
      </c>
      <c r="G9236" t="s">
        <v>4</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x14ac:dyDescent="0.35">
      <c r="A9237">
        <v>52128</v>
      </c>
      <c r="B9237" t="s">
        <v>77</v>
      </c>
      <c r="C9237">
        <v>52</v>
      </c>
      <c r="D9237" s="12">
        <v>43140</v>
      </c>
      <c r="E9237" t="s">
        <v>60</v>
      </c>
      <c r="F9237" t="s">
        <v>73</v>
      </c>
      <c r="G9237" t="s">
        <v>4</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x14ac:dyDescent="0.35">
      <c r="A9238">
        <v>53115</v>
      </c>
      <c r="B9238" t="s">
        <v>77</v>
      </c>
      <c r="C9238">
        <v>53</v>
      </c>
      <c r="D9238" s="12">
        <v>43141</v>
      </c>
      <c r="E9238" t="s">
        <v>60</v>
      </c>
      <c r="F9238" t="s">
        <v>24</v>
      </c>
      <c r="G9238" t="s">
        <v>4</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x14ac:dyDescent="0.35">
      <c r="A9239">
        <v>54112</v>
      </c>
      <c r="B9239" t="s">
        <v>77</v>
      </c>
      <c r="C9239">
        <v>54</v>
      </c>
      <c r="D9239" s="12">
        <v>43143</v>
      </c>
      <c r="E9239" t="s">
        <v>60</v>
      </c>
      <c r="F9239" t="s">
        <v>68</v>
      </c>
      <c r="G9239" t="s">
        <v>4</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x14ac:dyDescent="0.35">
      <c r="A9240">
        <v>55112</v>
      </c>
      <c r="B9240" t="s">
        <v>77</v>
      </c>
      <c r="C9240">
        <v>55</v>
      </c>
      <c r="D9240" s="12">
        <v>43145</v>
      </c>
      <c r="E9240" t="s">
        <v>60</v>
      </c>
      <c r="F9240" t="s">
        <v>72</v>
      </c>
      <c r="G9240" t="s">
        <v>4</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x14ac:dyDescent="0.35">
      <c r="A9241">
        <v>56112</v>
      </c>
      <c r="B9241" t="s">
        <v>77</v>
      </c>
      <c r="C9241">
        <v>56</v>
      </c>
      <c r="D9241" s="12">
        <v>43153</v>
      </c>
      <c r="E9241" t="s">
        <v>57</v>
      </c>
      <c r="F9241" t="s">
        <v>64</v>
      </c>
      <c r="G9241" t="s">
        <v>4</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x14ac:dyDescent="0.35">
      <c r="A9242">
        <v>57112</v>
      </c>
      <c r="B9242" t="s">
        <v>77</v>
      </c>
      <c r="C9242">
        <v>57</v>
      </c>
      <c r="D9242" s="12">
        <v>43155</v>
      </c>
      <c r="E9242" t="s">
        <v>60</v>
      </c>
      <c r="F9242" t="s">
        <v>56</v>
      </c>
      <c r="G9242" t="s">
        <v>4</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x14ac:dyDescent="0.35">
      <c r="A9243">
        <v>58112</v>
      </c>
      <c r="B9243" t="s">
        <v>77</v>
      </c>
      <c r="C9243">
        <v>58</v>
      </c>
      <c r="D9243" s="12">
        <v>43156</v>
      </c>
      <c r="E9243" t="s">
        <v>57</v>
      </c>
      <c r="F9243" t="s">
        <v>58</v>
      </c>
      <c r="G9243" t="s">
        <v>5</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x14ac:dyDescent="0.35">
      <c r="A9244">
        <v>59112</v>
      </c>
      <c r="B9244" t="s">
        <v>77</v>
      </c>
      <c r="C9244">
        <v>59</v>
      </c>
      <c r="D9244" s="12">
        <v>43158</v>
      </c>
      <c r="E9244" t="s">
        <v>57</v>
      </c>
      <c r="F9244" t="s">
        <v>72</v>
      </c>
      <c r="G9244" t="s">
        <v>5</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x14ac:dyDescent="0.35">
      <c r="A9245">
        <v>60112</v>
      </c>
      <c r="B9245" t="s">
        <v>77</v>
      </c>
      <c r="C9245">
        <v>60</v>
      </c>
      <c r="D9245" s="12">
        <v>43160</v>
      </c>
      <c r="E9245" t="s">
        <v>57</v>
      </c>
      <c r="F9245" t="s">
        <v>62</v>
      </c>
      <c r="G9245" t="s">
        <v>4</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x14ac:dyDescent="0.35">
      <c r="A9246">
        <v>61151</v>
      </c>
      <c r="B9246" t="s">
        <v>77</v>
      </c>
      <c r="C9246">
        <v>61</v>
      </c>
      <c r="D9246" s="12">
        <v>43161</v>
      </c>
      <c r="E9246" t="s">
        <v>60</v>
      </c>
      <c r="F9246" t="s">
        <v>65</v>
      </c>
      <c r="G9246" t="s">
        <v>4</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x14ac:dyDescent="0.35">
      <c r="A9247">
        <v>62128</v>
      </c>
      <c r="B9247" t="s">
        <v>77</v>
      </c>
      <c r="C9247">
        <v>62</v>
      </c>
      <c r="D9247" s="12">
        <v>43163</v>
      </c>
      <c r="E9247" t="s">
        <v>57</v>
      </c>
      <c r="F9247" t="s">
        <v>76</v>
      </c>
      <c r="G9247" t="s">
        <v>5</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x14ac:dyDescent="0.35">
      <c r="A9248">
        <v>63115</v>
      </c>
      <c r="B9248" t="s">
        <v>77</v>
      </c>
      <c r="C9248">
        <v>63</v>
      </c>
      <c r="D9248" s="12">
        <v>43165</v>
      </c>
      <c r="E9248" t="s">
        <v>57</v>
      </c>
      <c r="F9248" t="s">
        <v>65</v>
      </c>
      <c r="G9248" t="s">
        <v>4</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x14ac:dyDescent="0.35">
      <c r="A9249">
        <v>64112</v>
      </c>
      <c r="B9249" t="s">
        <v>77</v>
      </c>
      <c r="C9249">
        <v>64</v>
      </c>
      <c r="D9249" s="12">
        <v>43167</v>
      </c>
      <c r="E9249" t="s">
        <v>57</v>
      </c>
      <c r="F9249" t="s">
        <v>72</v>
      </c>
      <c r="G9249" t="s">
        <v>5</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x14ac:dyDescent="0.35">
      <c r="A9250">
        <v>65112</v>
      </c>
      <c r="B9250" t="s">
        <v>77</v>
      </c>
      <c r="C9250">
        <v>65</v>
      </c>
      <c r="D9250" s="12">
        <v>43170</v>
      </c>
      <c r="E9250" t="s">
        <v>57</v>
      </c>
      <c r="F9250" t="s">
        <v>80</v>
      </c>
      <c r="G9250" t="s">
        <v>4</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x14ac:dyDescent="0.35">
      <c r="A9251">
        <v>66112</v>
      </c>
      <c r="B9251" t="s">
        <v>77</v>
      </c>
      <c r="C9251">
        <v>66</v>
      </c>
      <c r="D9251" s="12">
        <v>43172</v>
      </c>
      <c r="E9251" t="s">
        <v>60</v>
      </c>
      <c r="F9251" t="s">
        <v>70</v>
      </c>
      <c r="G9251" t="s">
        <v>5</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x14ac:dyDescent="0.35">
      <c r="A9252">
        <v>67112</v>
      </c>
      <c r="B9252" t="s">
        <v>77</v>
      </c>
      <c r="C9252">
        <v>67</v>
      </c>
      <c r="D9252" s="12">
        <v>43174</v>
      </c>
      <c r="E9252" t="s">
        <v>57</v>
      </c>
      <c r="F9252" t="s">
        <v>68</v>
      </c>
      <c r="G9252" t="s">
        <v>4</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x14ac:dyDescent="0.35">
      <c r="A9253">
        <v>68112</v>
      </c>
      <c r="B9253" t="s">
        <v>77</v>
      </c>
      <c r="C9253">
        <v>68</v>
      </c>
      <c r="D9253" s="12">
        <v>43175</v>
      </c>
      <c r="E9253" t="s">
        <v>60</v>
      </c>
      <c r="F9253" t="s">
        <v>80</v>
      </c>
      <c r="G9253" t="s">
        <v>4</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x14ac:dyDescent="0.35">
      <c r="A9254">
        <v>69112</v>
      </c>
      <c r="B9254" t="s">
        <v>77</v>
      </c>
      <c r="C9254">
        <v>69</v>
      </c>
      <c r="D9254" s="12">
        <v>43178</v>
      </c>
      <c r="E9254" t="s">
        <v>60</v>
      </c>
      <c r="F9254" t="s">
        <v>65</v>
      </c>
      <c r="G9254" t="s">
        <v>4</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x14ac:dyDescent="0.35">
      <c r="A9255">
        <v>70112</v>
      </c>
      <c r="B9255" t="s">
        <v>77</v>
      </c>
      <c r="C9255">
        <v>70</v>
      </c>
      <c r="D9255" s="12">
        <v>43180</v>
      </c>
      <c r="E9255" t="s">
        <v>60</v>
      </c>
      <c r="F9255" t="s">
        <v>82</v>
      </c>
      <c r="G9255" t="s">
        <v>4</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x14ac:dyDescent="0.35">
      <c r="A9256">
        <v>71151</v>
      </c>
      <c r="B9256" t="s">
        <v>77</v>
      </c>
      <c r="C9256">
        <v>71</v>
      </c>
      <c r="D9256" s="12">
        <v>43181</v>
      </c>
      <c r="E9256" t="s">
        <v>57</v>
      </c>
      <c r="F9256" t="s">
        <v>56</v>
      </c>
      <c r="G9256" t="s">
        <v>4</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x14ac:dyDescent="0.35">
      <c r="A9257">
        <v>72128</v>
      </c>
      <c r="B9257" t="s">
        <v>77</v>
      </c>
      <c r="C9257">
        <v>72</v>
      </c>
      <c r="D9257" s="12">
        <v>43183</v>
      </c>
      <c r="E9257" t="s">
        <v>60</v>
      </c>
      <c r="F9257" t="s">
        <v>71</v>
      </c>
      <c r="G9257" t="s">
        <v>4</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x14ac:dyDescent="0.35">
      <c r="A9258">
        <v>73115</v>
      </c>
      <c r="B9258" t="s">
        <v>77</v>
      </c>
      <c r="C9258">
        <v>73</v>
      </c>
      <c r="D9258" s="12">
        <v>43185</v>
      </c>
      <c r="E9258" t="s">
        <v>60</v>
      </c>
      <c r="F9258" t="s">
        <v>69</v>
      </c>
      <c r="G9258" t="s">
        <v>4</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x14ac:dyDescent="0.35">
      <c r="A9259">
        <v>74112</v>
      </c>
      <c r="B9259" t="s">
        <v>77</v>
      </c>
      <c r="C9259">
        <v>74</v>
      </c>
      <c r="D9259" s="12">
        <v>43187</v>
      </c>
      <c r="E9259" t="s">
        <v>60</v>
      </c>
      <c r="F9259" t="s">
        <v>68</v>
      </c>
      <c r="G9259" t="s">
        <v>4</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x14ac:dyDescent="0.35">
      <c r="A9260">
        <v>75112</v>
      </c>
      <c r="B9260" t="s">
        <v>77</v>
      </c>
      <c r="C9260">
        <v>75</v>
      </c>
      <c r="D9260" s="12">
        <v>43189</v>
      </c>
      <c r="E9260" t="s">
        <v>57</v>
      </c>
      <c r="F9260" t="s">
        <v>61</v>
      </c>
      <c r="G9260" t="s">
        <v>4</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x14ac:dyDescent="0.35">
      <c r="A9261">
        <v>76112</v>
      </c>
      <c r="B9261" t="s">
        <v>77</v>
      </c>
      <c r="C9261">
        <v>76</v>
      </c>
      <c r="D9261" s="12">
        <v>43191</v>
      </c>
      <c r="E9261" t="s">
        <v>57</v>
      </c>
      <c r="F9261" t="s">
        <v>65</v>
      </c>
      <c r="G9261" t="s">
        <v>4</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x14ac:dyDescent="0.35">
      <c r="A9262">
        <v>77112</v>
      </c>
      <c r="B9262" t="s">
        <v>77</v>
      </c>
      <c r="C9262">
        <v>77</v>
      </c>
      <c r="D9262" s="12">
        <v>43193</v>
      </c>
      <c r="E9262" t="s">
        <v>60</v>
      </c>
      <c r="F9262" t="s">
        <v>80</v>
      </c>
      <c r="G9262" t="s">
        <v>4</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x14ac:dyDescent="0.35">
      <c r="A9263">
        <v>78112</v>
      </c>
      <c r="B9263" t="s">
        <v>77</v>
      </c>
      <c r="C9263">
        <v>78</v>
      </c>
      <c r="D9263" s="12">
        <v>43194</v>
      </c>
      <c r="E9263" t="s">
        <v>57</v>
      </c>
      <c r="F9263" t="s">
        <v>66</v>
      </c>
      <c r="G9263" t="s">
        <v>4</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x14ac:dyDescent="0.35">
      <c r="A9264">
        <v>79112</v>
      </c>
      <c r="B9264" t="s">
        <v>77</v>
      </c>
      <c r="C9264">
        <v>79</v>
      </c>
      <c r="D9264" s="12">
        <v>43196</v>
      </c>
      <c r="E9264" t="s">
        <v>60</v>
      </c>
      <c r="F9264" t="s">
        <v>62</v>
      </c>
      <c r="G9264" t="s">
        <v>4</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x14ac:dyDescent="0.35">
      <c r="A9265">
        <v>80112</v>
      </c>
      <c r="B9265" t="s">
        <v>77</v>
      </c>
      <c r="C9265">
        <v>80</v>
      </c>
      <c r="D9265" s="12">
        <v>43198</v>
      </c>
      <c r="E9265" t="s">
        <v>60</v>
      </c>
      <c r="F9265" t="s">
        <v>79</v>
      </c>
      <c r="G9265" t="s">
        <v>4</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x14ac:dyDescent="0.35">
      <c r="A9266">
        <v>81117</v>
      </c>
      <c r="B9266" t="s">
        <v>77</v>
      </c>
      <c r="C9266">
        <v>81</v>
      </c>
      <c r="D9266" s="12">
        <v>43200</v>
      </c>
      <c r="E9266" t="s">
        <v>57</v>
      </c>
      <c r="F9266" t="s">
        <v>61</v>
      </c>
      <c r="G9266" t="s">
        <v>4</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x14ac:dyDescent="0.35">
      <c r="A9267">
        <v>82112</v>
      </c>
      <c r="B9267" t="s">
        <v>77</v>
      </c>
      <c r="C9267">
        <v>82</v>
      </c>
      <c r="D9267" s="12">
        <v>43201</v>
      </c>
      <c r="E9267" t="s">
        <v>60</v>
      </c>
      <c r="F9267" t="s">
        <v>76</v>
      </c>
      <c r="G9267" t="s">
        <v>4</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x14ac:dyDescent="0.35">
      <c r="A9268">
        <v>1505</v>
      </c>
      <c r="B9268" t="s">
        <v>83</v>
      </c>
      <c r="C9268">
        <v>1</v>
      </c>
      <c r="D9268" s="12">
        <v>43026</v>
      </c>
      <c r="E9268" t="s">
        <v>60</v>
      </c>
      <c r="F9268" t="s">
        <v>84</v>
      </c>
      <c r="G9268" t="s">
        <v>5</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x14ac:dyDescent="0.35">
      <c r="A9269">
        <v>2505</v>
      </c>
      <c r="B9269" t="s">
        <v>83</v>
      </c>
      <c r="C9269">
        <v>2</v>
      </c>
      <c r="D9269" s="12">
        <v>43028</v>
      </c>
      <c r="E9269" t="s">
        <v>60</v>
      </c>
      <c r="F9269" t="s">
        <v>25</v>
      </c>
      <c r="G9269" t="s">
        <v>5</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x14ac:dyDescent="0.35">
      <c r="A9270">
        <v>3505</v>
      </c>
      <c r="B9270" t="s">
        <v>83</v>
      </c>
      <c r="C9270">
        <v>3</v>
      </c>
      <c r="D9270" s="12">
        <v>43029</v>
      </c>
      <c r="E9270" t="s">
        <v>57</v>
      </c>
      <c r="F9270" t="s">
        <v>24</v>
      </c>
      <c r="G9270" t="s">
        <v>5</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x14ac:dyDescent="0.35">
      <c r="A9271">
        <v>4505</v>
      </c>
      <c r="B9271" t="s">
        <v>83</v>
      </c>
      <c r="C9271">
        <v>4</v>
      </c>
      <c r="D9271" s="12">
        <v>43031</v>
      </c>
      <c r="E9271" t="s">
        <v>60</v>
      </c>
      <c r="F9271" t="s">
        <v>85</v>
      </c>
      <c r="G9271" t="s">
        <v>4</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x14ac:dyDescent="0.35">
      <c r="A9272">
        <v>5505</v>
      </c>
      <c r="B9272" t="s">
        <v>83</v>
      </c>
      <c r="C9272">
        <v>5</v>
      </c>
      <c r="D9272" s="12">
        <v>43033</v>
      </c>
      <c r="E9272" t="s">
        <v>60</v>
      </c>
      <c r="F9272" t="s">
        <v>81</v>
      </c>
      <c r="G9272" t="s">
        <v>4</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x14ac:dyDescent="0.35">
      <c r="A9273">
        <v>6505</v>
      </c>
      <c r="B9273" t="s">
        <v>83</v>
      </c>
      <c r="C9273">
        <v>6</v>
      </c>
      <c r="D9273" s="12">
        <v>43036</v>
      </c>
      <c r="E9273" t="s">
        <v>57</v>
      </c>
      <c r="F9273" t="s">
        <v>84</v>
      </c>
      <c r="G9273" t="s">
        <v>5</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x14ac:dyDescent="0.35">
      <c r="A9274">
        <v>7505</v>
      </c>
      <c r="B9274" t="s">
        <v>83</v>
      </c>
      <c r="C9274">
        <v>7</v>
      </c>
      <c r="D9274" s="12">
        <v>43039</v>
      </c>
      <c r="E9274" t="s">
        <v>57</v>
      </c>
      <c r="F9274" t="s">
        <v>80</v>
      </c>
      <c r="G9274" t="s">
        <v>4</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x14ac:dyDescent="0.35">
      <c r="A9275">
        <v>8308</v>
      </c>
      <c r="B9275" t="s">
        <v>83</v>
      </c>
      <c r="C9275">
        <v>8</v>
      </c>
      <c r="D9275" s="12">
        <v>43040</v>
      </c>
      <c r="E9275" t="s">
        <v>57</v>
      </c>
      <c r="F9275" t="s">
        <v>58</v>
      </c>
      <c r="G9275" t="s">
        <v>4</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x14ac:dyDescent="0.35">
      <c r="A9276">
        <v>9113</v>
      </c>
      <c r="B9276" t="s">
        <v>83</v>
      </c>
      <c r="C9276">
        <v>9</v>
      </c>
      <c r="D9276" s="12">
        <v>43042</v>
      </c>
      <c r="E9276" t="s">
        <v>57</v>
      </c>
      <c r="F9276" t="s">
        <v>68</v>
      </c>
      <c r="G9276" t="s">
        <v>5</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x14ac:dyDescent="0.35">
      <c r="A9277">
        <v>10113</v>
      </c>
      <c r="B9277" t="s">
        <v>83</v>
      </c>
      <c r="C9277">
        <v>10</v>
      </c>
      <c r="D9277" s="12">
        <v>43044</v>
      </c>
      <c r="E9277" t="s">
        <v>57</v>
      </c>
      <c r="F9277" t="s">
        <v>67</v>
      </c>
      <c r="G9277" t="s">
        <v>5</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x14ac:dyDescent="0.35">
      <c r="A9278">
        <v>11152</v>
      </c>
      <c r="B9278" t="s">
        <v>83</v>
      </c>
      <c r="C9278">
        <v>11</v>
      </c>
      <c r="D9278" s="12">
        <v>43045</v>
      </c>
      <c r="E9278" t="s">
        <v>60</v>
      </c>
      <c r="F9278" t="s">
        <v>80</v>
      </c>
      <c r="G9278" t="s">
        <v>5</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x14ac:dyDescent="0.35">
      <c r="A9279">
        <v>12129</v>
      </c>
      <c r="B9279" t="s">
        <v>83</v>
      </c>
      <c r="C9279">
        <v>12</v>
      </c>
      <c r="D9279" s="12">
        <v>43047</v>
      </c>
      <c r="E9279" t="s">
        <v>60</v>
      </c>
      <c r="F9279" t="s">
        <v>72</v>
      </c>
      <c r="G9279" t="s">
        <v>5</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x14ac:dyDescent="0.35">
      <c r="A9280">
        <v>13116</v>
      </c>
      <c r="B9280" t="s">
        <v>83</v>
      </c>
      <c r="C9280">
        <v>13</v>
      </c>
      <c r="D9280" s="12">
        <v>43049</v>
      </c>
      <c r="E9280" t="s">
        <v>60</v>
      </c>
      <c r="F9280" t="s">
        <v>56</v>
      </c>
      <c r="G9280" t="s">
        <v>5</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x14ac:dyDescent="0.35">
      <c r="A9281">
        <v>14113</v>
      </c>
      <c r="B9281" t="s">
        <v>83</v>
      </c>
      <c r="C9281">
        <v>14</v>
      </c>
      <c r="D9281" s="12">
        <v>43050</v>
      </c>
      <c r="E9281" t="s">
        <v>60</v>
      </c>
      <c r="F9281" t="s">
        <v>71</v>
      </c>
      <c r="G9281" t="s">
        <v>4</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x14ac:dyDescent="0.35">
      <c r="A9282">
        <v>15113</v>
      </c>
      <c r="B9282" t="s">
        <v>83</v>
      </c>
      <c r="C9282">
        <v>15</v>
      </c>
      <c r="D9282" s="12">
        <v>43052</v>
      </c>
      <c r="E9282" t="s">
        <v>60</v>
      </c>
      <c r="F9282" t="s">
        <v>25</v>
      </c>
      <c r="G9282" t="s">
        <v>5</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x14ac:dyDescent="0.35">
      <c r="A9283">
        <v>16113</v>
      </c>
      <c r="B9283" t="s">
        <v>83</v>
      </c>
      <c r="C9283">
        <v>16</v>
      </c>
      <c r="D9283" s="12">
        <v>43055</v>
      </c>
      <c r="E9283" t="s">
        <v>60</v>
      </c>
      <c r="F9283" t="s">
        <v>63</v>
      </c>
      <c r="G9283" t="s">
        <v>5</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x14ac:dyDescent="0.35">
      <c r="A9284">
        <v>17113</v>
      </c>
      <c r="B9284" t="s">
        <v>83</v>
      </c>
      <c r="C9284">
        <v>17</v>
      </c>
      <c r="D9284" s="12">
        <v>43056</v>
      </c>
      <c r="E9284" t="s">
        <v>57</v>
      </c>
      <c r="F9284" t="s">
        <v>25</v>
      </c>
      <c r="G9284" t="s">
        <v>4</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x14ac:dyDescent="0.35">
      <c r="A9285">
        <v>18113</v>
      </c>
      <c r="B9285" t="s">
        <v>83</v>
      </c>
      <c r="C9285">
        <v>18</v>
      </c>
      <c r="D9285" s="12">
        <v>43058</v>
      </c>
      <c r="E9285" t="s">
        <v>60</v>
      </c>
      <c r="F9285" t="s">
        <v>64</v>
      </c>
      <c r="G9285" t="s">
        <v>4</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x14ac:dyDescent="0.35">
      <c r="A9286">
        <v>19113</v>
      </c>
      <c r="B9286" t="s">
        <v>83</v>
      </c>
      <c r="C9286">
        <v>19</v>
      </c>
      <c r="D9286" s="12">
        <v>43061</v>
      </c>
      <c r="E9286" t="s">
        <v>60</v>
      </c>
      <c r="F9286" t="s">
        <v>76</v>
      </c>
      <c r="G9286" t="s">
        <v>5</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x14ac:dyDescent="0.35">
      <c r="A9287">
        <v>20113</v>
      </c>
      <c r="B9287" t="s">
        <v>83</v>
      </c>
      <c r="C9287">
        <v>20</v>
      </c>
      <c r="D9287" s="12">
        <v>43063</v>
      </c>
      <c r="E9287" t="s">
        <v>60</v>
      </c>
      <c r="F9287" t="s">
        <v>73</v>
      </c>
      <c r="G9287" t="s">
        <v>5</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x14ac:dyDescent="0.35">
      <c r="A9288">
        <v>21152</v>
      </c>
      <c r="B9288" t="s">
        <v>83</v>
      </c>
      <c r="C9288">
        <v>21</v>
      </c>
      <c r="D9288" s="12">
        <v>43065</v>
      </c>
      <c r="E9288" t="s">
        <v>57</v>
      </c>
      <c r="F9288" t="s">
        <v>71</v>
      </c>
      <c r="G9288" t="s">
        <v>5</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x14ac:dyDescent="0.35">
      <c r="A9289">
        <v>22129</v>
      </c>
      <c r="B9289" t="s">
        <v>83</v>
      </c>
      <c r="C9289">
        <v>22</v>
      </c>
      <c r="D9289" s="12">
        <v>43067</v>
      </c>
      <c r="E9289" t="s">
        <v>57</v>
      </c>
      <c r="F9289" t="s">
        <v>64</v>
      </c>
      <c r="G9289" t="s">
        <v>4</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x14ac:dyDescent="0.35">
      <c r="A9290">
        <v>23116</v>
      </c>
      <c r="B9290" t="s">
        <v>83</v>
      </c>
      <c r="C9290">
        <v>23</v>
      </c>
      <c r="D9290" s="12">
        <v>43068</v>
      </c>
      <c r="E9290" t="s">
        <v>57</v>
      </c>
      <c r="F9290" t="s">
        <v>66</v>
      </c>
      <c r="G9290" t="s">
        <v>5</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x14ac:dyDescent="0.35">
      <c r="A9291">
        <v>24113</v>
      </c>
      <c r="B9291" t="s">
        <v>83</v>
      </c>
      <c r="C9291">
        <v>24</v>
      </c>
      <c r="D9291" s="12">
        <v>43071</v>
      </c>
      <c r="E9291" t="s">
        <v>57</v>
      </c>
      <c r="F9291" t="s">
        <v>59</v>
      </c>
      <c r="G9291" t="s">
        <v>5</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x14ac:dyDescent="0.35">
      <c r="A9292">
        <v>25113</v>
      </c>
      <c r="B9292" t="s">
        <v>83</v>
      </c>
      <c r="C9292">
        <v>25</v>
      </c>
      <c r="D9292" s="12">
        <v>43073</v>
      </c>
      <c r="E9292" t="s">
        <v>57</v>
      </c>
      <c r="F9292" t="s">
        <v>77</v>
      </c>
      <c r="G9292" t="s">
        <v>4</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x14ac:dyDescent="0.35">
      <c r="A9293">
        <v>26113</v>
      </c>
      <c r="B9293" t="s">
        <v>83</v>
      </c>
      <c r="C9293">
        <v>26</v>
      </c>
      <c r="D9293" s="12">
        <v>43074</v>
      </c>
      <c r="E9293" t="s">
        <v>57</v>
      </c>
      <c r="F9293" t="s">
        <v>74</v>
      </c>
      <c r="G9293" t="s">
        <v>5</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x14ac:dyDescent="0.35">
      <c r="A9294">
        <v>27113</v>
      </c>
      <c r="B9294" t="s">
        <v>83</v>
      </c>
      <c r="C9294">
        <v>27</v>
      </c>
      <c r="D9294" s="12">
        <v>43076</v>
      </c>
      <c r="E9294" t="s">
        <v>60</v>
      </c>
      <c r="F9294" t="s">
        <v>58</v>
      </c>
      <c r="G9294" t="s">
        <v>5</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x14ac:dyDescent="0.35">
      <c r="A9295">
        <v>28113</v>
      </c>
      <c r="B9295" t="s">
        <v>83</v>
      </c>
      <c r="C9295">
        <v>28</v>
      </c>
      <c r="D9295" s="12">
        <v>43078</v>
      </c>
      <c r="E9295" t="s">
        <v>60</v>
      </c>
      <c r="F9295" t="s">
        <v>67</v>
      </c>
      <c r="G9295" t="s">
        <v>5</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x14ac:dyDescent="0.35">
      <c r="A9296">
        <v>29113</v>
      </c>
      <c r="B9296" t="s">
        <v>83</v>
      </c>
      <c r="C9296">
        <v>29</v>
      </c>
      <c r="D9296" s="12">
        <v>43081</v>
      </c>
      <c r="E9296" t="s">
        <v>57</v>
      </c>
      <c r="F9296" t="s">
        <v>85</v>
      </c>
      <c r="G9296" t="s">
        <v>5</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x14ac:dyDescent="0.35">
      <c r="A9297">
        <v>30113</v>
      </c>
      <c r="B9297" t="s">
        <v>83</v>
      </c>
      <c r="C9297">
        <v>30</v>
      </c>
      <c r="D9297" s="12">
        <v>43082</v>
      </c>
      <c r="E9297" t="s">
        <v>60</v>
      </c>
      <c r="F9297" t="s">
        <v>74</v>
      </c>
      <c r="G9297" t="s">
        <v>5</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x14ac:dyDescent="0.35">
      <c r="A9298">
        <v>31152</v>
      </c>
      <c r="B9298" t="s">
        <v>83</v>
      </c>
      <c r="C9298">
        <v>31</v>
      </c>
      <c r="D9298" s="12">
        <v>43085</v>
      </c>
      <c r="E9298" t="s">
        <v>57</v>
      </c>
      <c r="F9298" t="s">
        <v>71</v>
      </c>
      <c r="G9298" t="s">
        <v>4</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x14ac:dyDescent="0.35">
      <c r="A9299">
        <v>32129</v>
      </c>
      <c r="B9299" t="s">
        <v>83</v>
      </c>
      <c r="C9299">
        <v>32</v>
      </c>
      <c r="D9299" s="12">
        <v>43087</v>
      </c>
      <c r="E9299" t="s">
        <v>57</v>
      </c>
      <c r="F9299" t="s">
        <v>79</v>
      </c>
      <c r="G9299" t="s">
        <v>4</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x14ac:dyDescent="0.35">
      <c r="A9300">
        <v>33116</v>
      </c>
      <c r="B9300" t="s">
        <v>83</v>
      </c>
      <c r="C9300">
        <v>33</v>
      </c>
      <c r="D9300" s="12">
        <v>43089</v>
      </c>
      <c r="E9300" t="s">
        <v>57</v>
      </c>
      <c r="F9300" t="s">
        <v>24</v>
      </c>
      <c r="G9300" t="s">
        <v>5</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x14ac:dyDescent="0.35">
      <c r="A9301">
        <v>34113</v>
      </c>
      <c r="B9301" t="s">
        <v>83</v>
      </c>
      <c r="C9301">
        <v>34</v>
      </c>
      <c r="D9301" s="12">
        <v>43090</v>
      </c>
      <c r="E9301" t="s">
        <v>60</v>
      </c>
      <c r="F9301" t="s">
        <v>82</v>
      </c>
      <c r="G9301" t="s">
        <v>4</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x14ac:dyDescent="0.35">
      <c r="A9302">
        <v>35113</v>
      </c>
      <c r="B9302" t="s">
        <v>83</v>
      </c>
      <c r="C9302">
        <v>35</v>
      </c>
      <c r="D9302" s="12">
        <v>43092</v>
      </c>
      <c r="E9302" t="s">
        <v>60</v>
      </c>
      <c r="F9302" t="s">
        <v>71</v>
      </c>
      <c r="G9302" t="s">
        <v>5</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x14ac:dyDescent="0.35">
      <c r="A9303">
        <v>36113</v>
      </c>
      <c r="B9303" t="s">
        <v>83</v>
      </c>
      <c r="C9303">
        <v>36</v>
      </c>
      <c r="D9303" s="12">
        <v>43095</v>
      </c>
      <c r="E9303" t="s">
        <v>60</v>
      </c>
      <c r="F9303" t="s">
        <v>82</v>
      </c>
      <c r="G9303" t="s">
        <v>4</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x14ac:dyDescent="0.35">
      <c r="A9304">
        <v>37113</v>
      </c>
      <c r="B9304" t="s">
        <v>83</v>
      </c>
      <c r="C9304">
        <v>37</v>
      </c>
      <c r="D9304" s="12">
        <v>43098</v>
      </c>
      <c r="E9304" t="s">
        <v>57</v>
      </c>
      <c r="F9304" t="s">
        <v>85</v>
      </c>
      <c r="G9304" t="s">
        <v>4</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x14ac:dyDescent="0.35">
      <c r="A9305">
        <v>38113</v>
      </c>
      <c r="B9305" t="s">
        <v>83</v>
      </c>
      <c r="C9305">
        <v>38</v>
      </c>
      <c r="D9305" s="12">
        <v>43100</v>
      </c>
      <c r="E9305" t="s">
        <v>60</v>
      </c>
      <c r="F9305" t="s">
        <v>77</v>
      </c>
      <c r="G9305" t="s">
        <v>5</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x14ac:dyDescent="0.35">
      <c r="A9306">
        <v>39113</v>
      </c>
      <c r="B9306" t="s">
        <v>83</v>
      </c>
      <c r="C9306">
        <v>39</v>
      </c>
      <c r="D9306" s="12">
        <v>43102</v>
      </c>
      <c r="E9306" t="s">
        <v>60</v>
      </c>
      <c r="F9306" t="s">
        <v>61</v>
      </c>
      <c r="G9306" t="s">
        <v>4</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x14ac:dyDescent="0.35">
      <c r="A9307">
        <v>40113</v>
      </c>
      <c r="B9307" t="s">
        <v>83</v>
      </c>
      <c r="C9307">
        <v>40</v>
      </c>
      <c r="D9307" s="12">
        <v>43103</v>
      </c>
      <c r="E9307" t="s">
        <v>57</v>
      </c>
      <c r="F9307" t="s">
        <v>69</v>
      </c>
      <c r="G9307" t="s">
        <v>5</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x14ac:dyDescent="0.35">
      <c r="A9308">
        <v>41152</v>
      </c>
      <c r="B9308" t="s">
        <v>83</v>
      </c>
      <c r="C9308">
        <v>41</v>
      </c>
      <c r="D9308" s="12">
        <v>43105</v>
      </c>
      <c r="E9308" t="s">
        <v>57</v>
      </c>
      <c r="F9308" t="s">
        <v>67</v>
      </c>
      <c r="G9308" t="s">
        <v>5</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x14ac:dyDescent="0.35">
      <c r="A9309">
        <v>42129</v>
      </c>
      <c r="B9309" t="s">
        <v>83</v>
      </c>
      <c r="C9309">
        <v>42</v>
      </c>
      <c r="D9309" s="12">
        <v>43107</v>
      </c>
      <c r="E9309" t="s">
        <v>60</v>
      </c>
      <c r="F9309" t="s">
        <v>78</v>
      </c>
      <c r="G9309" t="s">
        <v>4</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x14ac:dyDescent="0.35">
      <c r="A9310">
        <v>43116</v>
      </c>
      <c r="B9310" t="s">
        <v>83</v>
      </c>
      <c r="C9310">
        <v>43</v>
      </c>
      <c r="D9310" s="12">
        <v>43112</v>
      </c>
      <c r="E9310" t="s">
        <v>60</v>
      </c>
      <c r="F9310" t="s">
        <v>63</v>
      </c>
      <c r="G9310" t="s">
        <v>5</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x14ac:dyDescent="0.35">
      <c r="A9311">
        <v>44113</v>
      </c>
      <c r="B9311" t="s">
        <v>83</v>
      </c>
      <c r="C9311">
        <v>44</v>
      </c>
      <c r="D9311" s="12">
        <v>43114</v>
      </c>
      <c r="E9311" t="s">
        <v>60</v>
      </c>
      <c r="F9311" t="s">
        <v>70</v>
      </c>
      <c r="G9311" t="s">
        <v>5</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x14ac:dyDescent="0.35">
      <c r="A9312">
        <v>45113</v>
      </c>
      <c r="B9312" t="s">
        <v>83</v>
      </c>
      <c r="C9312">
        <v>45</v>
      </c>
      <c r="D9312" s="12">
        <v>43116</v>
      </c>
      <c r="E9312" t="s">
        <v>57</v>
      </c>
      <c r="F9312" t="s">
        <v>84</v>
      </c>
      <c r="G9312" t="s">
        <v>5</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x14ac:dyDescent="0.35">
      <c r="A9313">
        <v>46113</v>
      </c>
      <c r="B9313" t="s">
        <v>83</v>
      </c>
      <c r="C9313">
        <v>46</v>
      </c>
      <c r="D9313" s="12">
        <v>43119</v>
      </c>
      <c r="E9313" t="s">
        <v>57</v>
      </c>
      <c r="F9313" t="s">
        <v>69</v>
      </c>
      <c r="G9313" t="s">
        <v>4</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x14ac:dyDescent="0.35">
      <c r="A9314">
        <v>47113</v>
      </c>
      <c r="B9314" t="s">
        <v>83</v>
      </c>
      <c r="C9314">
        <v>47</v>
      </c>
      <c r="D9314" s="12">
        <v>43122</v>
      </c>
      <c r="E9314" t="s">
        <v>57</v>
      </c>
      <c r="F9314" t="s">
        <v>76</v>
      </c>
      <c r="G9314" t="s">
        <v>5</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x14ac:dyDescent="0.35">
      <c r="A9315">
        <v>48113</v>
      </c>
      <c r="B9315" t="s">
        <v>83</v>
      </c>
      <c r="C9315">
        <v>48</v>
      </c>
      <c r="D9315" s="12">
        <v>43124</v>
      </c>
      <c r="E9315" t="s">
        <v>57</v>
      </c>
      <c r="F9315" t="s">
        <v>70</v>
      </c>
      <c r="G9315" t="s">
        <v>5</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x14ac:dyDescent="0.35">
      <c r="A9316">
        <v>49113</v>
      </c>
      <c r="B9316" t="s">
        <v>83</v>
      </c>
      <c r="C9316">
        <v>49</v>
      </c>
      <c r="D9316" s="12">
        <v>43126</v>
      </c>
      <c r="E9316" t="s">
        <v>60</v>
      </c>
      <c r="F9316" t="s">
        <v>68</v>
      </c>
      <c r="G9316" t="s">
        <v>5</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x14ac:dyDescent="0.35">
      <c r="A9317">
        <v>50113</v>
      </c>
      <c r="B9317" t="s">
        <v>83</v>
      </c>
      <c r="C9317">
        <v>50</v>
      </c>
      <c r="D9317" s="12">
        <v>43128</v>
      </c>
      <c r="E9317" t="s">
        <v>57</v>
      </c>
      <c r="F9317" t="s">
        <v>63</v>
      </c>
      <c r="G9317" t="s">
        <v>5</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x14ac:dyDescent="0.35">
      <c r="A9318">
        <v>51152</v>
      </c>
      <c r="B9318" t="s">
        <v>83</v>
      </c>
      <c r="C9318">
        <v>51</v>
      </c>
      <c r="D9318" s="12">
        <v>43129</v>
      </c>
      <c r="E9318" t="s">
        <v>57</v>
      </c>
      <c r="F9318" t="s">
        <v>82</v>
      </c>
      <c r="G9318" t="s">
        <v>5</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x14ac:dyDescent="0.35">
      <c r="A9319">
        <v>52129</v>
      </c>
      <c r="B9319" t="s">
        <v>83</v>
      </c>
      <c r="C9319">
        <v>52</v>
      </c>
      <c r="D9319" s="12">
        <v>43131</v>
      </c>
      <c r="E9319" t="s">
        <v>60</v>
      </c>
      <c r="F9319" t="s">
        <v>79</v>
      </c>
      <c r="G9319" t="s">
        <v>4</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x14ac:dyDescent="0.35">
      <c r="A9320">
        <v>53116</v>
      </c>
      <c r="B9320" t="s">
        <v>83</v>
      </c>
      <c r="C9320">
        <v>53</v>
      </c>
      <c r="D9320" s="12">
        <v>43133</v>
      </c>
      <c r="E9320" t="s">
        <v>60</v>
      </c>
      <c r="F9320" t="s">
        <v>81</v>
      </c>
      <c r="G9320" t="s">
        <v>5</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x14ac:dyDescent="0.35">
      <c r="A9321">
        <v>54113</v>
      </c>
      <c r="B9321" t="s">
        <v>83</v>
      </c>
      <c r="C9321">
        <v>54</v>
      </c>
      <c r="D9321" s="12">
        <v>43135</v>
      </c>
      <c r="E9321" t="s">
        <v>60</v>
      </c>
      <c r="F9321" t="s">
        <v>65</v>
      </c>
      <c r="G9321" t="s">
        <v>5</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x14ac:dyDescent="0.35">
      <c r="A9322">
        <v>55113</v>
      </c>
      <c r="B9322" t="s">
        <v>83</v>
      </c>
      <c r="C9322">
        <v>55</v>
      </c>
      <c r="D9322" s="12">
        <v>43137</v>
      </c>
      <c r="E9322" t="s">
        <v>57</v>
      </c>
      <c r="F9322" t="s">
        <v>25</v>
      </c>
      <c r="G9322" t="s">
        <v>5</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x14ac:dyDescent="0.35">
      <c r="A9323">
        <v>56113</v>
      </c>
      <c r="B9323" t="s">
        <v>83</v>
      </c>
      <c r="C9323">
        <v>56</v>
      </c>
      <c r="D9323" s="12">
        <v>43138</v>
      </c>
      <c r="E9323" t="s">
        <v>60</v>
      </c>
      <c r="F9323" t="s">
        <v>67</v>
      </c>
      <c r="G9323" t="s">
        <v>5</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x14ac:dyDescent="0.35">
      <c r="A9324">
        <v>57113</v>
      </c>
      <c r="B9324" t="s">
        <v>83</v>
      </c>
      <c r="C9324">
        <v>57</v>
      </c>
      <c r="D9324" s="12">
        <v>43141</v>
      </c>
      <c r="E9324" t="s">
        <v>60</v>
      </c>
      <c r="F9324" t="s">
        <v>69</v>
      </c>
      <c r="G9324" t="s">
        <v>5</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x14ac:dyDescent="0.35">
      <c r="A9325">
        <v>58113</v>
      </c>
      <c r="B9325" t="s">
        <v>83</v>
      </c>
      <c r="C9325">
        <v>58</v>
      </c>
      <c r="D9325" s="12">
        <v>43143</v>
      </c>
      <c r="E9325" t="s">
        <v>57</v>
      </c>
      <c r="F9325" t="s">
        <v>75</v>
      </c>
      <c r="G9325" t="s">
        <v>5</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x14ac:dyDescent="0.35">
      <c r="A9326">
        <v>59113</v>
      </c>
      <c r="B9326" t="s">
        <v>83</v>
      </c>
      <c r="C9326">
        <v>59</v>
      </c>
      <c r="D9326" s="12">
        <v>43145</v>
      </c>
      <c r="E9326" t="s">
        <v>57</v>
      </c>
      <c r="F9326" t="s">
        <v>81</v>
      </c>
      <c r="G9326" t="s">
        <v>5</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x14ac:dyDescent="0.35">
      <c r="A9327">
        <v>60113</v>
      </c>
      <c r="B9327" t="s">
        <v>83</v>
      </c>
      <c r="C9327">
        <v>60</v>
      </c>
      <c r="D9327" s="12">
        <v>43154</v>
      </c>
      <c r="E9327" t="s">
        <v>60</v>
      </c>
      <c r="F9327" t="s">
        <v>24</v>
      </c>
      <c r="G9327" t="s">
        <v>5</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x14ac:dyDescent="0.35">
      <c r="A9328">
        <v>61152</v>
      </c>
      <c r="B9328" t="s">
        <v>83</v>
      </c>
      <c r="C9328">
        <v>61</v>
      </c>
      <c r="D9328" s="12">
        <v>43155</v>
      </c>
      <c r="E9328" t="s">
        <v>60</v>
      </c>
      <c r="F9328" t="s">
        <v>84</v>
      </c>
      <c r="G9328" t="s">
        <v>5</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x14ac:dyDescent="0.35">
      <c r="A9329">
        <v>62129</v>
      </c>
      <c r="B9329" t="s">
        <v>83</v>
      </c>
      <c r="C9329">
        <v>62</v>
      </c>
      <c r="D9329" s="12">
        <v>43157</v>
      </c>
      <c r="E9329" t="s">
        <v>57</v>
      </c>
      <c r="F9329" t="s">
        <v>73</v>
      </c>
      <c r="G9329" t="s">
        <v>5</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x14ac:dyDescent="0.35">
      <c r="A9330">
        <v>63116</v>
      </c>
      <c r="B9330" t="s">
        <v>83</v>
      </c>
      <c r="C9330">
        <v>63</v>
      </c>
      <c r="D9330" s="12">
        <v>43159</v>
      </c>
      <c r="E9330" t="s">
        <v>57</v>
      </c>
      <c r="F9330" t="s">
        <v>82</v>
      </c>
      <c r="G9330" t="s">
        <v>4</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x14ac:dyDescent="0.35">
      <c r="A9331">
        <v>64113</v>
      </c>
      <c r="B9331" t="s">
        <v>83</v>
      </c>
      <c r="C9331">
        <v>64</v>
      </c>
      <c r="D9331" s="12">
        <v>43161</v>
      </c>
      <c r="E9331" t="s">
        <v>60</v>
      </c>
      <c r="F9331" t="s">
        <v>78</v>
      </c>
      <c r="G9331" t="s">
        <v>5</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x14ac:dyDescent="0.35">
      <c r="A9332">
        <v>65113</v>
      </c>
      <c r="B9332" t="s">
        <v>83</v>
      </c>
      <c r="C9332">
        <v>65</v>
      </c>
      <c r="D9332" s="12">
        <v>43163</v>
      </c>
      <c r="E9332" t="s">
        <v>57</v>
      </c>
      <c r="F9332" t="s">
        <v>61</v>
      </c>
      <c r="G9332" t="s">
        <v>5</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x14ac:dyDescent="0.35">
      <c r="A9333">
        <v>66113</v>
      </c>
      <c r="B9333" t="s">
        <v>83</v>
      </c>
      <c r="C9333">
        <v>66</v>
      </c>
      <c r="D9333" s="12">
        <v>43164</v>
      </c>
      <c r="E9333" t="s">
        <v>57</v>
      </c>
      <c r="F9333" t="s">
        <v>72</v>
      </c>
      <c r="G9333" t="s">
        <v>5</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x14ac:dyDescent="0.35">
      <c r="A9334">
        <v>67113</v>
      </c>
      <c r="B9334" t="s">
        <v>83</v>
      </c>
      <c r="C9334">
        <v>67</v>
      </c>
      <c r="D9334" s="12">
        <v>43167</v>
      </c>
      <c r="E9334" t="s">
        <v>57</v>
      </c>
      <c r="F9334" t="s">
        <v>78</v>
      </c>
      <c r="G9334" t="s">
        <v>5</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x14ac:dyDescent="0.35">
      <c r="A9335">
        <v>68113</v>
      </c>
      <c r="B9335" t="s">
        <v>83</v>
      </c>
      <c r="C9335">
        <v>68</v>
      </c>
      <c r="D9335" s="12">
        <v>43169</v>
      </c>
      <c r="E9335" t="s">
        <v>57</v>
      </c>
      <c r="F9335" t="s">
        <v>65</v>
      </c>
      <c r="G9335" t="s">
        <v>5</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x14ac:dyDescent="0.35">
      <c r="A9336">
        <v>69113</v>
      </c>
      <c r="B9336" t="s">
        <v>83</v>
      </c>
      <c r="C9336">
        <v>69</v>
      </c>
      <c r="D9336" s="12">
        <v>43172</v>
      </c>
      <c r="E9336" t="s">
        <v>60</v>
      </c>
      <c r="F9336" t="s">
        <v>62</v>
      </c>
      <c r="G9336" t="s">
        <v>5</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x14ac:dyDescent="0.35">
      <c r="A9337">
        <v>70113</v>
      </c>
      <c r="B9337" t="s">
        <v>83</v>
      </c>
      <c r="C9337">
        <v>70</v>
      </c>
      <c r="D9337" s="12">
        <v>43174</v>
      </c>
      <c r="E9337" t="s">
        <v>57</v>
      </c>
      <c r="F9337" t="s">
        <v>81</v>
      </c>
      <c r="G9337" t="s">
        <v>5</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x14ac:dyDescent="0.35">
      <c r="A9338">
        <v>71152</v>
      </c>
      <c r="B9338" t="s">
        <v>83</v>
      </c>
      <c r="C9338">
        <v>71</v>
      </c>
      <c r="D9338" s="12">
        <v>43176</v>
      </c>
      <c r="E9338" t="s">
        <v>60</v>
      </c>
      <c r="F9338" t="s">
        <v>75</v>
      </c>
      <c r="G9338" t="s">
        <v>5</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x14ac:dyDescent="0.35">
      <c r="A9339">
        <v>72129</v>
      </c>
      <c r="B9339" t="s">
        <v>83</v>
      </c>
      <c r="C9339">
        <v>72</v>
      </c>
      <c r="D9339" s="12">
        <v>43179</v>
      </c>
      <c r="E9339" t="s">
        <v>60</v>
      </c>
      <c r="F9339" t="s">
        <v>66</v>
      </c>
      <c r="G9339" t="s">
        <v>5</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x14ac:dyDescent="0.35">
      <c r="A9340">
        <v>73116</v>
      </c>
      <c r="B9340" t="s">
        <v>83</v>
      </c>
      <c r="C9340">
        <v>73</v>
      </c>
      <c r="D9340" s="12">
        <v>43182</v>
      </c>
      <c r="E9340" t="s">
        <v>57</v>
      </c>
      <c r="F9340" t="s">
        <v>62</v>
      </c>
      <c r="G9340" t="s">
        <v>5</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x14ac:dyDescent="0.35">
      <c r="A9341">
        <v>74113</v>
      </c>
      <c r="B9341" t="s">
        <v>83</v>
      </c>
      <c r="C9341">
        <v>74</v>
      </c>
      <c r="D9341" s="12">
        <v>43183</v>
      </c>
      <c r="E9341" t="s">
        <v>57</v>
      </c>
      <c r="F9341" t="s">
        <v>56</v>
      </c>
      <c r="G9341" t="s">
        <v>5</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x14ac:dyDescent="0.35">
      <c r="A9342">
        <v>75113</v>
      </c>
      <c r="B9342" t="s">
        <v>83</v>
      </c>
      <c r="C9342">
        <v>75</v>
      </c>
      <c r="D9342" s="12">
        <v>43185</v>
      </c>
      <c r="E9342" t="s">
        <v>60</v>
      </c>
      <c r="F9342" t="s">
        <v>59</v>
      </c>
      <c r="G9342" t="s">
        <v>5</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x14ac:dyDescent="0.35">
      <c r="A9343">
        <v>76113</v>
      </c>
      <c r="B9343" t="s">
        <v>83</v>
      </c>
      <c r="C9343">
        <v>76</v>
      </c>
      <c r="D9343" s="12">
        <v>43187</v>
      </c>
      <c r="E9343" t="s">
        <v>60</v>
      </c>
      <c r="F9343" t="s">
        <v>24</v>
      </c>
      <c r="G9343" t="s">
        <v>5</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x14ac:dyDescent="0.35">
      <c r="A9344">
        <v>77113</v>
      </c>
      <c r="B9344" t="s">
        <v>83</v>
      </c>
      <c r="C9344">
        <v>77</v>
      </c>
      <c r="D9344" s="12">
        <v>43189</v>
      </c>
      <c r="E9344" t="s">
        <v>57</v>
      </c>
      <c r="F9344" t="s">
        <v>63</v>
      </c>
      <c r="G9344" t="s">
        <v>5</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x14ac:dyDescent="0.35">
      <c r="A9345">
        <v>78113</v>
      </c>
      <c r="B9345" t="s">
        <v>83</v>
      </c>
      <c r="C9345">
        <v>78</v>
      </c>
      <c r="D9345" s="12">
        <v>43191</v>
      </c>
      <c r="E9345" t="s">
        <v>57</v>
      </c>
      <c r="F9345" t="s">
        <v>75</v>
      </c>
      <c r="G9345" t="s">
        <v>5</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x14ac:dyDescent="0.35">
      <c r="A9346">
        <v>79113</v>
      </c>
      <c r="B9346" t="s">
        <v>83</v>
      </c>
      <c r="C9346">
        <v>79</v>
      </c>
      <c r="D9346" s="12">
        <v>43193</v>
      </c>
      <c r="E9346" t="s">
        <v>60</v>
      </c>
      <c r="F9346" t="s">
        <v>85</v>
      </c>
      <c r="G9346" t="s">
        <v>4</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x14ac:dyDescent="0.35">
      <c r="A9347">
        <v>80113</v>
      </c>
      <c r="B9347" t="s">
        <v>83</v>
      </c>
      <c r="C9347">
        <v>80</v>
      </c>
      <c r="D9347" s="12">
        <v>43196</v>
      </c>
      <c r="E9347" t="s">
        <v>60</v>
      </c>
      <c r="F9347" t="s">
        <v>73</v>
      </c>
      <c r="G9347" t="s">
        <v>5</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x14ac:dyDescent="0.35">
      <c r="A9348">
        <v>81118</v>
      </c>
      <c r="B9348" t="s">
        <v>83</v>
      </c>
      <c r="C9348">
        <v>81</v>
      </c>
      <c r="D9348" s="12">
        <v>43198</v>
      </c>
      <c r="E9348" t="s">
        <v>60</v>
      </c>
      <c r="F9348" t="s">
        <v>75</v>
      </c>
      <c r="G9348" t="s">
        <v>5</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x14ac:dyDescent="0.35">
      <c r="A9349">
        <v>82113</v>
      </c>
      <c r="B9349" t="s">
        <v>83</v>
      </c>
      <c r="C9349">
        <v>82</v>
      </c>
      <c r="D9349" s="12">
        <v>43200</v>
      </c>
      <c r="E9349" t="s">
        <v>57</v>
      </c>
      <c r="F9349" t="s">
        <v>79</v>
      </c>
      <c r="G9349" t="s">
        <v>4</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x14ac:dyDescent="0.35">
      <c r="A9350">
        <v>1506</v>
      </c>
      <c r="B9350" t="s">
        <v>84</v>
      </c>
      <c r="C9350">
        <v>1</v>
      </c>
      <c r="D9350" s="12">
        <v>43026</v>
      </c>
      <c r="E9350" t="s">
        <v>57</v>
      </c>
      <c r="F9350" t="s">
        <v>83</v>
      </c>
      <c r="G9350" t="s">
        <v>4</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x14ac:dyDescent="0.35">
      <c r="A9351">
        <v>2506</v>
      </c>
      <c r="B9351" t="s">
        <v>84</v>
      </c>
      <c r="C9351">
        <v>2</v>
      </c>
      <c r="D9351" s="12">
        <v>43028</v>
      </c>
      <c r="E9351" t="s">
        <v>57</v>
      </c>
      <c r="F9351" t="s">
        <v>70</v>
      </c>
      <c r="G9351" t="s">
        <v>4</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x14ac:dyDescent="0.35">
      <c r="A9352">
        <v>3506</v>
      </c>
      <c r="B9352" t="s">
        <v>84</v>
      </c>
      <c r="C9352">
        <v>3</v>
      </c>
      <c r="D9352" s="12">
        <v>43029</v>
      </c>
      <c r="E9352" t="s">
        <v>57</v>
      </c>
      <c r="F9352" t="s">
        <v>76</v>
      </c>
      <c r="G9352" t="s">
        <v>5</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x14ac:dyDescent="0.35">
      <c r="A9353">
        <v>4506</v>
      </c>
      <c r="B9353" t="s">
        <v>84</v>
      </c>
      <c r="C9353">
        <v>4</v>
      </c>
      <c r="D9353" s="12">
        <v>43032</v>
      </c>
      <c r="E9353" t="s">
        <v>60</v>
      </c>
      <c r="F9353" t="s">
        <v>73</v>
      </c>
      <c r="G9353" t="s">
        <v>4</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x14ac:dyDescent="0.35">
      <c r="A9354">
        <v>5506</v>
      </c>
      <c r="B9354" t="s">
        <v>84</v>
      </c>
      <c r="C9354">
        <v>5</v>
      </c>
      <c r="D9354" s="12">
        <v>43034</v>
      </c>
      <c r="E9354" t="s">
        <v>60</v>
      </c>
      <c r="F9354" t="s">
        <v>24</v>
      </c>
      <c r="G9354" t="s">
        <v>5</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x14ac:dyDescent="0.35">
      <c r="A9355">
        <v>6506</v>
      </c>
      <c r="B9355" t="s">
        <v>84</v>
      </c>
      <c r="C9355">
        <v>6</v>
      </c>
      <c r="D9355" s="12">
        <v>43036</v>
      </c>
      <c r="E9355" t="s">
        <v>60</v>
      </c>
      <c r="F9355" t="s">
        <v>83</v>
      </c>
      <c r="G9355" t="s">
        <v>4</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x14ac:dyDescent="0.35">
      <c r="A9356">
        <v>7506</v>
      </c>
      <c r="B9356" t="s">
        <v>84</v>
      </c>
      <c r="C9356">
        <v>7</v>
      </c>
      <c r="D9356" s="12">
        <v>43038</v>
      </c>
      <c r="E9356" t="s">
        <v>60</v>
      </c>
      <c r="F9356" t="s">
        <v>74</v>
      </c>
      <c r="G9356" t="s">
        <v>5</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x14ac:dyDescent="0.35">
      <c r="A9357">
        <v>8309</v>
      </c>
      <c r="B9357" t="s">
        <v>84</v>
      </c>
      <c r="C9357">
        <v>8</v>
      </c>
      <c r="D9357" s="12">
        <v>43040</v>
      </c>
      <c r="E9357" t="s">
        <v>57</v>
      </c>
      <c r="F9357" t="s">
        <v>81</v>
      </c>
      <c r="G9357" t="s">
        <v>5</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x14ac:dyDescent="0.35">
      <c r="A9358">
        <v>9114</v>
      </c>
      <c r="B9358" t="s">
        <v>84</v>
      </c>
      <c r="C9358">
        <v>9</v>
      </c>
      <c r="D9358" s="12">
        <v>43041</v>
      </c>
      <c r="E9358" t="s">
        <v>60</v>
      </c>
      <c r="F9358" t="s">
        <v>25</v>
      </c>
      <c r="G9358" t="s">
        <v>4</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x14ac:dyDescent="0.35">
      <c r="A9359">
        <v>10114</v>
      </c>
      <c r="B9359" t="s">
        <v>84</v>
      </c>
      <c r="C9359">
        <v>10</v>
      </c>
      <c r="D9359" s="12">
        <v>43044</v>
      </c>
      <c r="E9359" t="s">
        <v>60</v>
      </c>
      <c r="F9359" t="s">
        <v>78</v>
      </c>
      <c r="G9359" t="s">
        <v>4</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x14ac:dyDescent="0.35">
      <c r="A9360">
        <v>11153</v>
      </c>
      <c r="B9360" t="s">
        <v>84</v>
      </c>
      <c r="C9360">
        <v>11</v>
      </c>
      <c r="D9360" s="12">
        <v>43046</v>
      </c>
      <c r="E9360" t="s">
        <v>60</v>
      </c>
      <c r="F9360" t="s">
        <v>82</v>
      </c>
      <c r="G9360" t="s">
        <v>5</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x14ac:dyDescent="0.35">
      <c r="A9361">
        <v>12130</v>
      </c>
      <c r="B9361" t="s">
        <v>84</v>
      </c>
      <c r="C9361">
        <v>12</v>
      </c>
      <c r="D9361" s="12">
        <v>43049</v>
      </c>
      <c r="E9361" t="s">
        <v>60</v>
      </c>
      <c r="F9361" t="s">
        <v>80</v>
      </c>
      <c r="G9361" t="s">
        <v>5</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x14ac:dyDescent="0.35">
      <c r="A9362">
        <v>13117</v>
      </c>
      <c r="B9362" t="s">
        <v>84</v>
      </c>
      <c r="C9362">
        <v>13</v>
      </c>
      <c r="D9362" s="12">
        <v>43052</v>
      </c>
      <c r="E9362" t="s">
        <v>60</v>
      </c>
      <c r="F9362" t="s">
        <v>69</v>
      </c>
      <c r="G9362" t="s">
        <v>4</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x14ac:dyDescent="0.35">
      <c r="A9363">
        <v>14114</v>
      </c>
      <c r="B9363" t="s">
        <v>84</v>
      </c>
      <c r="C9363">
        <v>14</v>
      </c>
      <c r="D9363" s="12">
        <v>43054</v>
      </c>
      <c r="E9363" t="s">
        <v>60</v>
      </c>
      <c r="F9363" t="s">
        <v>56</v>
      </c>
      <c r="G9363" t="s">
        <v>4</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x14ac:dyDescent="0.35">
      <c r="A9364">
        <v>15114</v>
      </c>
      <c r="B9364" t="s">
        <v>84</v>
      </c>
      <c r="C9364">
        <v>15</v>
      </c>
      <c r="D9364" s="12">
        <v>43056</v>
      </c>
      <c r="E9364" t="s">
        <v>57</v>
      </c>
      <c r="F9364" t="s">
        <v>85</v>
      </c>
      <c r="G9364" t="s">
        <v>5</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x14ac:dyDescent="0.35">
      <c r="A9365">
        <v>16114</v>
      </c>
      <c r="B9365" t="s">
        <v>84</v>
      </c>
      <c r="C9365">
        <v>16</v>
      </c>
      <c r="D9365" s="12">
        <v>43057</v>
      </c>
      <c r="E9365" t="s">
        <v>60</v>
      </c>
      <c r="F9365" t="s">
        <v>85</v>
      </c>
      <c r="G9365" t="s">
        <v>4</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x14ac:dyDescent="0.35">
      <c r="A9366">
        <v>17114</v>
      </c>
      <c r="B9366" t="s">
        <v>84</v>
      </c>
      <c r="C9366">
        <v>17</v>
      </c>
      <c r="D9366" s="12">
        <v>43059</v>
      </c>
      <c r="E9366" t="s">
        <v>57</v>
      </c>
      <c r="F9366" t="s">
        <v>82</v>
      </c>
      <c r="G9366" t="s">
        <v>4</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x14ac:dyDescent="0.35">
      <c r="A9367">
        <v>18114</v>
      </c>
      <c r="B9367" t="s">
        <v>84</v>
      </c>
      <c r="C9367">
        <v>18</v>
      </c>
      <c r="D9367" s="12">
        <v>43061</v>
      </c>
      <c r="E9367" t="s">
        <v>57</v>
      </c>
      <c r="F9367" t="s">
        <v>77</v>
      </c>
      <c r="G9367" t="s">
        <v>5</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x14ac:dyDescent="0.35">
      <c r="A9368">
        <v>19114</v>
      </c>
      <c r="B9368" t="s">
        <v>84</v>
      </c>
      <c r="C9368">
        <v>19</v>
      </c>
      <c r="D9368" s="12">
        <v>43063</v>
      </c>
      <c r="E9368" t="s">
        <v>57</v>
      </c>
      <c r="F9368" t="s">
        <v>80</v>
      </c>
      <c r="G9368" t="s">
        <v>4</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x14ac:dyDescent="0.35">
      <c r="A9369">
        <v>20114</v>
      </c>
      <c r="B9369" t="s">
        <v>84</v>
      </c>
      <c r="C9369">
        <v>20</v>
      </c>
      <c r="D9369" s="12">
        <v>43064</v>
      </c>
      <c r="E9369" t="s">
        <v>57</v>
      </c>
      <c r="F9369" t="s">
        <v>58</v>
      </c>
      <c r="G9369" t="s">
        <v>4</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x14ac:dyDescent="0.35">
      <c r="A9370">
        <v>21153</v>
      </c>
      <c r="B9370" t="s">
        <v>84</v>
      </c>
      <c r="C9370">
        <v>21</v>
      </c>
      <c r="D9370" s="12">
        <v>43066</v>
      </c>
      <c r="E9370" t="s">
        <v>57</v>
      </c>
      <c r="F9370" t="s">
        <v>68</v>
      </c>
      <c r="G9370" t="s">
        <v>4</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x14ac:dyDescent="0.35">
      <c r="A9371">
        <v>22130</v>
      </c>
      <c r="B9371" t="s">
        <v>84</v>
      </c>
      <c r="C9371">
        <v>22</v>
      </c>
      <c r="D9371" s="12">
        <v>43069</v>
      </c>
      <c r="E9371" t="s">
        <v>60</v>
      </c>
      <c r="F9371" t="s">
        <v>76</v>
      </c>
      <c r="G9371" t="s">
        <v>5</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x14ac:dyDescent="0.35">
      <c r="A9372">
        <v>23117</v>
      </c>
      <c r="B9372" t="s">
        <v>84</v>
      </c>
      <c r="C9372">
        <v>23</v>
      </c>
      <c r="D9372" s="12">
        <v>43071</v>
      </c>
      <c r="E9372" t="s">
        <v>60</v>
      </c>
      <c r="F9372" t="s">
        <v>73</v>
      </c>
      <c r="G9372" t="s">
        <v>5</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x14ac:dyDescent="0.35">
      <c r="A9373">
        <v>24114</v>
      </c>
      <c r="B9373" t="s">
        <v>84</v>
      </c>
      <c r="C9373">
        <v>24</v>
      </c>
      <c r="D9373" s="12">
        <v>43074</v>
      </c>
      <c r="E9373" t="s">
        <v>60</v>
      </c>
      <c r="F9373" t="s">
        <v>58</v>
      </c>
      <c r="G9373" t="s">
        <v>5</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x14ac:dyDescent="0.35">
      <c r="A9374">
        <v>25114</v>
      </c>
      <c r="B9374" t="s">
        <v>84</v>
      </c>
      <c r="C9374">
        <v>25</v>
      </c>
      <c r="D9374" s="12">
        <v>43078</v>
      </c>
      <c r="E9374" t="s">
        <v>60</v>
      </c>
      <c r="F9374" t="s">
        <v>63</v>
      </c>
      <c r="G9374" t="s">
        <v>5</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x14ac:dyDescent="0.35">
      <c r="A9375">
        <v>26114</v>
      </c>
      <c r="B9375" t="s">
        <v>84</v>
      </c>
      <c r="C9375">
        <v>26</v>
      </c>
      <c r="D9375" s="12">
        <v>43080</v>
      </c>
      <c r="E9375" t="s">
        <v>57</v>
      </c>
      <c r="F9375" t="s">
        <v>75</v>
      </c>
      <c r="G9375" t="s">
        <v>5</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x14ac:dyDescent="0.35">
      <c r="A9376">
        <v>27114</v>
      </c>
      <c r="B9376" t="s">
        <v>84</v>
      </c>
      <c r="C9376">
        <v>27</v>
      </c>
      <c r="D9376" s="12">
        <v>43082</v>
      </c>
      <c r="E9376" t="s">
        <v>57</v>
      </c>
      <c r="F9376" t="s">
        <v>72</v>
      </c>
      <c r="G9376" t="s">
        <v>4</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x14ac:dyDescent="0.35">
      <c r="A9377">
        <v>28114</v>
      </c>
      <c r="B9377" t="s">
        <v>84</v>
      </c>
      <c r="C9377">
        <v>28</v>
      </c>
      <c r="D9377" s="12">
        <v>43084</v>
      </c>
      <c r="E9377" t="s">
        <v>57</v>
      </c>
      <c r="F9377" t="s">
        <v>56</v>
      </c>
      <c r="G9377" t="s">
        <v>4</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x14ac:dyDescent="0.35">
      <c r="A9378">
        <v>29114</v>
      </c>
      <c r="B9378" t="s">
        <v>84</v>
      </c>
      <c r="C9378">
        <v>29</v>
      </c>
      <c r="D9378" s="12">
        <v>43085</v>
      </c>
      <c r="E9378" t="s">
        <v>57</v>
      </c>
      <c r="F9378" t="s">
        <v>65</v>
      </c>
      <c r="G9378" t="s">
        <v>4</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x14ac:dyDescent="0.35">
      <c r="A9379">
        <v>30114</v>
      </c>
      <c r="B9379" t="s">
        <v>84</v>
      </c>
      <c r="C9379">
        <v>30</v>
      </c>
      <c r="D9379" s="12">
        <v>43087</v>
      </c>
      <c r="E9379" t="s">
        <v>57</v>
      </c>
      <c r="F9379" t="s">
        <v>71</v>
      </c>
      <c r="G9379" t="s">
        <v>5</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x14ac:dyDescent="0.35">
      <c r="A9380">
        <v>31153</v>
      </c>
      <c r="B9380" t="s">
        <v>84</v>
      </c>
      <c r="C9380">
        <v>31</v>
      </c>
      <c r="D9380" s="12">
        <v>43089</v>
      </c>
      <c r="E9380" t="s">
        <v>60</v>
      </c>
      <c r="F9380" t="s">
        <v>67</v>
      </c>
      <c r="G9380" t="s">
        <v>5</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x14ac:dyDescent="0.35">
      <c r="A9381">
        <v>32130</v>
      </c>
      <c r="B9381" t="s">
        <v>84</v>
      </c>
      <c r="C9381">
        <v>32</v>
      </c>
      <c r="D9381" s="12">
        <v>43091</v>
      </c>
      <c r="E9381" t="s">
        <v>60</v>
      </c>
      <c r="F9381" t="s">
        <v>69</v>
      </c>
      <c r="G9381" t="s">
        <v>5</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x14ac:dyDescent="0.35">
      <c r="A9382">
        <v>33117</v>
      </c>
      <c r="B9382" t="s">
        <v>84</v>
      </c>
      <c r="C9382">
        <v>33</v>
      </c>
      <c r="D9382" s="12">
        <v>43092</v>
      </c>
      <c r="E9382" t="s">
        <v>57</v>
      </c>
      <c r="F9382" t="s">
        <v>25</v>
      </c>
      <c r="G9382" t="s">
        <v>4</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x14ac:dyDescent="0.35">
      <c r="A9383">
        <v>34114</v>
      </c>
      <c r="B9383" t="s">
        <v>84</v>
      </c>
      <c r="C9383">
        <v>34</v>
      </c>
      <c r="D9383" s="12">
        <v>43097</v>
      </c>
      <c r="E9383" t="s">
        <v>60</v>
      </c>
      <c r="F9383" t="s">
        <v>77</v>
      </c>
      <c r="G9383" t="s">
        <v>4</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x14ac:dyDescent="0.35">
      <c r="A9384">
        <v>35114</v>
      </c>
      <c r="B9384" t="s">
        <v>84</v>
      </c>
      <c r="C9384">
        <v>35</v>
      </c>
      <c r="D9384" s="12">
        <v>43099</v>
      </c>
      <c r="E9384" t="s">
        <v>57</v>
      </c>
      <c r="F9384" t="s">
        <v>61</v>
      </c>
      <c r="G9384" t="s">
        <v>5</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x14ac:dyDescent="0.35">
      <c r="A9385">
        <v>36114</v>
      </c>
      <c r="B9385" t="s">
        <v>84</v>
      </c>
      <c r="C9385">
        <v>36</v>
      </c>
      <c r="D9385" s="12">
        <v>43101</v>
      </c>
      <c r="E9385" t="s">
        <v>57</v>
      </c>
      <c r="F9385" t="s">
        <v>64</v>
      </c>
      <c r="G9385" t="s">
        <v>4</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x14ac:dyDescent="0.35">
      <c r="A9386">
        <v>37114</v>
      </c>
      <c r="B9386" t="s">
        <v>84</v>
      </c>
      <c r="C9386">
        <v>37</v>
      </c>
      <c r="D9386" s="12">
        <v>43102</v>
      </c>
      <c r="E9386" t="s">
        <v>57</v>
      </c>
      <c r="F9386" t="s">
        <v>62</v>
      </c>
      <c r="G9386" t="s">
        <v>5</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x14ac:dyDescent="0.35">
      <c r="A9387">
        <v>38114</v>
      </c>
      <c r="B9387" t="s">
        <v>84</v>
      </c>
      <c r="C9387">
        <v>38</v>
      </c>
      <c r="D9387" s="12">
        <v>43105</v>
      </c>
      <c r="E9387" t="s">
        <v>60</v>
      </c>
      <c r="F9387" t="s">
        <v>61</v>
      </c>
      <c r="G9387" t="s">
        <v>4</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x14ac:dyDescent="0.35">
      <c r="A9388">
        <v>39114</v>
      </c>
      <c r="B9388" t="s">
        <v>84</v>
      </c>
      <c r="C9388">
        <v>39</v>
      </c>
      <c r="D9388" s="12">
        <v>43107</v>
      </c>
      <c r="E9388" t="s">
        <v>60</v>
      </c>
      <c r="F9388" t="s">
        <v>67</v>
      </c>
      <c r="G9388" t="s">
        <v>4</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x14ac:dyDescent="0.35">
      <c r="A9389">
        <v>40114</v>
      </c>
      <c r="B9389" t="s">
        <v>84</v>
      </c>
      <c r="C9389">
        <v>40</v>
      </c>
      <c r="D9389" s="12">
        <v>43109</v>
      </c>
      <c r="E9389" t="s">
        <v>57</v>
      </c>
      <c r="F9389" t="s">
        <v>78</v>
      </c>
      <c r="G9389" t="s">
        <v>4</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x14ac:dyDescent="0.35">
      <c r="A9390">
        <v>41153</v>
      </c>
      <c r="B9390" t="s">
        <v>84</v>
      </c>
      <c r="C9390">
        <v>41</v>
      </c>
      <c r="D9390" s="12">
        <v>43110</v>
      </c>
      <c r="E9390" t="s">
        <v>57</v>
      </c>
      <c r="F9390" t="s">
        <v>63</v>
      </c>
      <c r="G9390" t="s">
        <v>5</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x14ac:dyDescent="0.35">
      <c r="A9391">
        <v>42130</v>
      </c>
      <c r="B9391" t="s">
        <v>84</v>
      </c>
      <c r="C9391">
        <v>42</v>
      </c>
      <c r="D9391" s="12">
        <v>43112</v>
      </c>
      <c r="E9391" t="s">
        <v>57</v>
      </c>
      <c r="F9391" t="s">
        <v>73</v>
      </c>
      <c r="G9391" t="s">
        <v>5</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x14ac:dyDescent="0.35">
      <c r="A9392">
        <v>43117</v>
      </c>
      <c r="B9392" t="s">
        <v>84</v>
      </c>
      <c r="C9392">
        <v>43</v>
      </c>
      <c r="D9392" s="12">
        <v>43114</v>
      </c>
      <c r="E9392" t="s">
        <v>57</v>
      </c>
      <c r="F9392" t="s">
        <v>71</v>
      </c>
      <c r="G9392" t="s">
        <v>5</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x14ac:dyDescent="0.35">
      <c r="A9393">
        <v>44114</v>
      </c>
      <c r="B9393" t="s">
        <v>84</v>
      </c>
      <c r="C9393">
        <v>44</v>
      </c>
      <c r="D9393" s="12">
        <v>43116</v>
      </c>
      <c r="E9393" t="s">
        <v>60</v>
      </c>
      <c r="F9393" t="s">
        <v>83</v>
      </c>
      <c r="G9393" t="s">
        <v>4</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x14ac:dyDescent="0.35">
      <c r="A9394">
        <v>45114</v>
      </c>
      <c r="B9394" t="s">
        <v>84</v>
      </c>
      <c r="C9394">
        <v>45</v>
      </c>
      <c r="D9394" s="12">
        <v>43118</v>
      </c>
      <c r="E9394" t="s">
        <v>60</v>
      </c>
      <c r="F9394" t="s">
        <v>70</v>
      </c>
      <c r="G9394" t="s">
        <v>4</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x14ac:dyDescent="0.35">
      <c r="A9395">
        <v>46114</v>
      </c>
      <c r="B9395" t="s">
        <v>84</v>
      </c>
      <c r="C9395">
        <v>46</v>
      </c>
      <c r="D9395" s="12">
        <v>43120</v>
      </c>
      <c r="E9395" t="s">
        <v>60</v>
      </c>
      <c r="F9395" t="s">
        <v>79</v>
      </c>
      <c r="G9395" t="s">
        <v>4</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x14ac:dyDescent="0.35">
      <c r="A9396">
        <v>47114</v>
      </c>
      <c r="B9396" t="s">
        <v>84</v>
      </c>
      <c r="C9396">
        <v>47</v>
      </c>
      <c r="D9396" s="12">
        <v>43122</v>
      </c>
      <c r="E9396" t="s">
        <v>57</v>
      </c>
      <c r="F9396" t="s">
        <v>69</v>
      </c>
      <c r="G9396" t="s">
        <v>5</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x14ac:dyDescent="0.35">
      <c r="A9397">
        <v>48114</v>
      </c>
      <c r="B9397" t="s">
        <v>84</v>
      </c>
      <c r="C9397">
        <v>48</v>
      </c>
      <c r="D9397" s="12">
        <v>43124</v>
      </c>
      <c r="E9397" t="s">
        <v>60</v>
      </c>
      <c r="F9397" t="s">
        <v>71</v>
      </c>
      <c r="G9397" t="s">
        <v>4</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x14ac:dyDescent="0.35">
      <c r="A9398">
        <v>49114</v>
      </c>
      <c r="B9398" t="s">
        <v>84</v>
      </c>
      <c r="C9398">
        <v>49</v>
      </c>
      <c r="D9398" s="12">
        <v>43126</v>
      </c>
      <c r="E9398" t="s">
        <v>57</v>
      </c>
      <c r="F9398" t="s">
        <v>79</v>
      </c>
      <c r="G9398" t="s">
        <v>4</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x14ac:dyDescent="0.35">
      <c r="A9399">
        <v>50114</v>
      </c>
      <c r="B9399" t="s">
        <v>84</v>
      </c>
      <c r="C9399">
        <v>50</v>
      </c>
      <c r="D9399" s="12">
        <v>43130</v>
      </c>
      <c r="E9399" t="s">
        <v>57</v>
      </c>
      <c r="F9399" t="s">
        <v>24</v>
      </c>
      <c r="G9399" t="s">
        <v>4</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x14ac:dyDescent="0.35">
      <c r="A9400">
        <v>51153</v>
      </c>
      <c r="B9400" t="s">
        <v>84</v>
      </c>
      <c r="C9400">
        <v>51</v>
      </c>
      <c r="D9400" s="12">
        <v>43131</v>
      </c>
      <c r="E9400" t="s">
        <v>60</v>
      </c>
      <c r="F9400" t="s">
        <v>64</v>
      </c>
      <c r="G9400" t="s">
        <v>4</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x14ac:dyDescent="0.35">
      <c r="A9401">
        <v>52130</v>
      </c>
      <c r="B9401" t="s">
        <v>84</v>
      </c>
      <c r="C9401">
        <v>52</v>
      </c>
      <c r="D9401" s="12">
        <v>43133</v>
      </c>
      <c r="E9401" t="s">
        <v>57</v>
      </c>
      <c r="F9401" t="s">
        <v>74</v>
      </c>
      <c r="G9401" t="s">
        <v>5</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x14ac:dyDescent="0.35">
      <c r="A9402">
        <v>53117</v>
      </c>
      <c r="B9402" t="s">
        <v>84</v>
      </c>
      <c r="C9402">
        <v>53</v>
      </c>
      <c r="D9402" s="12">
        <v>43135</v>
      </c>
      <c r="E9402" t="s">
        <v>57</v>
      </c>
      <c r="F9402" t="s">
        <v>59</v>
      </c>
      <c r="G9402" t="s">
        <v>5</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x14ac:dyDescent="0.35">
      <c r="A9403">
        <v>54114</v>
      </c>
      <c r="B9403" t="s">
        <v>84</v>
      </c>
      <c r="C9403">
        <v>54</v>
      </c>
      <c r="D9403" s="12">
        <v>43136</v>
      </c>
      <c r="E9403" t="s">
        <v>57</v>
      </c>
      <c r="F9403" t="s">
        <v>66</v>
      </c>
      <c r="G9403" t="s">
        <v>5</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x14ac:dyDescent="0.35">
      <c r="A9404">
        <v>55114</v>
      </c>
      <c r="B9404" t="s">
        <v>84</v>
      </c>
      <c r="C9404">
        <v>55</v>
      </c>
      <c r="D9404" s="12">
        <v>43139</v>
      </c>
      <c r="E9404" t="s">
        <v>60</v>
      </c>
      <c r="F9404" t="s">
        <v>65</v>
      </c>
      <c r="G9404" t="s">
        <v>4</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x14ac:dyDescent="0.35">
      <c r="A9405">
        <v>56114</v>
      </c>
      <c r="B9405" t="s">
        <v>84</v>
      </c>
      <c r="C9405">
        <v>56</v>
      </c>
      <c r="D9405" s="12">
        <v>43140</v>
      </c>
      <c r="E9405" t="s">
        <v>57</v>
      </c>
      <c r="F9405" t="s">
        <v>85</v>
      </c>
      <c r="G9405" t="s">
        <v>4</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x14ac:dyDescent="0.35">
      <c r="A9406">
        <v>57114</v>
      </c>
      <c r="B9406" t="s">
        <v>84</v>
      </c>
      <c r="C9406">
        <v>57</v>
      </c>
      <c r="D9406" s="12">
        <v>43142</v>
      </c>
      <c r="E9406" t="s">
        <v>60</v>
      </c>
      <c r="F9406" t="s">
        <v>81</v>
      </c>
      <c r="G9406" t="s">
        <v>5</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x14ac:dyDescent="0.35">
      <c r="A9407">
        <v>58114</v>
      </c>
      <c r="B9407" t="s">
        <v>84</v>
      </c>
      <c r="C9407">
        <v>58</v>
      </c>
      <c r="D9407" s="12">
        <v>43145</v>
      </c>
      <c r="E9407" t="s">
        <v>60</v>
      </c>
      <c r="F9407" t="s">
        <v>75</v>
      </c>
      <c r="G9407" t="s">
        <v>4</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x14ac:dyDescent="0.35">
      <c r="A9408">
        <v>59114</v>
      </c>
      <c r="B9408" t="s">
        <v>84</v>
      </c>
      <c r="C9408">
        <v>59</v>
      </c>
      <c r="D9408" s="12">
        <v>43154</v>
      </c>
      <c r="E9408" t="s">
        <v>57</v>
      </c>
      <c r="F9408" t="s">
        <v>81</v>
      </c>
      <c r="G9408" t="s">
        <v>4</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x14ac:dyDescent="0.35">
      <c r="A9409">
        <v>60114</v>
      </c>
      <c r="B9409" t="s">
        <v>84</v>
      </c>
      <c r="C9409">
        <v>60</v>
      </c>
      <c r="D9409" s="12">
        <v>43155</v>
      </c>
      <c r="E9409" t="s">
        <v>57</v>
      </c>
      <c r="F9409" t="s">
        <v>83</v>
      </c>
      <c r="G9409" t="s">
        <v>4</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x14ac:dyDescent="0.35">
      <c r="A9410">
        <v>61153</v>
      </c>
      <c r="B9410" t="s">
        <v>84</v>
      </c>
      <c r="C9410">
        <v>61</v>
      </c>
      <c r="D9410" s="12">
        <v>43158</v>
      </c>
      <c r="E9410" t="s">
        <v>60</v>
      </c>
      <c r="F9410" t="s">
        <v>85</v>
      </c>
      <c r="G9410" t="s">
        <v>4</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x14ac:dyDescent="0.35">
      <c r="A9411">
        <v>62130</v>
      </c>
      <c r="B9411" t="s">
        <v>84</v>
      </c>
      <c r="C9411">
        <v>62</v>
      </c>
      <c r="D9411" s="12">
        <v>43160</v>
      </c>
      <c r="E9411" t="s">
        <v>60</v>
      </c>
      <c r="F9411" t="s">
        <v>71</v>
      </c>
      <c r="G9411" t="s">
        <v>4</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x14ac:dyDescent="0.35">
      <c r="A9412">
        <v>63117</v>
      </c>
      <c r="B9412" t="s">
        <v>84</v>
      </c>
      <c r="C9412">
        <v>63</v>
      </c>
      <c r="D9412" s="12">
        <v>43162</v>
      </c>
      <c r="E9412" t="s">
        <v>60</v>
      </c>
      <c r="F9412" t="s">
        <v>78</v>
      </c>
      <c r="G9412" t="s">
        <v>4</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x14ac:dyDescent="0.35">
      <c r="A9413">
        <v>64114</v>
      </c>
      <c r="B9413" t="s">
        <v>84</v>
      </c>
      <c r="C9413">
        <v>64</v>
      </c>
      <c r="D9413" s="12">
        <v>43164</v>
      </c>
      <c r="E9413" t="s">
        <v>57</v>
      </c>
      <c r="F9413" t="s">
        <v>25</v>
      </c>
      <c r="G9413" t="s">
        <v>4</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x14ac:dyDescent="0.35">
      <c r="A9414">
        <v>65114</v>
      </c>
      <c r="B9414" t="s">
        <v>84</v>
      </c>
      <c r="C9414">
        <v>65</v>
      </c>
      <c r="D9414" s="12">
        <v>43165</v>
      </c>
      <c r="E9414" t="s">
        <v>60</v>
      </c>
      <c r="F9414" t="s">
        <v>68</v>
      </c>
      <c r="G9414" t="s">
        <v>4</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x14ac:dyDescent="0.35">
      <c r="A9415">
        <v>66114</v>
      </c>
      <c r="B9415" t="s">
        <v>84</v>
      </c>
      <c r="C9415">
        <v>66</v>
      </c>
      <c r="D9415" s="12">
        <v>43168</v>
      </c>
      <c r="E9415" t="s">
        <v>60</v>
      </c>
      <c r="F9415" t="s">
        <v>75</v>
      </c>
      <c r="G9415" t="s">
        <v>4</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x14ac:dyDescent="0.35">
      <c r="A9416">
        <v>67114</v>
      </c>
      <c r="B9416" t="s">
        <v>84</v>
      </c>
      <c r="C9416">
        <v>67</v>
      </c>
      <c r="D9416" s="12">
        <v>43171</v>
      </c>
      <c r="E9416" t="s">
        <v>60</v>
      </c>
      <c r="F9416" t="s">
        <v>72</v>
      </c>
      <c r="G9416" t="s">
        <v>4</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x14ac:dyDescent="0.35">
      <c r="A9417">
        <v>68114</v>
      </c>
      <c r="B9417" t="s">
        <v>84</v>
      </c>
      <c r="C9417">
        <v>68</v>
      </c>
      <c r="D9417" s="12">
        <v>43174</v>
      </c>
      <c r="E9417" t="s">
        <v>60</v>
      </c>
      <c r="F9417" t="s">
        <v>62</v>
      </c>
      <c r="G9417" t="s">
        <v>4</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x14ac:dyDescent="0.35">
      <c r="A9418">
        <v>69114</v>
      </c>
      <c r="B9418" t="s">
        <v>84</v>
      </c>
      <c r="C9418">
        <v>69</v>
      </c>
      <c r="D9418" s="12">
        <v>43176</v>
      </c>
      <c r="E9418" t="s">
        <v>60</v>
      </c>
      <c r="F9418" t="s">
        <v>66</v>
      </c>
      <c r="G9418" t="s">
        <v>4</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x14ac:dyDescent="0.35">
      <c r="A9419">
        <v>70114</v>
      </c>
      <c r="B9419" t="s">
        <v>84</v>
      </c>
      <c r="C9419">
        <v>70</v>
      </c>
      <c r="D9419" s="12">
        <v>43177</v>
      </c>
      <c r="E9419" t="s">
        <v>57</v>
      </c>
      <c r="F9419" t="s">
        <v>24</v>
      </c>
      <c r="G9419" t="s">
        <v>4</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x14ac:dyDescent="0.35">
      <c r="A9420">
        <v>71153</v>
      </c>
      <c r="B9420" t="s">
        <v>84</v>
      </c>
      <c r="C9420">
        <v>71</v>
      </c>
      <c r="D9420" s="12">
        <v>43179</v>
      </c>
      <c r="E9420" t="s">
        <v>60</v>
      </c>
      <c r="F9420" t="s">
        <v>63</v>
      </c>
      <c r="G9420" t="s">
        <v>5</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x14ac:dyDescent="0.35">
      <c r="A9421">
        <v>72130</v>
      </c>
      <c r="B9421" t="s">
        <v>84</v>
      </c>
      <c r="C9421">
        <v>72</v>
      </c>
      <c r="D9421" s="12">
        <v>43182</v>
      </c>
      <c r="E9421" t="s">
        <v>60</v>
      </c>
      <c r="F9421" t="s">
        <v>59</v>
      </c>
      <c r="G9421" t="s">
        <v>5</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x14ac:dyDescent="0.35">
      <c r="A9422">
        <v>73117</v>
      </c>
      <c r="B9422" t="s">
        <v>84</v>
      </c>
      <c r="C9422">
        <v>73</v>
      </c>
      <c r="D9422" s="12">
        <v>43184</v>
      </c>
      <c r="E9422" t="s">
        <v>57</v>
      </c>
      <c r="F9422" t="s">
        <v>78</v>
      </c>
      <c r="G9422" t="s">
        <v>4</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x14ac:dyDescent="0.35">
      <c r="A9423">
        <v>74114</v>
      </c>
      <c r="B9423" t="s">
        <v>84</v>
      </c>
      <c r="C9423">
        <v>74</v>
      </c>
      <c r="D9423" s="12">
        <v>43186</v>
      </c>
      <c r="E9423" t="s">
        <v>57</v>
      </c>
      <c r="F9423" t="s">
        <v>73</v>
      </c>
      <c r="G9423" t="s">
        <v>4</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x14ac:dyDescent="0.35">
      <c r="A9424">
        <v>75114</v>
      </c>
      <c r="B9424" t="s">
        <v>84</v>
      </c>
      <c r="C9424">
        <v>75</v>
      </c>
      <c r="D9424" s="12">
        <v>43187</v>
      </c>
      <c r="E9424" t="s">
        <v>57</v>
      </c>
      <c r="F9424" t="s">
        <v>82</v>
      </c>
      <c r="G9424" t="s">
        <v>5</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x14ac:dyDescent="0.35">
      <c r="A9425">
        <v>76114</v>
      </c>
      <c r="B9425" t="s">
        <v>84</v>
      </c>
      <c r="C9425">
        <v>76</v>
      </c>
      <c r="D9425" s="12">
        <v>43189</v>
      </c>
      <c r="E9425" t="s">
        <v>60</v>
      </c>
      <c r="F9425" t="s">
        <v>24</v>
      </c>
      <c r="G9425" t="s">
        <v>4</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x14ac:dyDescent="0.35">
      <c r="A9426">
        <v>77114</v>
      </c>
      <c r="B9426" t="s">
        <v>84</v>
      </c>
      <c r="C9426">
        <v>77</v>
      </c>
      <c r="D9426" s="12">
        <v>43191</v>
      </c>
      <c r="E9426" t="s">
        <v>60</v>
      </c>
      <c r="F9426" t="s">
        <v>82</v>
      </c>
      <c r="G9426" t="s">
        <v>4</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x14ac:dyDescent="0.35">
      <c r="A9427">
        <v>78114</v>
      </c>
      <c r="B9427" t="s">
        <v>84</v>
      </c>
      <c r="C9427">
        <v>78</v>
      </c>
      <c r="D9427" s="12">
        <v>43193</v>
      </c>
      <c r="E9427" t="s">
        <v>57</v>
      </c>
      <c r="F9427" t="s">
        <v>79</v>
      </c>
      <c r="G9427" t="s">
        <v>5</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x14ac:dyDescent="0.35">
      <c r="A9428">
        <v>79114</v>
      </c>
      <c r="B9428" t="s">
        <v>84</v>
      </c>
      <c r="C9428">
        <v>79</v>
      </c>
      <c r="D9428" s="12">
        <v>43195</v>
      </c>
      <c r="E9428" t="s">
        <v>57</v>
      </c>
      <c r="F9428" t="s">
        <v>63</v>
      </c>
      <c r="G9428" t="s">
        <v>5</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x14ac:dyDescent="0.35">
      <c r="A9429">
        <v>80114</v>
      </c>
      <c r="B9429" t="s">
        <v>84</v>
      </c>
      <c r="C9429">
        <v>80</v>
      </c>
      <c r="D9429" s="12">
        <v>43197</v>
      </c>
      <c r="E9429" t="s">
        <v>57</v>
      </c>
      <c r="F9429" t="s">
        <v>67</v>
      </c>
      <c r="G9429" t="s">
        <v>5</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x14ac:dyDescent="0.35">
      <c r="A9430">
        <v>81119</v>
      </c>
      <c r="B9430" t="s">
        <v>84</v>
      </c>
      <c r="C9430">
        <v>81</v>
      </c>
      <c r="D9430" s="12">
        <v>43199</v>
      </c>
      <c r="E9430" t="s">
        <v>57</v>
      </c>
      <c r="F9430" t="s">
        <v>69</v>
      </c>
      <c r="G9430" t="s">
        <v>5</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x14ac:dyDescent="0.35">
      <c r="A9431">
        <v>82114</v>
      </c>
      <c r="B9431" t="s">
        <v>84</v>
      </c>
      <c r="C9431">
        <v>82</v>
      </c>
      <c r="D9431" s="12">
        <v>43201</v>
      </c>
      <c r="E9431" t="s">
        <v>60</v>
      </c>
      <c r="F9431" t="s">
        <v>81</v>
      </c>
      <c r="G9431" t="s">
        <v>4</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x14ac:dyDescent="0.35">
      <c r="A9432">
        <v>1507</v>
      </c>
      <c r="B9432" t="s">
        <v>85</v>
      </c>
      <c r="C9432">
        <v>1</v>
      </c>
      <c r="D9432" s="12">
        <v>43026</v>
      </c>
      <c r="E9432" t="s">
        <v>60</v>
      </c>
      <c r="F9432" t="s">
        <v>63</v>
      </c>
      <c r="G9432" t="s">
        <v>5</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x14ac:dyDescent="0.35">
      <c r="A9433">
        <v>2507</v>
      </c>
      <c r="B9433" t="s">
        <v>85</v>
      </c>
      <c r="C9433">
        <v>2</v>
      </c>
      <c r="D9433" s="12">
        <v>43028</v>
      </c>
      <c r="E9433" t="s">
        <v>57</v>
      </c>
      <c r="F9433" t="s">
        <v>79</v>
      </c>
      <c r="G9433" t="s">
        <v>4</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x14ac:dyDescent="0.35">
      <c r="A9434">
        <v>3507</v>
      </c>
      <c r="B9434" t="s">
        <v>85</v>
      </c>
      <c r="C9434">
        <v>3</v>
      </c>
      <c r="D9434" s="12">
        <v>43029</v>
      </c>
      <c r="E9434" t="s">
        <v>57</v>
      </c>
      <c r="F9434" t="s">
        <v>69</v>
      </c>
      <c r="G9434" t="s">
        <v>5</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x14ac:dyDescent="0.35">
      <c r="A9435">
        <v>4507</v>
      </c>
      <c r="B9435" t="s">
        <v>85</v>
      </c>
      <c r="C9435">
        <v>4</v>
      </c>
      <c r="D9435" s="12">
        <v>43031</v>
      </c>
      <c r="E9435" t="s">
        <v>57</v>
      </c>
      <c r="F9435" t="s">
        <v>83</v>
      </c>
      <c r="G9435" t="s">
        <v>5</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x14ac:dyDescent="0.35">
      <c r="A9436">
        <v>5507</v>
      </c>
      <c r="B9436" t="s">
        <v>85</v>
      </c>
      <c r="C9436">
        <v>5</v>
      </c>
      <c r="D9436" s="12">
        <v>43034</v>
      </c>
      <c r="E9436" t="s">
        <v>60</v>
      </c>
      <c r="F9436" t="s">
        <v>73</v>
      </c>
      <c r="G9436" t="s">
        <v>5</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x14ac:dyDescent="0.35">
      <c r="A9437">
        <v>6507</v>
      </c>
      <c r="B9437" t="s">
        <v>85</v>
      </c>
      <c r="C9437">
        <v>6</v>
      </c>
      <c r="D9437" s="12">
        <v>43037</v>
      </c>
      <c r="E9437" t="s">
        <v>60</v>
      </c>
      <c r="F9437" t="s">
        <v>58</v>
      </c>
      <c r="G9437" t="s">
        <v>5</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x14ac:dyDescent="0.35">
      <c r="A9438">
        <v>7507</v>
      </c>
      <c r="B9438" t="s">
        <v>85</v>
      </c>
      <c r="C9438">
        <v>7</v>
      </c>
      <c r="D9438" s="12">
        <v>43039</v>
      </c>
      <c r="E9438" t="s">
        <v>57</v>
      </c>
      <c r="F9438" t="s">
        <v>70</v>
      </c>
      <c r="G9438" t="s">
        <v>5</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x14ac:dyDescent="0.35">
      <c r="A9439">
        <v>8310</v>
      </c>
      <c r="B9439" t="s">
        <v>85</v>
      </c>
      <c r="C9439">
        <v>8</v>
      </c>
      <c r="D9439" s="12">
        <v>43040</v>
      </c>
      <c r="E9439" t="s">
        <v>57</v>
      </c>
      <c r="F9439" t="s">
        <v>59</v>
      </c>
      <c r="G9439" t="s">
        <v>5</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x14ac:dyDescent="0.35">
      <c r="A9440">
        <v>9115</v>
      </c>
      <c r="B9440" t="s">
        <v>85</v>
      </c>
      <c r="C9440">
        <v>9</v>
      </c>
      <c r="D9440" s="12">
        <v>43043</v>
      </c>
      <c r="E9440" t="s">
        <v>57</v>
      </c>
      <c r="F9440" t="s">
        <v>66</v>
      </c>
      <c r="G9440" t="s">
        <v>5</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x14ac:dyDescent="0.35">
      <c r="A9441">
        <v>10115</v>
      </c>
      <c r="B9441" t="s">
        <v>85</v>
      </c>
      <c r="C9441">
        <v>10</v>
      </c>
      <c r="D9441" s="12">
        <v>43046</v>
      </c>
      <c r="E9441" t="s">
        <v>60</v>
      </c>
      <c r="F9441" t="s">
        <v>78</v>
      </c>
      <c r="G9441" t="s">
        <v>4</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x14ac:dyDescent="0.35">
      <c r="A9442">
        <v>11154</v>
      </c>
      <c r="B9442" t="s">
        <v>85</v>
      </c>
      <c r="C9442">
        <v>11</v>
      </c>
      <c r="D9442" s="12">
        <v>43048</v>
      </c>
      <c r="E9442" t="s">
        <v>60</v>
      </c>
      <c r="F9442" t="s">
        <v>77</v>
      </c>
      <c r="G9442" t="s">
        <v>4</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x14ac:dyDescent="0.35">
      <c r="A9443">
        <v>12131</v>
      </c>
      <c r="B9443" t="s">
        <v>85</v>
      </c>
      <c r="C9443">
        <v>12</v>
      </c>
      <c r="D9443" s="12">
        <v>43050</v>
      </c>
      <c r="E9443" t="s">
        <v>57</v>
      </c>
      <c r="F9443" t="s">
        <v>68</v>
      </c>
      <c r="G9443" t="s">
        <v>5</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x14ac:dyDescent="0.35">
      <c r="A9444">
        <v>13118</v>
      </c>
      <c r="B9444" t="s">
        <v>85</v>
      </c>
      <c r="C9444">
        <v>13</v>
      </c>
      <c r="D9444" s="12">
        <v>43052</v>
      </c>
      <c r="E9444" t="s">
        <v>57</v>
      </c>
      <c r="F9444" t="s">
        <v>58</v>
      </c>
      <c r="G9444" t="s">
        <v>5</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x14ac:dyDescent="0.35">
      <c r="A9445">
        <v>14115</v>
      </c>
      <c r="B9445" t="s">
        <v>85</v>
      </c>
      <c r="C9445">
        <v>14</v>
      </c>
      <c r="D9445" s="12">
        <v>43054</v>
      </c>
      <c r="E9445" t="s">
        <v>57</v>
      </c>
      <c r="F9445" t="s">
        <v>61</v>
      </c>
      <c r="G9445" t="s">
        <v>5</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x14ac:dyDescent="0.35">
      <c r="A9446">
        <v>15115</v>
      </c>
      <c r="B9446" t="s">
        <v>85</v>
      </c>
      <c r="C9446">
        <v>15</v>
      </c>
      <c r="D9446" s="12">
        <v>43056</v>
      </c>
      <c r="E9446" t="s">
        <v>60</v>
      </c>
      <c r="F9446" t="s">
        <v>84</v>
      </c>
      <c r="G9446" t="s">
        <v>4</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x14ac:dyDescent="0.35">
      <c r="A9447">
        <v>16115</v>
      </c>
      <c r="B9447" t="s">
        <v>85</v>
      </c>
      <c r="C9447">
        <v>16</v>
      </c>
      <c r="D9447" s="12">
        <v>43057</v>
      </c>
      <c r="E9447" t="s">
        <v>57</v>
      </c>
      <c r="F9447" t="s">
        <v>84</v>
      </c>
      <c r="G9447" t="s">
        <v>5</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x14ac:dyDescent="0.35">
      <c r="A9448">
        <v>17115</v>
      </c>
      <c r="B9448" t="s">
        <v>85</v>
      </c>
      <c r="C9448">
        <v>17</v>
      </c>
      <c r="D9448" s="12">
        <v>43059</v>
      </c>
      <c r="E9448" t="s">
        <v>60</v>
      </c>
      <c r="F9448" t="s">
        <v>69</v>
      </c>
      <c r="G9448" t="s">
        <v>5</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x14ac:dyDescent="0.35">
      <c r="A9449">
        <v>18115</v>
      </c>
      <c r="B9449" t="s">
        <v>85</v>
      </c>
      <c r="C9449">
        <v>18</v>
      </c>
      <c r="D9449" s="12">
        <v>43061</v>
      </c>
      <c r="E9449" t="s">
        <v>60</v>
      </c>
      <c r="F9449" t="s">
        <v>25</v>
      </c>
      <c r="G9449" t="s">
        <v>4</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x14ac:dyDescent="0.35">
      <c r="A9450">
        <v>19115</v>
      </c>
      <c r="B9450" t="s">
        <v>85</v>
      </c>
      <c r="C9450">
        <v>19</v>
      </c>
      <c r="D9450" s="12">
        <v>43064</v>
      </c>
      <c r="E9450" t="s">
        <v>60</v>
      </c>
      <c r="F9450" t="s">
        <v>24</v>
      </c>
      <c r="G9450" t="s">
        <v>5</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x14ac:dyDescent="0.35">
      <c r="A9451">
        <v>20115</v>
      </c>
      <c r="B9451" t="s">
        <v>85</v>
      </c>
      <c r="C9451">
        <v>20</v>
      </c>
      <c r="D9451" s="12">
        <v>43066</v>
      </c>
      <c r="E9451" t="s">
        <v>57</v>
      </c>
      <c r="F9451" t="s">
        <v>75</v>
      </c>
      <c r="G9451" t="s">
        <v>4</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x14ac:dyDescent="0.35">
      <c r="A9452">
        <v>21154</v>
      </c>
      <c r="B9452" t="s">
        <v>85</v>
      </c>
      <c r="C9452">
        <v>21</v>
      </c>
      <c r="D9452" s="12">
        <v>43067</v>
      </c>
      <c r="E9452" t="s">
        <v>60</v>
      </c>
      <c r="F9452" t="s">
        <v>76</v>
      </c>
      <c r="G9452" t="s">
        <v>5</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x14ac:dyDescent="0.35">
      <c r="A9453">
        <v>22131</v>
      </c>
      <c r="B9453" t="s">
        <v>85</v>
      </c>
      <c r="C9453">
        <v>22</v>
      </c>
      <c r="D9453" s="12">
        <v>43070</v>
      </c>
      <c r="E9453" t="s">
        <v>57</v>
      </c>
      <c r="F9453" t="s">
        <v>64</v>
      </c>
      <c r="G9453" t="s">
        <v>4</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x14ac:dyDescent="0.35">
      <c r="A9454">
        <v>23118</v>
      </c>
      <c r="B9454" t="s">
        <v>85</v>
      </c>
      <c r="C9454">
        <v>23</v>
      </c>
      <c r="D9454" s="12">
        <v>43071</v>
      </c>
      <c r="E9454" t="s">
        <v>57</v>
      </c>
      <c r="F9454" t="s">
        <v>76</v>
      </c>
      <c r="G9454" t="s">
        <v>5</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x14ac:dyDescent="0.35">
      <c r="A9455">
        <v>24115</v>
      </c>
      <c r="B9455" t="s">
        <v>85</v>
      </c>
      <c r="C9455">
        <v>24</v>
      </c>
      <c r="D9455" s="12">
        <v>43075</v>
      </c>
      <c r="E9455" t="s">
        <v>57</v>
      </c>
      <c r="F9455" t="s">
        <v>62</v>
      </c>
      <c r="G9455" t="s">
        <v>5</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x14ac:dyDescent="0.35">
      <c r="A9456">
        <v>25115</v>
      </c>
      <c r="B9456" t="s">
        <v>85</v>
      </c>
      <c r="C9456">
        <v>25</v>
      </c>
      <c r="D9456" s="12">
        <v>43077</v>
      </c>
      <c r="E9456" t="s">
        <v>57</v>
      </c>
      <c r="F9456" t="s">
        <v>73</v>
      </c>
      <c r="G9456" t="s">
        <v>4</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x14ac:dyDescent="0.35">
      <c r="A9457">
        <v>26115</v>
      </c>
      <c r="B9457" t="s">
        <v>85</v>
      </c>
      <c r="C9457">
        <v>26</v>
      </c>
      <c r="D9457" s="12">
        <v>43079</v>
      </c>
      <c r="E9457" t="s">
        <v>60</v>
      </c>
      <c r="F9457" t="s">
        <v>74</v>
      </c>
      <c r="G9457" t="s">
        <v>5</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x14ac:dyDescent="0.35">
      <c r="A9458">
        <v>27115</v>
      </c>
      <c r="B9458" t="s">
        <v>85</v>
      </c>
      <c r="C9458">
        <v>27</v>
      </c>
      <c r="D9458" s="12">
        <v>43081</v>
      </c>
      <c r="E9458" t="s">
        <v>60</v>
      </c>
      <c r="F9458" t="s">
        <v>83</v>
      </c>
      <c r="G9458" t="s">
        <v>4</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x14ac:dyDescent="0.35">
      <c r="A9459">
        <v>28115</v>
      </c>
      <c r="B9459" t="s">
        <v>85</v>
      </c>
      <c r="C9459">
        <v>28</v>
      </c>
      <c r="D9459" s="12">
        <v>43083</v>
      </c>
      <c r="E9459" t="s">
        <v>57</v>
      </c>
      <c r="F9459" t="s">
        <v>71</v>
      </c>
      <c r="G9459" t="s">
        <v>5</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x14ac:dyDescent="0.35">
      <c r="A9460">
        <v>29115</v>
      </c>
      <c r="B9460" t="s">
        <v>85</v>
      </c>
      <c r="C9460">
        <v>29</v>
      </c>
      <c r="D9460" s="12">
        <v>43086</v>
      </c>
      <c r="E9460" t="s">
        <v>57</v>
      </c>
      <c r="F9460" t="s">
        <v>74</v>
      </c>
      <c r="G9460" t="s">
        <v>5</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x14ac:dyDescent="0.35">
      <c r="A9461">
        <v>30115</v>
      </c>
      <c r="B9461" t="s">
        <v>85</v>
      </c>
      <c r="C9461">
        <v>30</v>
      </c>
      <c r="D9461" s="12">
        <v>43088</v>
      </c>
      <c r="E9461" t="s">
        <v>57</v>
      </c>
      <c r="F9461" t="s">
        <v>77</v>
      </c>
      <c r="G9461" t="s">
        <v>4</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x14ac:dyDescent="0.35">
      <c r="A9462">
        <v>31154</v>
      </c>
      <c r="B9462" t="s">
        <v>85</v>
      </c>
      <c r="C9462">
        <v>31</v>
      </c>
      <c r="D9462" s="12">
        <v>43089</v>
      </c>
      <c r="E9462" t="s">
        <v>57</v>
      </c>
      <c r="F9462" t="s">
        <v>80</v>
      </c>
      <c r="G9462" t="s">
        <v>4</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x14ac:dyDescent="0.35">
      <c r="A9463">
        <v>32131</v>
      </c>
      <c r="B9463" t="s">
        <v>85</v>
      </c>
      <c r="C9463">
        <v>32</v>
      </c>
      <c r="D9463" s="12">
        <v>43092</v>
      </c>
      <c r="E9463" t="s">
        <v>60</v>
      </c>
      <c r="F9463" t="s">
        <v>67</v>
      </c>
      <c r="G9463" t="s">
        <v>5</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x14ac:dyDescent="0.35">
      <c r="A9464">
        <v>33118</v>
      </c>
      <c r="B9464" t="s">
        <v>85</v>
      </c>
      <c r="C9464">
        <v>33</v>
      </c>
      <c r="D9464" s="12">
        <v>43095</v>
      </c>
      <c r="E9464" t="s">
        <v>57</v>
      </c>
      <c r="F9464" t="s">
        <v>24</v>
      </c>
      <c r="G9464" t="s">
        <v>5</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x14ac:dyDescent="0.35">
      <c r="A9465">
        <v>34115</v>
      </c>
      <c r="B9465" t="s">
        <v>85</v>
      </c>
      <c r="C9465">
        <v>34</v>
      </c>
      <c r="D9465" s="12">
        <v>43096</v>
      </c>
      <c r="E9465" t="s">
        <v>60</v>
      </c>
      <c r="F9465" t="s">
        <v>62</v>
      </c>
      <c r="G9465" t="s">
        <v>4</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x14ac:dyDescent="0.35">
      <c r="A9466">
        <v>35115</v>
      </c>
      <c r="B9466" t="s">
        <v>85</v>
      </c>
      <c r="C9466">
        <v>35</v>
      </c>
      <c r="D9466" s="12">
        <v>43098</v>
      </c>
      <c r="E9466" t="s">
        <v>60</v>
      </c>
      <c r="F9466" t="s">
        <v>83</v>
      </c>
      <c r="G9466" t="s">
        <v>5</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x14ac:dyDescent="0.35">
      <c r="A9467">
        <v>36115</v>
      </c>
      <c r="B9467" t="s">
        <v>85</v>
      </c>
      <c r="C9467">
        <v>36</v>
      </c>
      <c r="D9467" s="12">
        <v>43100</v>
      </c>
      <c r="E9467" t="s">
        <v>60</v>
      </c>
      <c r="F9467" t="s">
        <v>82</v>
      </c>
      <c r="G9467" t="s">
        <v>5</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x14ac:dyDescent="0.35">
      <c r="A9468">
        <v>37115</v>
      </c>
      <c r="B9468" t="s">
        <v>85</v>
      </c>
      <c r="C9468">
        <v>37</v>
      </c>
      <c r="D9468" s="12">
        <v>43102</v>
      </c>
      <c r="E9468" t="s">
        <v>60</v>
      </c>
      <c r="F9468" t="s">
        <v>65</v>
      </c>
      <c r="G9468" t="s">
        <v>5</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x14ac:dyDescent="0.35">
      <c r="A9469">
        <v>38115</v>
      </c>
      <c r="B9469" t="s">
        <v>85</v>
      </c>
      <c r="C9469">
        <v>38</v>
      </c>
      <c r="D9469" s="12">
        <v>43106</v>
      </c>
      <c r="E9469" t="s">
        <v>60</v>
      </c>
      <c r="F9469" t="s">
        <v>69</v>
      </c>
      <c r="G9469" t="s">
        <v>4</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x14ac:dyDescent="0.35">
      <c r="A9470">
        <v>39115</v>
      </c>
      <c r="B9470" t="s">
        <v>85</v>
      </c>
      <c r="C9470">
        <v>39</v>
      </c>
      <c r="D9470" s="12">
        <v>43108</v>
      </c>
      <c r="E9470" t="s">
        <v>60</v>
      </c>
      <c r="F9470" t="s">
        <v>67</v>
      </c>
      <c r="G9470" t="s">
        <v>5</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x14ac:dyDescent="0.35">
      <c r="A9471">
        <v>40115</v>
      </c>
      <c r="B9471" t="s">
        <v>85</v>
      </c>
      <c r="C9471">
        <v>40</v>
      </c>
      <c r="D9471" s="12">
        <v>43109</v>
      </c>
      <c r="E9471" t="s">
        <v>57</v>
      </c>
      <c r="F9471" t="s">
        <v>25</v>
      </c>
      <c r="G9471" t="s">
        <v>5</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x14ac:dyDescent="0.35">
      <c r="A9472">
        <v>41154</v>
      </c>
      <c r="B9472" t="s">
        <v>85</v>
      </c>
      <c r="C9472">
        <v>41</v>
      </c>
      <c r="D9472" s="12">
        <v>43111</v>
      </c>
      <c r="E9472" t="s">
        <v>60</v>
      </c>
      <c r="F9472" t="s">
        <v>24</v>
      </c>
      <c r="G9472" t="s">
        <v>5</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x14ac:dyDescent="0.35">
      <c r="A9473">
        <v>42131</v>
      </c>
      <c r="B9473" t="s">
        <v>85</v>
      </c>
      <c r="C9473">
        <v>42</v>
      </c>
      <c r="D9473" s="12">
        <v>43113</v>
      </c>
      <c r="E9473" t="s">
        <v>57</v>
      </c>
      <c r="F9473" t="s">
        <v>24</v>
      </c>
      <c r="G9473" t="s">
        <v>5</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x14ac:dyDescent="0.35">
      <c r="A9474">
        <v>43118</v>
      </c>
      <c r="B9474" t="s">
        <v>85</v>
      </c>
      <c r="C9474">
        <v>43</v>
      </c>
      <c r="D9474" s="12">
        <v>43115</v>
      </c>
      <c r="E9474" t="s">
        <v>57</v>
      </c>
      <c r="F9474" t="s">
        <v>78</v>
      </c>
      <c r="G9474" t="s">
        <v>5</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x14ac:dyDescent="0.35">
      <c r="A9475">
        <v>44115</v>
      </c>
      <c r="B9475" t="s">
        <v>85</v>
      </c>
      <c r="C9475">
        <v>44</v>
      </c>
      <c r="D9475" s="12">
        <v>43117</v>
      </c>
      <c r="E9475" t="s">
        <v>60</v>
      </c>
      <c r="F9475" t="s">
        <v>81</v>
      </c>
      <c r="G9475" t="s">
        <v>5</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x14ac:dyDescent="0.35">
      <c r="A9476">
        <v>45115</v>
      </c>
      <c r="B9476" t="s">
        <v>85</v>
      </c>
      <c r="C9476">
        <v>45</v>
      </c>
      <c r="D9476" s="12">
        <v>43119</v>
      </c>
      <c r="E9476" t="s">
        <v>57</v>
      </c>
      <c r="F9476" t="s">
        <v>82</v>
      </c>
      <c r="G9476" t="s">
        <v>5</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x14ac:dyDescent="0.35">
      <c r="A9477">
        <v>46115</v>
      </c>
      <c r="B9477" t="s">
        <v>85</v>
      </c>
      <c r="C9477">
        <v>46</v>
      </c>
      <c r="D9477" s="12">
        <v>43122</v>
      </c>
      <c r="E9477" t="s">
        <v>57</v>
      </c>
      <c r="F9477" t="s">
        <v>65</v>
      </c>
      <c r="G9477" t="s">
        <v>5</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x14ac:dyDescent="0.35">
      <c r="A9478">
        <v>47115</v>
      </c>
      <c r="B9478" t="s">
        <v>85</v>
      </c>
      <c r="C9478">
        <v>47</v>
      </c>
      <c r="D9478" s="12">
        <v>43123</v>
      </c>
      <c r="E9478" t="s">
        <v>57</v>
      </c>
      <c r="F9478" t="s">
        <v>56</v>
      </c>
      <c r="G9478" t="s">
        <v>4</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x14ac:dyDescent="0.35">
      <c r="A9479">
        <v>48115</v>
      </c>
      <c r="B9479" t="s">
        <v>85</v>
      </c>
      <c r="C9479">
        <v>48</v>
      </c>
      <c r="D9479" s="12">
        <v>43125</v>
      </c>
      <c r="E9479" t="s">
        <v>57</v>
      </c>
      <c r="F9479" t="s">
        <v>72</v>
      </c>
      <c r="G9479" t="s">
        <v>4</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x14ac:dyDescent="0.35">
      <c r="A9480">
        <v>49115</v>
      </c>
      <c r="B9480" t="s">
        <v>85</v>
      </c>
      <c r="C9480">
        <v>49</v>
      </c>
      <c r="D9480" s="12">
        <v>43128</v>
      </c>
      <c r="E9480" t="s">
        <v>57</v>
      </c>
      <c r="F9480" t="s">
        <v>67</v>
      </c>
      <c r="G9480" t="s">
        <v>5</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x14ac:dyDescent="0.35">
      <c r="A9481">
        <v>50115</v>
      </c>
      <c r="B9481" t="s">
        <v>85</v>
      </c>
      <c r="C9481">
        <v>50</v>
      </c>
      <c r="D9481" s="12">
        <v>43130</v>
      </c>
      <c r="E9481" t="s">
        <v>57</v>
      </c>
      <c r="F9481" t="s">
        <v>73</v>
      </c>
      <c r="G9481" t="s">
        <v>4</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x14ac:dyDescent="0.35">
      <c r="A9482">
        <v>51154</v>
      </c>
      <c r="B9482" t="s">
        <v>85</v>
      </c>
      <c r="C9482">
        <v>51</v>
      </c>
      <c r="D9482" s="12">
        <v>43133</v>
      </c>
      <c r="E9482" t="s">
        <v>60</v>
      </c>
      <c r="F9482" t="s">
        <v>75</v>
      </c>
      <c r="G9482" t="s">
        <v>5</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x14ac:dyDescent="0.35">
      <c r="A9483">
        <v>52131</v>
      </c>
      <c r="B9483" t="s">
        <v>85</v>
      </c>
      <c r="C9483">
        <v>52</v>
      </c>
      <c r="D9483" s="12">
        <v>43134</v>
      </c>
      <c r="E9483" t="s">
        <v>60</v>
      </c>
      <c r="F9483" t="s">
        <v>79</v>
      </c>
      <c r="G9483" t="s">
        <v>5</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x14ac:dyDescent="0.35">
      <c r="A9484">
        <v>53118</v>
      </c>
      <c r="B9484" t="s">
        <v>85</v>
      </c>
      <c r="C9484">
        <v>53</v>
      </c>
      <c r="D9484" s="12">
        <v>43136</v>
      </c>
      <c r="E9484" t="s">
        <v>60</v>
      </c>
      <c r="F9484" t="s">
        <v>64</v>
      </c>
      <c r="G9484" t="s">
        <v>4</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x14ac:dyDescent="0.35">
      <c r="A9485">
        <v>54115</v>
      </c>
      <c r="B9485" t="s">
        <v>85</v>
      </c>
      <c r="C9485">
        <v>54</v>
      </c>
      <c r="D9485" s="12">
        <v>43140</v>
      </c>
      <c r="E9485" t="s">
        <v>60</v>
      </c>
      <c r="F9485" t="s">
        <v>84</v>
      </c>
      <c r="G9485" t="s">
        <v>5</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x14ac:dyDescent="0.35">
      <c r="A9486">
        <v>55115</v>
      </c>
      <c r="B9486" t="s">
        <v>85</v>
      </c>
      <c r="C9486">
        <v>55</v>
      </c>
      <c r="D9486" s="12">
        <v>43142</v>
      </c>
      <c r="E9486" t="s">
        <v>57</v>
      </c>
      <c r="F9486" t="s">
        <v>71</v>
      </c>
      <c r="G9486" t="s">
        <v>5</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x14ac:dyDescent="0.35">
      <c r="A9487">
        <v>56115</v>
      </c>
      <c r="B9487" t="s">
        <v>85</v>
      </c>
      <c r="C9487">
        <v>56</v>
      </c>
      <c r="D9487" s="12">
        <v>43144</v>
      </c>
      <c r="E9487" t="s">
        <v>57</v>
      </c>
      <c r="F9487" t="s">
        <v>79</v>
      </c>
      <c r="G9487" t="s">
        <v>4</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x14ac:dyDescent="0.35">
      <c r="A9488">
        <v>57115</v>
      </c>
      <c r="B9488" t="s">
        <v>85</v>
      </c>
      <c r="C9488">
        <v>57</v>
      </c>
      <c r="D9488" s="12">
        <v>43145</v>
      </c>
      <c r="E9488" t="s">
        <v>57</v>
      </c>
      <c r="F9488" t="s">
        <v>63</v>
      </c>
      <c r="G9488" t="s">
        <v>5</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x14ac:dyDescent="0.35">
      <c r="A9489">
        <v>58115</v>
      </c>
      <c r="B9489" t="s">
        <v>85</v>
      </c>
      <c r="C9489">
        <v>58</v>
      </c>
      <c r="D9489" s="12">
        <v>43153</v>
      </c>
      <c r="E9489" t="s">
        <v>60</v>
      </c>
      <c r="F9489" t="s">
        <v>78</v>
      </c>
      <c r="G9489" t="s">
        <v>5</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x14ac:dyDescent="0.35">
      <c r="A9490">
        <v>59115</v>
      </c>
      <c r="B9490" t="s">
        <v>85</v>
      </c>
      <c r="C9490">
        <v>59</v>
      </c>
      <c r="D9490" s="12">
        <v>43155</v>
      </c>
      <c r="E9490" t="s">
        <v>60</v>
      </c>
      <c r="F9490" t="s">
        <v>25</v>
      </c>
      <c r="G9490" t="s">
        <v>5</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x14ac:dyDescent="0.35">
      <c r="A9491">
        <v>60115</v>
      </c>
      <c r="B9491" t="s">
        <v>85</v>
      </c>
      <c r="C9491">
        <v>60</v>
      </c>
      <c r="D9491" s="12">
        <v>43157</v>
      </c>
      <c r="E9491" t="s">
        <v>60</v>
      </c>
      <c r="F9491" t="s">
        <v>71</v>
      </c>
      <c r="G9491" t="s">
        <v>5</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x14ac:dyDescent="0.35">
      <c r="A9492">
        <v>61154</v>
      </c>
      <c r="B9492" t="s">
        <v>85</v>
      </c>
      <c r="C9492">
        <v>61</v>
      </c>
      <c r="D9492" s="12">
        <v>43158</v>
      </c>
      <c r="E9492" t="s">
        <v>57</v>
      </c>
      <c r="F9492" t="s">
        <v>84</v>
      </c>
      <c r="G9492" t="s">
        <v>5</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x14ac:dyDescent="0.35">
      <c r="A9493">
        <v>62131</v>
      </c>
      <c r="B9493" t="s">
        <v>85</v>
      </c>
      <c r="C9493">
        <v>62</v>
      </c>
      <c r="D9493" s="12">
        <v>43160</v>
      </c>
      <c r="E9493" t="s">
        <v>60</v>
      </c>
      <c r="F9493" t="s">
        <v>80</v>
      </c>
      <c r="G9493" t="s">
        <v>4</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x14ac:dyDescent="0.35">
      <c r="A9494">
        <v>63118</v>
      </c>
      <c r="B9494" t="s">
        <v>85</v>
      </c>
      <c r="C9494">
        <v>63</v>
      </c>
      <c r="D9494" s="12">
        <v>43162</v>
      </c>
      <c r="E9494" t="s">
        <v>60</v>
      </c>
      <c r="F9494" t="s">
        <v>81</v>
      </c>
      <c r="G9494" t="s">
        <v>5</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x14ac:dyDescent="0.35">
      <c r="A9495">
        <v>64115</v>
      </c>
      <c r="B9495" t="s">
        <v>85</v>
      </c>
      <c r="C9495">
        <v>64</v>
      </c>
      <c r="D9495" s="12">
        <v>43163</v>
      </c>
      <c r="E9495" t="s">
        <v>60</v>
      </c>
      <c r="F9495" t="s">
        <v>68</v>
      </c>
      <c r="G9495" t="s">
        <v>4</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x14ac:dyDescent="0.35">
      <c r="A9496">
        <v>65115</v>
      </c>
      <c r="B9496" t="s">
        <v>85</v>
      </c>
      <c r="C9496">
        <v>65</v>
      </c>
      <c r="D9496" s="12">
        <v>43166</v>
      </c>
      <c r="E9496" t="s">
        <v>60</v>
      </c>
      <c r="F9496" t="s">
        <v>73</v>
      </c>
      <c r="G9496" t="s">
        <v>5</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x14ac:dyDescent="0.35">
      <c r="A9497">
        <v>66115</v>
      </c>
      <c r="B9497" t="s">
        <v>85</v>
      </c>
      <c r="C9497">
        <v>66</v>
      </c>
      <c r="D9497" s="12">
        <v>43168</v>
      </c>
      <c r="E9497" t="s">
        <v>60</v>
      </c>
      <c r="F9497" t="s">
        <v>56</v>
      </c>
      <c r="G9497" t="s">
        <v>4</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x14ac:dyDescent="0.35">
      <c r="A9498">
        <v>67115</v>
      </c>
      <c r="B9498" t="s">
        <v>85</v>
      </c>
      <c r="C9498">
        <v>67</v>
      </c>
      <c r="D9498" s="12">
        <v>43170</v>
      </c>
      <c r="E9498" t="s">
        <v>57</v>
      </c>
      <c r="F9498" t="s">
        <v>69</v>
      </c>
      <c r="G9498" t="s">
        <v>5</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x14ac:dyDescent="0.35">
      <c r="A9499">
        <v>68115</v>
      </c>
      <c r="B9499" t="s">
        <v>85</v>
      </c>
      <c r="C9499">
        <v>68</v>
      </c>
      <c r="D9499" s="12">
        <v>43171</v>
      </c>
      <c r="E9499" t="s">
        <v>57</v>
      </c>
      <c r="F9499" t="s">
        <v>78</v>
      </c>
      <c r="G9499" t="s">
        <v>5</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x14ac:dyDescent="0.35">
      <c r="A9500">
        <v>69115</v>
      </c>
      <c r="B9500" t="s">
        <v>85</v>
      </c>
      <c r="C9500">
        <v>69</v>
      </c>
      <c r="D9500" s="12">
        <v>43173</v>
      </c>
      <c r="E9500" t="s">
        <v>60</v>
      </c>
      <c r="F9500" t="s">
        <v>72</v>
      </c>
      <c r="G9500" t="s">
        <v>4</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x14ac:dyDescent="0.35">
      <c r="A9501">
        <v>70115</v>
      </c>
      <c r="B9501" t="s">
        <v>85</v>
      </c>
      <c r="C9501">
        <v>70</v>
      </c>
      <c r="D9501" s="12">
        <v>43175</v>
      </c>
      <c r="E9501" t="s">
        <v>57</v>
      </c>
      <c r="F9501" t="s">
        <v>75</v>
      </c>
      <c r="G9501" t="s">
        <v>4</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x14ac:dyDescent="0.35">
      <c r="A9502">
        <v>71154</v>
      </c>
      <c r="B9502" t="s">
        <v>85</v>
      </c>
      <c r="C9502">
        <v>71</v>
      </c>
      <c r="D9502" s="12">
        <v>43176</v>
      </c>
      <c r="E9502" t="s">
        <v>57</v>
      </c>
      <c r="F9502" t="s">
        <v>81</v>
      </c>
      <c r="G9502" t="s">
        <v>5</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x14ac:dyDescent="0.35">
      <c r="A9503">
        <v>72131</v>
      </c>
      <c r="B9503" t="s">
        <v>85</v>
      </c>
      <c r="C9503">
        <v>72</v>
      </c>
      <c r="D9503" s="12">
        <v>43178</v>
      </c>
      <c r="E9503" t="s">
        <v>60</v>
      </c>
      <c r="F9503" t="s">
        <v>66</v>
      </c>
      <c r="G9503" t="s">
        <v>5</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x14ac:dyDescent="0.35">
      <c r="A9504">
        <v>73118</v>
      </c>
      <c r="B9504" t="s">
        <v>85</v>
      </c>
      <c r="C9504">
        <v>73</v>
      </c>
      <c r="D9504" s="12">
        <v>43181</v>
      </c>
      <c r="E9504" t="s">
        <v>60</v>
      </c>
      <c r="F9504" t="s">
        <v>61</v>
      </c>
      <c r="G9504" t="s">
        <v>4</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x14ac:dyDescent="0.35">
      <c r="A9505">
        <v>74115</v>
      </c>
      <c r="B9505" t="s">
        <v>85</v>
      </c>
      <c r="C9505">
        <v>74</v>
      </c>
      <c r="D9505" s="12">
        <v>43184</v>
      </c>
      <c r="E9505" t="s">
        <v>60</v>
      </c>
      <c r="F9505" t="s">
        <v>59</v>
      </c>
      <c r="G9505" t="s">
        <v>5</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x14ac:dyDescent="0.35">
      <c r="A9506">
        <v>75115</v>
      </c>
      <c r="B9506" t="s">
        <v>85</v>
      </c>
      <c r="C9506">
        <v>75</v>
      </c>
      <c r="D9506" s="12">
        <v>43186</v>
      </c>
      <c r="E9506" t="s">
        <v>60</v>
      </c>
      <c r="F9506" t="s">
        <v>79</v>
      </c>
      <c r="G9506" t="s">
        <v>5</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x14ac:dyDescent="0.35">
      <c r="A9507">
        <v>76115</v>
      </c>
      <c r="B9507" t="s">
        <v>85</v>
      </c>
      <c r="C9507">
        <v>76</v>
      </c>
      <c r="D9507" s="12">
        <v>43188</v>
      </c>
      <c r="E9507" t="s">
        <v>60</v>
      </c>
      <c r="F9507" t="s">
        <v>70</v>
      </c>
      <c r="G9507" t="s">
        <v>5</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x14ac:dyDescent="0.35">
      <c r="A9508">
        <v>77115</v>
      </c>
      <c r="B9508" t="s">
        <v>85</v>
      </c>
      <c r="C9508">
        <v>77</v>
      </c>
      <c r="D9508" s="12">
        <v>43190</v>
      </c>
      <c r="E9508" t="s">
        <v>60</v>
      </c>
      <c r="F9508" t="s">
        <v>75</v>
      </c>
      <c r="G9508" t="s">
        <v>5</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x14ac:dyDescent="0.35">
      <c r="A9509">
        <v>78115</v>
      </c>
      <c r="B9509" t="s">
        <v>85</v>
      </c>
      <c r="C9509">
        <v>78</v>
      </c>
      <c r="D9509" s="12">
        <v>43191</v>
      </c>
      <c r="E9509" t="s">
        <v>57</v>
      </c>
      <c r="F9509" t="s">
        <v>25</v>
      </c>
      <c r="G9509" t="s">
        <v>4</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x14ac:dyDescent="0.35">
      <c r="A9510">
        <v>79115</v>
      </c>
      <c r="B9510" t="s">
        <v>85</v>
      </c>
      <c r="C9510">
        <v>79</v>
      </c>
      <c r="D9510" s="12">
        <v>43193</v>
      </c>
      <c r="E9510" t="s">
        <v>57</v>
      </c>
      <c r="F9510" t="s">
        <v>83</v>
      </c>
      <c r="G9510" t="s">
        <v>5</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x14ac:dyDescent="0.35">
      <c r="A9511">
        <v>80115</v>
      </c>
      <c r="B9511" t="s">
        <v>85</v>
      </c>
      <c r="C9511">
        <v>80</v>
      </c>
      <c r="D9511" s="12">
        <v>43196</v>
      </c>
      <c r="E9511" t="s">
        <v>57</v>
      </c>
      <c r="F9511" t="s">
        <v>82</v>
      </c>
      <c r="G9511" t="s">
        <v>4</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x14ac:dyDescent="0.35">
      <c r="A9512">
        <v>81120</v>
      </c>
      <c r="B9512" t="s">
        <v>85</v>
      </c>
      <c r="C9512">
        <v>81</v>
      </c>
      <c r="D9512" s="12">
        <v>43199</v>
      </c>
      <c r="E9512" t="s">
        <v>57</v>
      </c>
      <c r="F9512" t="s">
        <v>67</v>
      </c>
      <c r="G9512" t="s">
        <v>5</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x14ac:dyDescent="0.35">
      <c r="A9513">
        <v>82115</v>
      </c>
      <c r="B9513" t="s">
        <v>85</v>
      </c>
      <c r="C9513">
        <v>82</v>
      </c>
      <c r="D9513" s="12">
        <v>43201</v>
      </c>
      <c r="E9513" t="s">
        <v>60</v>
      </c>
      <c r="F9513" t="s">
        <v>63</v>
      </c>
      <c r="G9513" t="s">
        <v>4</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x14ac:dyDescent="0.35">
      <c r="A9514">
        <v>1508</v>
      </c>
      <c r="B9514" t="s">
        <v>67</v>
      </c>
      <c r="C9514">
        <v>1</v>
      </c>
      <c r="D9514" s="12">
        <v>43026</v>
      </c>
      <c r="E9514" t="s">
        <v>60</v>
      </c>
      <c r="F9514" t="s">
        <v>71</v>
      </c>
      <c r="G9514" t="s">
        <v>4</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x14ac:dyDescent="0.35">
      <c r="A9515">
        <v>2508</v>
      </c>
      <c r="B9515" t="s">
        <v>67</v>
      </c>
      <c r="C9515">
        <v>2</v>
      </c>
      <c r="D9515" s="12">
        <v>43029</v>
      </c>
      <c r="E9515" t="s">
        <v>57</v>
      </c>
      <c r="F9515" t="s">
        <v>64</v>
      </c>
      <c r="G9515" t="s">
        <v>4</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x14ac:dyDescent="0.35">
      <c r="A9516">
        <v>3508</v>
      </c>
      <c r="B9516" t="s">
        <v>67</v>
      </c>
      <c r="C9516">
        <v>3</v>
      </c>
      <c r="D9516" s="12">
        <v>43031</v>
      </c>
      <c r="E9516" t="s">
        <v>60</v>
      </c>
      <c r="F9516" t="s">
        <v>74</v>
      </c>
      <c r="G9516" t="s">
        <v>4</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x14ac:dyDescent="0.35">
      <c r="A9517">
        <v>4508</v>
      </c>
      <c r="B9517" t="s">
        <v>67</v>
      </c>
      <c r="C9517">
        <v>4</v>
      </c>
      <c r="D9517" s="12">
        <v>43033</v>
      </c>
      <c r="E9517" t="s">
        <v>57</v>
      </c>
      <c r="F9517" t="s">
        <v>72</v>
      </c>
      <c r="G9517" t="s">
        <v>4</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x14ac:dyDescent="0.35">
      <c r="A9518">
        <v>5508</v>
      </c>
      <c r="B9518" t="s">
        <v>67</v>
      </c>
      <c r="C9518">
        <v>5</v>
      </c>
      <c r="D9518" s="12">
        <v>43035</v>
      </c>
      <c r="E9518" t="s">
        <v>57</v>
      </c>
      <c r="F9518" t="s">
        <v>56</v>
      </c>
      <c r="G9518" t="s">
        <v>5</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x14ac:dyDescent="0.35">
      <c r="A9519">
        <v>6508</v>
      </c>
      <c r="B9519" t="s">
        <v>67</v>
      </c>
      <c r="C9519">
        <v>6</v>
      </c>
      <c r="D9519" s="12">
        <v>43037</v>
      </c>
      <c r="E9519" t="s">
        <v>57</v>
      </c>
      <c r="F9519" t="s">
        <v>70</v>
      </c>
      <c r="G9519" t="s">
        <v>5</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x14ac:dyDescent="0.35">
      <c r="A9520">
        <v>7508</v>
      </c>
      <c r="B9520" t="s">
        <v>67</v>
      </c>
      <c r="C9520">
        <v>7</v>
      </c>
      <c r="D9520" s="12">
        <v>43038</v>
      </c>
      <c r="E9520" t="s">
        <v>57</v>
      </c>
      <c r="F9520" t="s">
        <v>59</v>
      </c>
      <c r="G9520" t="s">
        <v>5</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x14ac:dyDescent="0.35">
      <c r="A9521">
        <v>8311</v>
      </c>
      <c r="B9521" t="s">
        <v>67</v>
      </c>
      <c r="C9521">
        <v>8</v>
      </c>
      <c r="D9521" s="12">
        <v>43041</v>
      </c>
      <c r="E9521" t="s">
        <v>60</v>
      </c>
      <c r="F9521" t="s">
        <v>75</v>
      </c>
      <c r="G9521" t="s">
        <v>5</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x14ac:dyDescent="0.35">
      <c r="A9522">
        <v>9116</v>
      </c>
      <c r="B9522" t="s">
        <v>67</v>
      </c>
      <c r="C9522">
        <v>9</v>
      </c>
      <c r="D9522" s="12">
        <v>43042</v>
      </c>
      <c r="E9522" t="s">
        <v>60</v>
      </c>
      <c r="F9522" t="s">
        <v>65</v>
      </c>
      <c r="G9522" t="s">
        <v>4</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x14ac:dyDescent="0.35">
      <c r="A9523">
        <v>10116</v>
      </c>
      <c r="B9523" t="s">
        <v>67</v>
      </c>
      <c r="C9523">
        <v>10</v>
      </c>
      <c r="D9523" s="12">
        <v>43044</v>
      </c>
      <c r="E9523" t="s">
        <v>60</v>
      </c>
      <c r="F9523" t="s">
        <v>83</v>
      </c>
      <c r="G9523" t="s">
        <v>4</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x14ac:dyDescent="0.35">
      <c r="A9524">
        <v>11155</v>
      </c>
      <c r="B9524" t="s">
        <v>67</v>
      </c>
      <c r="C9524">
        <v>11</v>
      </c>
      <c r="D9524" s="12">
        <v>43046</v>
      </c>
      <c r="E9524" t="s">
        <v>60</v>
      </c>
      <c r="F9524" t="s">
        <v>24</v>
      </c>
      <c r="G9524" t="s">
        <v>4</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x14ac:dyDescent="0.35">
      <c r="A9525">
        <v>12132</v>
      </c>
      <c r="B9525" t="s">
        <v>67</v>
      </c>
      <c r="C9525">
        <v>12</v>
      </c>
      <c r="D9525" s="12">
        <v>43049</v>
      </c>
      <c r="E9525" t="s">
        <v>60</v>
      </c>
      <c r="F9525" t="s">
        <v>76</v>
      </c>
      <c r="G9525" t="s">
        <v>5</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x14ac:dyDescent="0.35">
      <c r="A9526">
        <v>13119</v>
      </c>
      <c r="B9526" t="s">
        <v>67</v>
      </c>
      <c r="C9526">
        <v>13</v>
      </c>
      <c r="D9526" s="12">
        <v>43050</v>
      </c>
      <c r="E9526" t="s">
        <v>60</v>
      </c>
      <c r="F9526" t="s">
        <v>64</v>
      </c>
      <c r="G9526" t="s">
        <v>4</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x14ac:dyDescent="0.35">
      <c r="A9527">
        <v>14116</v>
      </c>
      <c r="B9527" t="s">
        <v>67</v>
      </c>
      <c r="C9527">
        <v>14</v>
      </c>
      <c r="D9527" s="12">
        <v>43053</v>
      </c>
      <c r="E9527" t="s">
        <v>57</v>
      </c>
      <c r="F9527" t="s">
        <v>79</v>
      </c>
      <c r="G9527" t="s">
        <v>4</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x14ac:dyDescent="0.35">
      <c r="A9528">
        <v>15116</v>
      </c>
      <c r="B9528" t="s">
        <v>67</v>
      </c>
      <c r="C9528">
        <v>15</v>
      </c>
      <c r="D9528" s="12">
        <v>43054</v>
      </c>
      <c r="E9528" t="s">
        <v>57</v>
      </c>
      <c r="F9528" t="s">
        <v>71</v>
      </c>
      <c r="G9528" t="s">
        <v>5</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x14ac:dyDescent="0.35">
      <c r="A9529">
        <v>16116</v>
      </c>
      <c r="B9529" t="s">
        <v>67</v>
      </c>
      <c r="C9529">
        <v>16</v>
      </c>
      <c r="D9529" s="12">
        <v>43056</v>
      </c>
      <c r="E9529" t="s">
        <v>60</v>
      </c>
      <c r="F9529" t="s">
        <v>78</v>
      </c>
      <c r="G9529" t="s">
        <v>4</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x14ac:dyDescent="0.35">
      <c r="A9530">
        <v>17116</v>
      </c>
      <c r="B9530" t="s">
        <v>67</v>
      </c>
      <c r="C9530">
        <v>17</v>
      </c>
      <c r="D9530" s="12">
        <v>43059</v>
      </c>
      <c r="E9530" t="s">
        <v>60</v>
      </c>
      <c r="F9530" t="s">
        <v>61</v>
      </c>
      <c r="G9530" t="s">
        <v>4</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x14ac:dyDescent="0.35">
      <c r="A9531">
        <v>18116</v>
      </c>
      <c r="B9531" t="s">
        <v>67</v>
      </c>
      <c r="C9531">
        <v>18</v>
      </c>
      <c r="D9531" s="12">
        <v>43061</v>
      </c>
      <c r="E9531" t="s">
        <v>57</v>
      </c>
      <c r="F9531" t="s">
        <v>73</v>
      </c>
      <c r="G9531" t="s">
        <v>5</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x14ac:dyDescent="0.35">
      <c r="A9532">
        <v>19116</v>
      </c>
      <c r="B9532" t="s">
        <v>67</v>
      </c>
      <c r="C9532">
        <v>19</v>
      </c>
      <c r="D9532" s="12">
        <v>43064</v>
      </c>
      <c r="E9532" t="s">
        <v>57</v>
      </c>
      <c r="F9532" t="s">
        <v>65</v>
      </c>
      <c r="G9532" t="s">
        <v>4</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x14ac:dyDescent="0.35">
      <c r="A9533">
        <v>20116</v>
      </c>
      <c r="B9533" t="s">
        <v>67</v>
      </c>
      <c r="C9533">
        <v>20</v>
      </c>
      <c r="D9533" s="12">
        <v>43066</v>
      </c>
      <c r="E9533" t="s">
        <v>60</v>
      </c>
      <c r="F9533" t="s">
        <v>79</v>
      </c>
      <c r="G9533" t="s">
        <v>4</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x14ac:dyDescent="0.35">
      <c r="A9534">
        <v>21155</v>
      </c>
      <c r="B9534" t="s">
        <v>67</v>
      </c>
      <c r="C9534">
        <v>21</v>
      </c>
      <c r="D9534" s="12">
        <v>43068</v>
      </c>
      <c r="E9534" t="s">
        <v>60</v>
      </c>
      <c r="F9534" t="s">
        <v>82</v>
      </c>
      <c r="G9534" t="s">
        <v>4</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x14ac:dyDescent="0.35">
      <c r="A9535">
        <v>22132</v>
      </c>
      <c r="B9535" t="s">
        <v>67</v>
      </c>
      <c r="C9535">
        <v>22</v>
      </c>
      <c r="D9535" s="12">
        <v>43070</v>
      </c>
      <c r="E9535" t="s">
        <v>57</v>
      </c>
      <c r="F9535" t="s">
        <v>82</v>
      </c>
      <c r="G9535" t="s">
        <v>4</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x14ac:dyDescent="0.35">
      <c r="A9536">
        <v>23119</v>
      </c>
      <c r="B9536" t="s">
        <v>67</v>
      </c>
      <c r="C9536">
        <v>23</v>
      </c>
      <c r="D9536" s="12">
        <v>43072</v>
      </c>
      <c r="E9536" t="s">
        <v>57</v>
      </c>
      <c r="F9536" t="s">
        <v>78</v>
      </c>
      <c r="G9536" t="s">
        <v>5</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x14ac:dyDescent="0.35">
      <c r="A9537">
        <v>24116</v>
      </c>
      <c r="B9537" t="s">
        <v>67</v>
      </c>
      <c r="C9537">
        <v>24</v>
      </c>
      <c r="D9537" s="12">
        <v>43073</v>
      </c>
      <c r="E9537" t="s">
        <v>60</v>
      </c>
      <c r="F9537" t="s">
        <v>66</v>
      </c>
      <c r="G9537" t="s">
        <v>4</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x14ac:dyDescent="0.35">
      <c r="A9538">
        <v>25116</v>
      </c>
      <c r="B9538" t="s">
        <v>67</v>
      </c>
      <c r="C9538">
        <v>25</v>
      </c>
      <c r="D9538" s="12">
        <v>43075</v>
      </c>
      <c r="E9538" t="s">
        <v>60</v>
      </c>
      <c r="F9538" t="s">
        <v>72</v>
      </c>
      <c r="G9538" t="s">
        <v>4</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x14ac:dyDescent="0.35">
      <c r="A9539">
        <v>26116</v>
      </c>
      <c r="B9539" t="s">
        <v>67</v>
      </c>
      <c r="C9539">
        <v>26</v>
      </c>
      <c r="D9539" s="12">
        <v>43077</v>
      </c>
      <c r="E9539" t="s">
        <v>60</v>
      </c>
      <c r="F9539" t="s">
        <v>59</v>
      </c>
      <c r="G9539" t="s">
        <v>4</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x14ac:dyDescent="0.35">
      <c r="A9540">
        <v>27116</v>
      </c>
      <c r="B9540" t="s">
        <v>67</v>
      </c>
      <c r="C9540">
        <v>27</v>
      </c>
      <c r="D9540" s="12">
        <v>43078</v>
      </c>
      <c r="E9540" t="s">
        <v>57</v>
      </c>
      <c r="F9540" t="s">
        <v>83</v>
      </c>
      <c r="G9540" t="s">
        <v>4</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x14ac:dyDescent="0.35">
      <c r="A9541">
        <v>28116</v>
      </c>
      <c r="B9541" t="s">
        <v>67</v>
      </c>
      <c r="C9541">
        <v>28</v>
      </c>
      <c r="D9541" s="12">
        <v>43081</v>
      </c>
      <c r="E9541" t="s">
        <v>57</v>
      </c>
      <c r="F9541" t="s">
        <v>79</v>
      </c>
      <c r="G9541" t="s">
        <v>5</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x14ac:dyDescent="0.35">
      <c r="A9542">
        <v>29116</v>
      </c>
      <c r="B9542" t="s">
        <v>67</v>
      </c>
      <c r="C9542">
        <v>29</v>
      </c>
      <c r="D9542" s="12">
        <v>43084</v>
      </c>
      <c r="E9542" t="s">
        <v>57</v>
      </c>
      <c r="F9542" t="s">
        <v>63</v>
      </c>
      <c r="G9542" t="s">
        <v>5</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x14ac:dyDescent="0.35">
      <c r="A9543">
        <v>30116</v>
      </c>
      <c r="B9543" t="s">
        <v>67</v>
      </c>
      <c r="C9543">
        <v>30</v>
      </c>
      <c r="D9543" s="12">
        <v>43085</v>
      </c>
      <c r="E9543" t="s">
        <v>60</v>
      </c>
      <c r="F9543" t="s">
        <v>79</v>
      </c>
      <c r="G9543" t="s">
        <v>4</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x14ac:dyDescent="0.35">
      <c r="A9544">
        <v>31155</v>
      </c>
      <c r="B9544" t="s">
        <v>67</v>
      </c>
      <c r="C9544">
        <v>31</v>
      </c>
      <c r="D9544" s="12">
        <v>43087</v>
      </c>
      <c r="E9544" t="s">
        <v>60</v>
      </c>
      <c r="F9544" t="s">
        <v>24</v>
      </c>
      <c r="G9544" t="s">
        <v>4</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x14ac:dyDescent="0.35">
      <c r="A9545">
        <v>32132</v>
      </c>
      <c r="B9545" t="s">
        <v>67</v>
      </c>
      <c r="C9545">
        <v>32</v>
      </c>
      <c r="D9545" s="12">
        <v>43089</v>
      </c>
      <c r="E9545" t="s">
        <v>57</v>
      </c>
      <c r="F9545" t="s">
        <v>84</v>
      </c>
      <c r="G9545" t="s">
        <v>4</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x14ac:dyDescent="0.35">
      <c r="A9546">
        <v>33119</v>
      </c>
      <c r="B9546" t="s">
        <v>67</v>
      </c>
      <c r="C9546">
        <v>33</v>
      </c>
      <c r="D9546" s="12">
        <v>43090</v>
      </c>
      <c r="E9546" t="s">
        <v>57</v>
      </c>
      <c r="F9546" t="s">
        <v>81</v>
      </c>
      <c r="G9546" t="s">
        <v>5</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x14ac:dyDescent="0.35">
      <c r="A9547">
        <v>34116</v>
      </c>
      <c r="B9547" t="s">
        <v>67</v>
      </c>
      <c r="C9547">
        <v>34</v>
      </c>
      <c r="D9547" s="12">
        <v>43092</v>
      </c>
      <c r="E9547" t="s">
        <v>57</v>
      </c>
      <c r="F9547" t="s">
        <v>85</v>
      </c>
      <c r="G9547" t="s">
        <v>4</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x14ac:dyDescent="0.35">
      <c r="A9548">
        <v>35116</v>
      </c>
      <c r="B9548" t="s">
        <v>67</v>
      </c>
      <c r="C9548">
        <v>35</v>
      </c>
      <c r="D9548" s="12">
        <v>43095</v>
      </c>
      <c r="E9548" t="s">
        <v>60</v>
      </c>
      <c r="F9548" t="s">
        <v>80</v>
      </c>
      <c r="G9548" t="s">
        <v>4</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x14ac:dyDescent="0.35">
      <c r="A9549">
        <v>36116</v>
      </c>
      <c r="B9549" t="s">
        <v>67</v>
      </c>
      <c r="C9549">
        <v>36</v>
      </c>
      <c r="D9549" s="12">
        <v>43097</v>
      </c>
      <c r="E9549" t="s">
        <v>60</v>
      </c>
      <c r="F9549" t="s">
        <v>68</v>
      </c>
      <c r="G9549" t="s">
        <v>4</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x14ac:dyDescent="0.35">
      <c r="A9550">
        <v>37116</v>
      </c>
      <c r="B9550" t="s">
        <v>67</v>
      </c>
      <c r="C9550">
        <v>37</v>
      </c>
      <c r="D9550" s="12">
        <v>43099</v>
      </c>
      <c r="E9550" t="s">
        <v>57</v>
      </c>
      <c r="F9550" t="s">
        <v>66</v>
      </c>
      <c r="G9550" t="s">
        <v>5</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x14ac:dyDescent="0.35">
      <c r="A9551">
        <v>38116</v>
      </c>
      <c r="B9551" t="s">
        <v>67</v>
      </c>
      <c r="C9551">
        <v>38</v>
      </c>
      <c r="D9551" s="12">
        <v>43102</v>
      </c>
      <c r="E9551" t="s">
        <v>57</v>
      </c>
      <c r="F9551" t="s">
        <v>68</v>
      </c>
      <c r="G9551" t="s">
        <v>4</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x14ac:dyDescent="0.35">
      <c r="A9552">
        <v>39116</v>
      </c>
      <c r="B9552" t="s">
        <v>67</v>
      </c>
      <c r="C9552">
        <v>39</v>
      </c>
      <c r="D9552" s="12">
        <v>43103</v>
      </c>
      <c r="E9552" t="s">
        <v>57</v>
      </c>
      <c r="F9552" t="s">
        <v>77</v>
      </c>
      <c r="G9552" t="s">
        <v>5</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x14ac:dyDescent="0.35">
      <c r="A9553">
        <v>40116</v>
      </c>
      <c r="B9553" t="s">
        <v>67</v>
      </c>
      <c r="C9553">
        <v>40</v>
      </c>
      <c r="D9553" s="12">
        <v>43105</v>
      </c>
      <c r="E9553" t="s">
        <v>60</v>
      </c>
      <c r="F9553" t="s">
        <v>83</v>
      </c>
      <c r="G9553" t="s">
        <v>4</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x14ac:dyDescent="0.35">
      <c r="A9554">
        <v>41155</v>
      </c>
      <c r="B9554" t="s">
        <v>67</v>
      </c>
      <c r="C9554">
        <v>41</v>
      </c>
      <c r="D9554" s="12">
        <v>43107</v>
      </c>
      <c r="E9554" t="s">
        <v>57</v>
      </c>
      <c r="F9554" t="s">
        <v>84</v>
      </c>
      <c r="G9554" t="s">
        <v>5</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x14ac:dyDescent="0.35">
      <c r="A9555">
        <v>42132</v>
      </c>
      <c r="B9555" t="s">
        <v>67</v>
      </c>
      <c r="C9555">
        <v>42</v>
      </c>
      <c r="D9555" s="12">
        <v>43108</v>
      </c>
      <c r="E9555" t="s">
        <v>57</v>
      </c>
      <c r="F9555" t="s">
        <v>85</v>
      </c>
      <c r="G9555" t="s">
        <v>4</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x14ac:dyDescent="0.35">
      <c r="A9556">
        <v>43119</v>
      </c>
      <c r="B9556" t="s">
        <v>67</v>
      </c>
      <c r="C9556">
        <v>43</v>
      </c>
      <c r="D9556" s="12">
        <v>43111</v>
      </c>
      <c r="E9556" t="s">
        <v>57</v>
      </c>
      <c r="F9556" t="s">
        <v>25</v>
      </c>
      <c r="G9556" t="s">
        <v>5</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x14ac:dyDescent="0.35">
      <c r="A9557">
        <v>44116</v>
      </c>
      <c r="B9557" t="s">
        <v>67</v>
      </c>
      <c r="C9557">
        <v>44</v>
      </c>
      <c r="D9557" s="12">
        <v>43113</v>
      </c>
      <c r="E9557" t="s">
        <v>60</v>
      </c>
      <c r="F9557" t="s">
        <v>69</v>
      </c>
      <c r="G9557" t="s">
        <v>4</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x14ac:dyDescent="0.35">
      <c r="A9558">
        <v>45116</v>
      </c>
      <c r="B9558" t="s">
        <v>67</v>
      </c>
      <c r="C9558">
        <v>45</v>
      </c>
      <c r="D9558" s="12">
        <v>43115</v>
      </c>
      <c r="E9558" t="s">
        <v>57</v>
      </c>
      <c r="F9558" t="s">
        <v>61</v>
      </c>
      <c r="G9558" t="s">
        <v>5</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x14ac:dyDescent="0.35">
      <c r="A9559">
        <v>46116</v>
      </c>
      <c r="B9559" t="s">
        <v>67</v>
      </c>
      <c r="C9559">
        <v>46</v>
      </c>
      <c r="D9559" s="12">
        <v>43117</v>
      </c>
      <c r="E9559" t="s">
        <v>57</v>
      </c>
      <c r="F9559" t="s">
        <v>80</v>
      </c>
      <c r="G9559" t="s">
        <v>4</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x14ac:dyDescent="0.35">
      <c r="A9560">
        <v>47116</v>
      </c>
      <c r="B9560" t="s">
        <v>67</v>
      </c>
      <c r="C9560">
        <v>47</v>
      </c>
      <c r="D9560" s="12">
        <v>43119</v>
      </c>
      <c r="E9560" t="s">
        <v>57</v>
      </c>
      <c r="F9560" t="s">
        <v>74</v>
      </c>
      <c r="G9560" t="s">
        <v>5</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x14ac:dyDescent="0.35">
      <c r="A9561">
        <v>48116</v>
      </c>
      <c r="B9561" t="s">
        <v>67</v>
      </c>
      <c r="C9561">
        <v>48</v>
      </c>
      <c r="D9561" s="12">
        <v>43121</v>
      </c>
      <c r="E9561" t="s">
        <v>60</v>
      </c>
      <c r="F9561" t="s">
        <v>70</v>
      </c>
      <c r="G9561" t="s">
        <v>5</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x14ac:dyDescent="0.35">
      <c r="A9562">
        <v>49116</v>
      </c>
      <c r="B9562" t="s">
        <v>67</v>
      </c>
      <c r="C9562">
        <v>49</v>
      </c>
      <c r="D9562" s="12">
        <v>43123</v>
      </c>
      <c r="E9562" t="s">
        <v>60</v>
      </c>
      <c r="F9562" t="s">
        <v>62</v>
      </c>
      <c r="G9562" t="s">
        <v>4</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x14ac:dyDescent="0.35">
      <c r="A9563">
        <v>50116</v>
      </c>
      <c r="B9563" t="s">
        <v>67</v>
      </c>
      <c r="C9563">
        <v>50</v>
      </c>
      <c r="D9563" s="12">
        <v>43124</v>
      </c>
      <c r="E9563" t="s">
        <v>57</v>
      </c>
      <c r="F9563" t="s">
        <v>82</v>
      </c>
      <c r="G9563" t="s">
        <v>4</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x14ac:dyDescent="0.35">
      <c r="A9564">
        <v>51155</v>
      </c>
      <c r="B9564" t="s">
        <v>67</v>
      </c>
      <c r="C9564">
        <v>51</v>
      </c>
      <c r="D9564" s="12">
        <v>43126</v>
      </c>
      <c r="E9564" t="s">
        <v>60</v>
      </c>
      <c r="F9564" t="s">
        <v>77</v>
      </c>
      <c r="G9564" t="s">
        <v>5</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x14ac:dyDescent="0.35">
      <c r="A9565">
        <v>52132</v>
      </c>
      <c r="B9565" t="s">
        <v>67</v>
      </c>
      <c r="C9565">
        <v>52</v>
      </c>
      <c r="D9565" s="12">
        <v>43128</v>
      </c>
      <c r="E9565" t="s">
        <v>60</v>
      </c>
      <c r="F9565" t="s">
        <v>85</v>
      </c>
      <c r="G9565" t="s">
        <v>4</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x14ac:dyDescent="0.35">
      <c r="A9566">
        <v>53119</v>
      </c>
      <c r="B9566" t="s">
        <v>67</v>
      </c>
      <c r="C9566">
        <v>53</v>
      </c>
      <c r="D9566" s="12">
        <v>43130</v>
      </c>
      <c r="E9566" t="s">
        <v>60</v>
      </c>
      <c r="F9566" t="s">
        <v>69</v>
      </c>
      <c r="G9566" t="s">
        <v>4</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x14ac:dyDescent="0.35">
      <c r="A9567">
        <v>54116</v>
      </c>
      <c r="B9567" t="s">
        <v>67</v>
      </c>
      <c r="C9567">
        <v>54</v>
      </c>
      <c r="D9567" s="12">
        <v>43132</v>
      </c>
      <c r="E9567" t="s">
        <v>60</v>
      </c>
      <c r="F9567" t="s">
        <v>63</v>
      </c>
      <c r="G9567" t="s">
        <v>5</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x14ac:dyDescent="0.35">
      <c r="A9568">
        <v>55116</v>
      </c>
      <c r="B9568" t="s">
        <v>67</v>
      </c>
      <c r="C9568">
        <v>55</v>
      </c>
      <c r="D9568" s="12">
        <v>43134</v>
      </c>
      <c r="E9568" t="s">
        <v>60</v>
      </c>
      <c r="F9568" t="s">
        <v>81</v>
      </c>
      <c r="G9568" t="s">
        <v>5</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x14ac:dyDescent="0.35">
      <c r="A9569">
        <v>56116</v>
      </c>
      <c r="B9569" t="s">
        <v>67</v>
      </c>
      <c r="C9569">
        <v>56</v>
      </c>
      <c r="D9569" s="12">
        <v>43138</v>
      </c>
      <c r="E9569" t="s">
        <v>57</v>
      </c>
      <c r="F9569" t="s">
        <v>83</v>
      </c>
      <c r="G9569" t="s">
        <v>4</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x14ac:dyDescent="0.35">
      <c r="A9570">
        <v>57116</v>
      </c>
      <c r="B9570" t="s">
        <v>67</v>
      </c>
      <c r="C9570">
        <v>57</v>
      </c>
      <c r="D9570" s="12">
        <v>43141</v>
      </c>
      <c r="E9570" t="s">
        <v>57</v>
      </c>
      <c r="F9570" t="s">
        <v>75</v>
      </c>
      <c r="G9570" t="s">
        <v>5</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x14ac:dyDescent="0.35">
      <c r="A9571">
        <v>58116</v>
      </c>
      <c r="B9571" t="s">
        <v>67</v>
      </c>
      <c r="C9571">
        <v>58</v>
      </c>
      <c r="D9571" s="12">
        <v>43143</v>
      </c>
      <c r="E9571" t="s">
        <v>57</v>
      </c>
      <c r="F9571" t="s">
        <v>81</v>
      </c>
      <c r="G9571" t="s">
        <v>5</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x14ac:dyDescent="0.35">
      <c r="A9572">
        <v>59116</v>
      </c>
      <c r="B9572" t="s">
        <v>67</v>
      </c>
      <c r="C9572">
        <v>59</v>
      </c>
      <c r="D9572" s="12">
        <v>43144</v>
      </c>
      <c r="E9572" t="s">
        <v>57</v>
      </c>
      <c r="F9572" t="s">
        <v>69</v>
      </c>
      <c r="G9572" t="s">
        <v>5</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x14ac:dyDescent="0.35">
      <c r="A9573">
        <v>60116</v>
      </c>
      <c r="B9573" t="s">
        <v>67</v>
      </c>
      <c r="C9573">
        <v>60</v>
      </c>
      <c r="D9573" s="12">
        <v>43154</v>
      </c>
      <c r="E9573" t="s">
        <v>57</v>
      </c>
      <c r="F9573" t="s">
        <v>69</v>
      </c>
      <c r="G9573" t="s">
        <v>5</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x14ac:dyDescent="0.35">
      <c r="A9574">
        <v>61155</v>
      </c>
      <c r="B9574" t="s">
        <v>67</v>
      </c>
      <c r="C9574">
        <v>61</v>
      </c>
      <c r="D9574" s="12">
        <v>43156</v>
      </c>
      <c r="E9574" t="s">
        <v>57</v>
      </c>
      <c r="F9574" t="s">
        <v>62</v>
      </c>
      <c r="G9574" t="s">
        <v>4</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x14ac:dyDescent="0.35">
      <c r="A9575">
        <v>62132</v>
      </c>
      <c r="B9575" t="s">
        <v>67</v>
      </c>
      <c r="C9575">
        <v>62</v>
      </c>
      <c r="D9575" s="12">
        <v>43159</v>
      </c>
      <c r="E9575" t="s">
        <v>60</v>
      </c>
      <c r="F9575" t="s">
        <v>73</v>
      </c>
      <c r="G9575" t="s">
        <v>5</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x14ac:dyDescent="0.35">
      <c r="A9576">
        <v>63119</v>
      </c>
      <c r="B9576" t="s">
        <v>67</v>
      </c>
      <c r="C9576">
        <v>63</v>
      </c>
      <c r="D9576" s="12">
        <v>43162</v>
      </c>
      <c r="E9576" t="s">
        <v>60</v>
      </c>
      <c r="F9576" t="s">
        <v>25</v>
      </c>
      <c r="G9576" t="s">
        <v>5</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x14ac:dyDescent="0.35">
      <c r="A9577">
        <v>64116</v>
      </c>
      <c r="B9577" t="s">
        <v>67</v>
      </c>
      <c r="C9577">
        <v>64</v>
      </c>
      <c r="D9577" s="12">
        <v>43164</v>
      </c>
      <c r="E9577" t="s">
        <v>60</v>
      </c>
      <c r="F9577" t="s">
        <v>82</v>
      </c>
      <c r="G9577" t="s">
        <v>4</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x14ac:dyDescent="0.35">
      <c r="A9578">
        <v>65116</v>
      </c>
      <c r="B9578" t="s">
        <v>67</v>
      </c>
      <c r="C9578">
        <v>65</v>
      </c>
      <c r="D9578" s="12">
        <v>43167</v>
      </c>
      <c r="E9578" t="s">
        <v>57</v>
      </c>
      <c r="F9578" t="s">
        <v>75</v>
      </c>
      <c r="G9578" t="s">
        <v>5</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x14ac:dyDescent="0.35">
      <c r="A9579">
        <v>66116</v>
      </c>
      <c r="B9579" t="s">
        <v>67</v>
      </c>
      <c r="C9579">
        <v>66</v>
      </c>
      <c r="D9579" s="12">
        <v>43169</v>
      </c>
      <c r="E9579" t="s">
        <v>57</v>
      </c>
      <c r="F9579" t="s">
        <v>78</v>
      </c>
      <c r="G9579" t="s">
        <v>5</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x14ac:dyDescent="0.35">
      <c r="A9580">
        <v>67116</v>
      </c>
      <c r="B9580" t="s">
        <v>67</v>
      </c>
      <c r="C9580">
        <v>67</v>
      </c>
      <c r="D9580" s="12">
        <v>43171</v>
      </c>
      <c r="E9580" t="s">
        <v>57</v>
      </c>
      <c r="F9580" t="s">
        <v>63</v>
      </c>
      <c r="G9580" t="s">
        <v>5</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x14ac:dyDescent="0.35">
      <c r="A9581">
        <v>68116</v>
      </c>
      <c r="B9581" t="s">
        <v>67</v>
      </c>
      <c r="C9581">
        <v>68</v>
      </c>
      <c r="D9581" s="12">
        <v>43172</v>
      </c>
      <c r="E9581" t="s">
        <v>60</v>
      </c>
      <c r="F9581" t="s">
        <v>56</v>
      </c>
      <c r="G9581" t="s">
        <v>4</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x14ac:dyDescent="0.35">
      <c r="A9582">
        <v>69116</v>
      </c>
      <c r="B9582" t="s">
        <v>67</v>
      </c>
      <c r="C9582">
        <v>69</v>
      </c>
      <c r="D9582" s="12">
        <v>43174</v>
      </c>
      <c r="E9582" t="s">
        <v>60</v>
      </c>
      <c r="F9582" t="s">
        <v>73</v>
      </c>
      <c r="G9582" t="s">
        <v>4</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x14ac:dyDescent="0.35">
      <c r="A9583">
        <v>70116</v>
      </c>
      <c r="B9583" t="s">
        <v>67</v>
      </c>
      <c r="C9583">
        <v>70</v>
      </c>
      <c r="D9583" s="12">
        <v>43176</v>
      </c>
      <c r="E9583" t="s">
        <v>60</v>
      </c>
      <c r="F9583" t="s">
        <v>71</v>
      </c>
      <c r="G9583" t="s">
        <v>4</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x14ac:dyDescent="0.35">
      <c r="A9584">
        <v>71155</v>
      </c>
      <c r="B9584" t="s">
        <v>67</v>
      </c>
      <c r="C9584">
        <v>71</v>
      </c>
      <c r="D9584" s="12">
        <v>43178</v>
      </c>
      <c r="E9584" t="s">
        <v>60</v>
      </c>
      <c r="F9584" t="s">
        <v>75</v>
      </c>
      <c r="G9584" t="s">
        <v>4</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x14ac:dyDescent="0.35">
      <c r="A9585">
        <v>72132</v>
      </c>
      <c r="B9585" t="s">
        <v>67</v>
      </c>
      <c r="C9585">
        <v>72</v>
      </c>
      <c r="D9585" s="12">
        <v>43180</v>
      </c>
      <c r="E9585" t="s">
        <v>60</v>
      </c>
      <c r="F9585" t="s">
        <v>58</v>
      </c>
      <c r="G9585" t="s">
        <v>4</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x14ac:dyDescent="0.35">
      <c r="A9586">
        <v>73119</v>
      </c>
      <c r="B9586" t="s">
        <v>67</v>
      </c>
      <c r="C9586">
        <v>73</v>
      </c>
      <c r="D9586" s="12">
        <v>43182</v>
      </c>
      <c r="E9586" t="s">
        <v>60</v>
      </c>
      <c r="F9586" t="s">
        <v>81</v>
      </c>
      <c r="G9586" t="s">
        <v>4</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x14ac:dyDescent="0.35">
      <c r="A9587">
        <v>74116</v>
      </c>
      <c r="B9587" t="s">
        <v>67</v>
      </c>
      <c r="C9587">
        <v>74</v>
      </c>
      <c r="D9587" s="12">
        <v>43184</v>
      </c>
      <c r="E9587" t="s">
        <v>57</v>
      </c>
      <c r="F9587" t="s">
        <v>76</v>
      </c>
      <c r="G9587" t="s">
        <v>5</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x14ac:dyDescent="0.35">
      <c r="A9588">
        <v>75116</v>
      </c>
      <c r="B9588" t="s">
        <v>67</v>
      </c>
      <c r="C9588">
        <v>75</v>
      </c>
      <c r="D9588" s="12">
        <v>43186</v>
      </c>
      <c r="E9588" t="s">
        <v>57</v>
      </c>
      <c r="F9588" t="s">
        <v>58</v>
      </c>
      <c r="G9588" t="s">
        <v>5</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x14ac:dyDescent="0.35">
      <c r="A9589">
        <v>76116</v>
      </c>
      <c r="B9589" t="s">
        <v>67</v>
      </c>
      <c r="C9589">
        <v>76</v>
      </c>
      <c r="D9589" s="12">
        <v>43188</v>
      </c>
      <c r="E9589" t="s">
        <v>60</v>
      </c>
      <c r="F9589" t="s">
        <v>78</v>
      </c>
      <c r="G9589" t="s">
        <v>4</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x14ac:dyDescent="0.35">
      <c r="A9590">
        <v>77116</v>
      </c>
      <c r="B9590" t="s">
        <v>67</v>
      </c>
      <c r="C9590">
        <v>77</v>
      </c>
      <c r="D9590" s="12">
        <v>43191</v>
      </c>
      <c r="E9590" t="s">
        <v>60</v>
      </c>
      <c r="F9590" t="s">
        <v>63</v>
      </c>
      <c r="G9590" t="s">
        <v>4</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x14ac:dyDescent="0.35">
      <c r="A9591">
        <v>78116</v>
      </c>
      <c r="B9591" t="s">
        <v>67</v>
      </c>
      <c r="C9591">
        <v>78</v>
      </c>
      <c r="D9591" s="12">
        <v>43193</v>
      </c>
      <c r="E9591" t="s">
        <v>57</v>
      </c>
      <c r="F9591" t="s">
        <v>24</v>
      </c>
      <c r="G9591" t="s">
        <v>5</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x14ac:dyDescent="0.35">
      <c r="A9592">
        <v>79116</v>
      </c>
      <c r="B9592" t="s">
        <v>67</v>
      </c>
      <c r="C9592">
        <v>79</v>
      </c>
      <c r="D9592" s="12">
        <v>43194</v>
      </c>
      <c r="E9592" t="s">
        <v>57</v>
      </c>
      <c r="F9592" t="s">
        <v>25</v>
      </c>
      <c r="G9592" t="s">
        <v>5</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x14ac:dyDescent="0.35">
      <c r="A9593">
        <v>80116</v>
      </c>
      <c r="B9593" t="s">
        <v>67</v>
      </c>
      <c r="C9593">
        <v>80</v>
      </c>
      <c r="D9593" s="12">
        <v>43197</v>
      </c>
      <c r="E9593" t="s">
        <v>60</v>
      </c>
      <c r="F9593" t="s">
        <v>84</v>
      </c>
      <c r="G9593" t="s">
        <v>4</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x14ac:dyDescent="0.35">
      <c r="A9594">
        <v>81121</v>
      </c>
      <c r="B9594" t="s">
        <v>67</v>
      </c>
      <c r="C9594">
        <v>81</v>
      </c>
      <c r="D9594" s="12">
        <v>43199</v>
      </c>
      <c r="E9594" t="s">
        <v>60</v>
      </c>
      <c r="F9594" t="s">
        <v>85</v>
      </c>
      <c r="G9594" t="s">
        <v>4</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x14ac:dyDescent="0.35">
      <c r="A9595">
        <v>82116</v>
      </c>
      <c r="B9595" t="s">
        <v>67</v>
      </c>
      <c r="C9595">
        <v>82</v>
      </c>
      <c r="D9595" s="12">
        <v>43201</v>
      </c>
      <c r="E9595" t="s">
        <v>57</v>
      </c>
      <c r="F9595" t="s">
        <v>73</v>
      </c>
      <c r="G9595" t="s">
        <v>5</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x14ac:dyDescent="0.35">
      <c r="A9596">
        <v>1509</v>
      </c>
      <c r="B9596" t="s">
        <v>74</v>
      </c>
      <c r="C9596">
        <v>1</v>
      </c>
      <c r="D9596" s="12">
        <v>43027</v>
      </c>
      <c r="E9596" t="s">
        <v>60</v>
      </c>
      <c r="F9596" t="s">
        <v>64</v>
      </c>
      <c r="G9596" t="s">
        <v>4</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x14ac:dyDescent="0.35">
      <c r="A9597">
        <v>2509</v>
      </c>
      <c r="B9597" t="s">
        <v>74</v>
      </c>
      <c r="C9597">
        <v>2</v>
      </c>
      <c r="D9597" s="12">
        <v>43029</v>
      </c>
      <c r="E9597" t="s">
        <v>60</v>
      </c>
      <c r="F9597" t="s">
        <v>77</v>
      </c>
      <c r="G9597" t="s">
        <v>4</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x14ac:dyDescent="0.35">
      <c r="A9598">
        <v>3509</v>
      </c>
      <c r="B9598" t="s">
        <v>74</v>
      </c>
      <c r="C9598">
        <v>3</v>
      </c>
      <c r="D9598" s="12">
        <v>43031</v>
      </c>
      <c r="E9598" t="s">
        <v>57</v>
      </c>
      <c r="F9598" t="s">
        <v>67</v>
      </c>
      <c r="G9598" t="s">
        <v>5</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x14ac:dyDescent="0.35">
      <c r="A9599">
        <v>4509</v>
      </c>
      <c r="B9599" t="s">
        <v>74</v>
      </c>
      <c r="C9599">
        <v>4</v>
      </c>
      <c r="D9599" s="12">
        <v>43033</v>
      </c>
      <c r="E9599" t="s">
        <v>57</v>
      </c>
      <c r="F9599" t="s">
        <v>75</v>
      </c>
      <c r="G9599" t="s">
        <v>5</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x14ac:dyDescent="0.35">
      <c r="A9600">
        <v>5509</v>
      </c>
      <c r="B9600" t="s">
        <v>74</v>
      </c>
      <c r="C9600">
        <v>5</v>
      </c>
      <c r="D9600" s="12">
        <v>43035</v>
      </c>
      <c r="E9600" t="s">
        <v>57</v>
      </c>
      <c r="F9600" t="s">
        <v>25</v>
      </c>
      <c r="G9600" t="s">
        <v>4</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x14ac:dyDescent="0.35">
      <c r="A9601">
        <v>6509</v>
      </c>
      <c r="B9601" t="s">
        <v>74</v>
      </c>
      <c r="C9601">
        <v>6</v>
      </c>
      <c r="D9601" s="12">
        <v>43038</v>
      </c>
      <c r="E9601" t="s">
        <v>57</v>
      </c>
      <c r="F9601" t="s">
        <v>84</v>
      </c>
      <c r="G9601" t="s">
        <v>4</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x14ac:dyDescent="0.35">
      <c r="A9602">
        <v>7509</v>
      </c>
      <c r="B9602" t="s">
        <v>74</v>
      </c>
      <c r="C9602">
        <v>7</v>
      </c>
      <c r="D9602" s="12">
        <v>43040</v>
      </c>
      <c r="E9602" t="s">
        <v>57</v>
      </c>
      <c r="F9602" t="s">
        <v>69</v>
      </c>
      <c r="G9602" t="s">
        <v>5</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x14ac:dyDescent="0.35">
      <c r="A9603">
        <v>8312</v>
      </c>
      <c r="B9603" t="s">
        <v>74</v>
      </c>
      <c r="C9603">
        <v>8</v>
      </c>
      <c r="D9603" s="12">
        <v>43042</v>
      </c>
      <c r="E9603" t="s">
        <v>57</v>
      </c>
      <c r="F9603" t="s">
        <v>81</v>
      </c>
      <c r="G9603" t="s">
        <v>4</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x14ac:dyDescent="0.35">
      <c r="A9604">
        <v>9117</v>
      </c>
      <c r="B9604" t="s">
        <v>74</v>
      </c>
      <c r="C9604">
        <v>9</v>
      </c>
      <c r="D9604" s="12">
        <v>43044</v>
      </c>
      <c r="E9604" t="s">
        <v>60</v>
      </c>
      <c r="F9604" t="s">
        <v>58</v>
      </c>
      <c r="G9604" t="s">
        <v>5</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x14ac:dyDescent="0.35">
      <c r="A9605">
        <v>10117</v>
      </c>
      <c r="B9605" t="s">
        <v>74</v>
      </c>
      <c r="C9605">
        <v>10</v>
      </c>
      <c r="D9605" s="12">
        <v>43046</v>
      </c>
      <c r="E9605" t="s">
        <v>60</v>
      </c>
      <c r="F9605" t="s">
        <v>64</v>
      </c>
      <c r="G9605" t="s">
        <v>4</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x14ac:dyDescent="0.35">
      <c r="A9606">
        <v>11156</v>
      </c>
      <c r="B9606" t="s">
        <v>74</v>
      </c>
      <c r="C9606">
        <v>11</v>
      </c>
      <c r="D9606" s="12">
        <v>43048</v>
      </c>
      <c r="E9606" t="s">
        <v>60</v>
      </c>
      <c r="F9606" t="s">
        <v>73</v>
      </c>
      <c r="G9606" t="s">
        <v>4</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x14ac:dyDescent="0.35">
      <c r="A9607">
        <v>12133</v>
      </c>
      <c r="B9607" t="s">
        <v>74</v>
      </c>
      <c r="C9607">
        <v>12</v>
      </c>
      <c r="D9607" s="12">
        <v>43051</v>
      </c>
      <c r="E9607" t="s">
        <v>57</v>
      </c>
      <c r="F9607" t="s">
        <v>59</v>
      </c>
      <c r="G9607" t="s">
        <v>5</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x14ac:dyDescent="0.35">
      <c r="A9608">
        <v>13120</v>
      </c>
      <c r="B9608" t="s">
        <v>74</v>
      </c>
      <c r="C9608">
        <v>13</v>
      </c>
      <c r="D9608" s="12">
        <v>43053</v>
      </c>
      <c r="E9608" t="s">
        <v>57</v>
      </c>
      <c r="F9608" t="s">
        <v>63</v>
      </c>
      <c r="G9608" t="s">
        <v>4</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x14ac:dyDescent="0.35">
      <c r="A9609">
        <v>14117</v>
      </c>
      <c r="B9609" t="s">
        <v>74</v>
      </c>
      <c r="C9609">
        <v>14</v>
      </c>
      <c r="D9609" s="12">
        <v>43054</v>
      </c>
      <c r="E9609" t="s">
        <v>57</v>
      </c>
      <c r="F9609" t="s">
        <v>73</v>
      </c>
      <c r="G9609" t="s">
        <v>4</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x14ac:dyDescent="0.35">
      <c r="A9610">
        <v>15117</v>
      </c>
      <c r="B9610" t="s">
        <v>74</v>
      </c>
      <c r="C9610">
        <v>15</v>
      </c>
      <c r="D9610" s="12">
        <v>43056</v>
      </c>
      <c r="E9610" t="s">
        <v>60</v>
      </c>
      <c r="F9610" t="s">
        <v>68</v>
      </c>
      <c r="G9610" t="s">
        <v>4</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x14ac:dyDescent="0.35">
      <c r="A9611">
        <v>16117</v>
      </c>
      <c r="B9611" t="s">
        <v>74</v>
      </c>
      <c r="C9611">
        <v>16</v>
      </c>
      <c r="D9611" s="12">
        <v>43058</v>
      </c>
      <c r="E9611" t="s">
        <v>60</v>
      </c>
      <c r="F9611" t="s">
        <v>58</v>
      </c>
      <c r="G9611" t="s">
        <v>4</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x14ac:dyDescent="0.35">
      <c r="A9612">
        <v>17117</v>
      </c>
      <c r="B9612" t="s">
        <v>74</v>
      </c>
      <c r="C9612">
        <v>17</v>
      </c>
      <c r="D9612" s="12">
        <v>43061</v>
      </c>
      <c r="E9612" t="s">
        <v>57</v>
      </c>
      <c r="F9612" t="s">
        <v>68</v>
      </c>
      <c r="G9612" t="s">
        <v>5</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x14ac:dyDescent="0.35">
      <c r="A9613">
        <v>18117</v>
      </c>
      <c r="B9613" t="s">
        <v>74</v>
      </c>
      <c r="C9613">
        <v>18</v>
      </c>
      <c r="D9613" s="12">
        <v>43063</v>
      </c>
      <c r="E9613" t="s">
        <v>57</v>
      </c>
      <c r="F9613" t="s">
        <v>70</v>
      </c>
      <c r="G9613" t="s">
        <v>5</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x14ac:dyDescent="0.35">
      <c r="A9614">
        <v>19117</v>
      </c>
      <c r="B9614" t="s">
        <v>74</v>
      </c>
      <c r="C9614">
        <v>19</v>
      </c>
      <c r="D9614" s="12">
        <v>43064</v>
      </c>
      <c r="E9614" t="s">
        <v>57</v>
      </c>
      <c r="F9614" t="s">
        <v>61</v>
      </c>
      <c r="G9614" t="s">
        <v>4</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x14ac:dyDescent="0.35">
      <c r="A9615">
        <v>20117</v>
      </c>
      <c r="B9615" t="s">
        <v>74</v>
      </c>
      <c r="C9615">
        <v>20</v>
      </c>
      <c r="D9615" s="12">
        <v>43068</v>
      </c>
      <c r="E9615" t="s">
        <v>60</v>
      </c>
      <c r="F9615" t="s">
        <v>65</v>
      </c>
      <c r="G9615" t="s">
        <v>4</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x14ac:dyDescent="0.35">
      <c r="A9616">
        <v>21156</v>
      </c>
      <c r="B9616" t="s">
        <v>74</v>
      </c>
      <c r="C9616">
        <v>21</v>
      </c>
      <c r="D9616" s="12">
        <v>43070</v>
      </c>
      <c r="E9616" t="s">
        <v>60</v>
      </c>
      <c r="F9616" t="s">
        <v>70</v>
      </c>
      <c r="G9616" t="s">
        <v>4</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x14ac:dyDescent="0.35">
      <c r="A9617">
        <v>22133</v>
      </c>
      <c r="B9617" t="s">
        <v>74</v>
      </c>
      <c r="C9617">
        <v>22</v>
      </c>
      <c r="D9617" s="12">
        <v>43074</v>
      </c>
      <c r="E9617" t="s">
        <v>60</v>
      </c>
      <c r="F9617" t="s">
        <v>83</v>
      </c>
      <c r="G9617" t="s">
        <v>4</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x14ac:dyDescent="0.35">
      <c r="A9618">
        <v>23120</v>
      </c>
      <c r="B9618" t="s">
        <v>74</v>
      </c>
      <c r="C9618">
        <v>23</v>
      </c>
      <c r="D9618" s="12">
        <v>43077</v>
      </c>
      <c r="E9618" t="s">
        <v>57</v>
      </c>
      <c r="F9618" t="s">
        <v>82</v>
      </c>
      <c r="G9618" t="s">
        <v>4</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x14ac:dyDescent="0.35">
      <c r="A9619">
        <v>24117</v>
      </c>
      <c r="B9619" t="s">
        <v>74</v>
      </c>
      <c r="C9619">
        <v>24</v>
      </c>
      <c r="D9619" s="12">
        <v>43079</v>
      </c>
      <c r="E9619" t="s">
        <v>57</v>
      </c>
      <c r="F9619" t="s">
        <v>85</v>
      </c>
      <c r="G9619" t="s">
        <v>4</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x14ac:dyDescent="0.35">
      <c r="A9620">
        <v>25117</v>
      </c>
      <c r="B9620" t="s">
        <v>74</v>
      </c>
      <c r="C9620">
        <v>25</v>
      </c>
      <c r="D9620" s="12">
        <v>43080</v>
      </c>
      <c r="E9620" t="s">
        <v>57</v>
      </c>
      <c r="F9620" t="s">
        <v>24</v>
      </c>
      <c r="G9620" t="s">
        <v>5</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x14ac:dyDescent="0.35">
      <c r="A9621">
        <v>26117</v>
      </c>
      <c r="B9621" t="s">
        <v>74</v>
      </c>
      <c r="C9621">
        <v>26</v>
      </c>
      <c r="D9621" s="12">
        <v>43082</v>
      </c>
      <c r="E9621" t="s">
        <v>57</v>
      </c>
      <c r="F9621" t="s">
        <v>83</v>
      </c>
      <c r="G9621" t="s">
        <v>4</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x14ac:dyDescent="0.35">
      <c r="A9622">
        <v>27117</v>
      </c>
      <c r="B9622" t="s">
        <v>74</v>
      </c>
      <c r="C9622">
        <v>27</v>
      </c>
      <c r="D9622" s="12">
        <v>43084</v>
      </c>
      <c r="E9622" t="s">
        <v>60</v>
      </c>
      <c r="F9622" t="s">
        <v>80</v>
      </c>
      <c r="G9622" t="s">
        <v>4</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x14ac:dyDescent="0.35">
      <c r="A9623">
        <v>28117</v>
      </c>
      <c r="B9623" t="s">
        <v>74</v>
      </c>
      <c r="C9623">
        <v>28</v>
      </c>
      <c r="D9623" s="12">
        <v>43086</v>
      </c>
      <c r="E9623" t="s">
        <v>60</v>
      </c>
      <c r="F9623" t="s">
        <v>85</v>
      </c>
      <c r="G9623" t="s">
        <v>4</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x14ac:dyDescent="0.35">
      <c r="A9624">
        <v>29117</v>
      </c>
      <c r="B9624" t="s">
        <v>74</v>
      </c>
      <c r="C9624">
        <v>29</v>
      </c>
      <c r="D9624" s="12">
        <v>43089</v>
      </c>
      <c r="E9624" t="s">
        <v>57</v>
      </c>
      <c r="F9624" t="s">
        <v>65</v>
      </c>
      <c r="G9624" t="s">
        <v>4</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x14ac:dyDescent="0.35">
      <c r="A9625">
        <v>30117</v>
      </c>
      <c r="B9625" t="s">
        <v>74</v>
      </c>
      <c r="C9625">
        <v>30</v>
      </c>
      <c r="D9625" s="12">
        <v>43090</v>
      </c>
      <c r="E9625" t="s">
        <v>57</v>
      </c>
      <c r="F9625" t="s">
        <v>77</v>
      </c>
      <c r="G9625" t="s">
        <v>4</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x14ac:dyDescent="0.35">
      <c r="A9626">
        <v>31156</v>
      </c>
      <c r="B9626" t="s">
        <v>74</v>
      </c>
      <c r="C9626">
        <v>31</v>
      </c>
      <c r="D9626" s="12">
        <v>43092</v>
      </c>
      <c r="E9626" t="s">
        <v>60</v>
      </c>
      <c r="F9626" t="s">
        <v>77</v>
      </c>
      <c r="G9626" t="s">
        <v>4</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x14ac:dyDescent="0.35">
      <c r="A9627">
        <v>32133</v>
      </c>
      <c r="B9627" t="s">
        <v>74</v>
      </c>
      <c r="C9627">
        <v>32</v>
      </c>
      <c r="D9627" s="12">
        <v>43095</v>
      </c>
      <c r="E9627" t="s">
        <v>57</v>
      </c>
      <c r="F9627" t="s">
        <v>79</v>
      </c>
      <c r="G9627" t="s">
        <v>5</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x14ac:dyDescent="0.35">
      <c r="A9628">
        <v>33120</v>
      </c>
      <c r="B9628" t="s">
        <v>74</v>
      </c>
      <c r="C9628">
        <v>33</v>
      </c>
      <c r="D9628" s="12">
        <v>43096</v>
      </c>
      <c r="E9628" t="s">
        <v>57</v>
      </c>
      <c r="F9628" t="s">
        <v>78</v>
      </c>
      <c r="G9628" t="s">
        <v>5</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x14ac:dyDescent="0.35">
      <c r="A9629">
        <v>34117</v>
      </c>
      <c r="B9629" t="s">
        <v>74</v>
      </c>
      <c r="C9629">
        <v>34</v>
      </c>
      <c r="D9629" s="12">
        <v>43098</v>
      </c>
      <c r="E9629" t="s">
        <v>60</v>
      </c>
      <c r="F9629" t="s">
        <v>61</v>
      </c>
      <c r="G9629" t="s">
        <v>4</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x14ac:dyDescent="0.35">
      <c r="A9630">
        <v>35117</v>
      </c>
      <c r="B9630" t="s">
        <v>74</v>
      </c>
      <c r="C9630">
        <v>35</v>
      </c>
      <c r="D9630" s="12">
        <v>43101</v>
      </c>
      <c r="E9630" t="s">
        <v>60</v>
      </c>
      <c r="F9630" t="s">
        <v>76</v>
      </c>
      <c r="G9630" t="s">
        <v>4</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x14ac:dyDescent="0.35">
      <c r="A9631">
        <v>36117</v>
      </c>
      <c r="B9631" t="s">
        <v>74</v>
      </c>
      <c r="C9631">
        <v>36</v>
      </c>
      <c r="D9631" s="12">
        <v>43103</v>
      </c>
      <c r="E9631" t="s">
        <v>57</v>
      </c>
      <c r="F9631" t="s">
        <v>64</v>
      </c>
      <c r="G9631" t="s">
        <v>4</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x14ac:dyDescent="0.35">
      <c r="A9632">
        <v>37117</v>
      </c>
      <c r="B9632" t="s">
        <v>74</v>
      </c>
      <c r="C9632">
        <v>37</v>
      </c>
      <c r="D9632" s="12">
        <v>43105</v>
      </c>
      <c r="E9632" t="s">
        <v>57</v>
      </c>
      <c r="F9632" t="s">
        <v>76</v>
      </c>
      <c r="G9632" t="s">
        <v>4</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x14ac:dyDescent="0.35">
      <c r="A9633">
        <v>38117</v>
      </c>
      <c r="B9633" t="s">
        <v>74</v>
      </c>
      <c r="C9633">
        <v>38</v>
      </c>
      <c r="D9633" s="12">
        <v>43108</v>
      </c>
      <c r="E9633" t="s">
        <v>57</v>
      </c>
      <c r="F9633" t="s">
        <v>80</v>
      </c>
      <c r="G9633" t="s">
        <v>4</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x14ac:dyDescent="0.35">
      <c r="A9634">
        <v>39117</v>
      </c>
      <c r="B9634" t="s">
        <v>74</v>
      </c>
      <c r="C9634">
        <v>39</v>
      </c>
      <c r="D9634" s="12">
        <v>43109</v>
      </c>
      <c r="E9634" t="s">
        <v>60</v>
      </c>
      <c r="F9634" t="s">
        <v>72</v>
      </c>
      <c r="G9634" t="s">
        <v>5</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x14ac:dyDescent="0.35">
      <c r="A9635">
        <v>40117</v>
      </c>
      <c r="B9635" t="s">
        <v>74</v>
      </c>
      <c r="C9635">
        <v>40</v>
      </c>
      <c r="D9635" s="12">
        <v>43111</v>
      </c>
      <c r="E9635" t="s">
        <v>60</v>
      </c>
      <c r="F9635" t="s">
        <v>62</v>
      </c>
      <c r="G9635" t="s">
        <v>4</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x14ac:dyDescent="0.35">
      <c r="A9636">
        <v>41156</v>
      </c>
      <c r="B9636" t="s">
        <v>74</v>
      </c>
      <c r="C9636">
        <v>41</v>
      </c>
      <c r="D9636" s="12">
        <v>43113</v>
      </c>
      <c r="E9636" t="s">
        <v>60</v>
      </c>
      <c r="F9636" t="s">
        <v>75</v>
      </c>
      <c r="G9636" t="s">
        <v>5</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x14ac:dyDescent="0.35">
      <c r="A9637">
        <v>42133</v>
      </c>
      <c r="B9637" t="s">
        <v>74</v>
      </c>
      <c r="C9637">
        <v>42</v>
      </c>
      <c r="D9637" s="12">
        <v>43115</v>
      </c>
      <c r="E9637" t="s">
        <v>57</v>
      </c>
      <c r="F9637" t="s">
        <v>77</v>
      </c>
      <c r="G9637" t="s">
        <v>5</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x14ac:dyDescent="0.35">
      <c r="A9638">
        <v>43120</v>
      </c>
      <c r="B9638" t="s">
        <v>74</v>
      </c>
      <c r="C9638">
        <v>43</v>
      </c>
      <c r="D9638" s="12">
        <v>43117</v>
      </c>
      <c r="E9638" t="s">
        <v>60</v>
      </c>
      <c r="F9638" t="s">
        <v>66</v>
      </c>
      <c r="G9638" t="s">
        <v>4</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x14ac:dyDescent="0.35">
      <c r="A9639">
        <v>44117</v>
      </c>
      <c r="B9639" t="s">
        <v>74</v>
      </c>
      <c r="C9639">
        <v>44</v>
      </c>
      <c r="D9639" s="12">
        <v>43119</v>
      </c>
      <c r="E9639" t="s">
        <v>60</v>
      </c>
      <c r="F9639" t="s">
        <v>67</v>
      </c>
      <c r="G9639" t="s">
        <v>4</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x14ac:dyDescent="0.35">
      <c r="A9640">
        <v>45117</v>
      </c>
      <c r="B9640" t="s">
        <v>74</v>
      </c>
      <c r="C9640">
        <v>45</v>
      </c>
      <c r="D9640" s="12">
        <v>43120</v>
      </c>
      <c r="E9640" t="s">
        <v>57</v>
      </c>
      <c r="F9640" t="s">
        <v>71</v>
      </c>
      <c r="G9640" t="s">
        <v>5</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x14ac:dyDescent="0.35">
      <c r="A9641">
        <v>46117</v>
      </c>
      <c r="B9641" t="s">
        <v>74</v>
      </c>
      <c r="C9641">
        <v>46</v>
      </c>
      <c r="D9641" s="12">
        <v>43124</v>
      </c>
      <c r="E9641" t="s">
        <v>57</v>
      </c>
      <c r="F9641" t="s">
        <v>61</v>
      </c>
      <c r="G9641" t="s">
        <v>4</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x14ac:dyDescent="0.35">
      <c r="A9642">
        <v>47117</v>
      </c>
      <c r="B9642" t="s">
        <v>74</v>
      </c>
      <c r="C9642">
        <v>47</v>
      </c>
      <c r="D9642" s="12">
        <v>43126</v>
      </c>
      <c r="E9642" t="s">
        <v>60</v>
      </c>
      <c r="F9642" t="s">
        <v>81</v>
      </c>
      <c r="G9642" t="s">
        <v>5</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x14ac:dyDescent="0.35">
      <c r="A9643">
        <v>48117</v>
      </c>
      <c r="B9643" t="s">
        <v>74</v>
      </c>
      <c r="C9643">
        <v>48</v>
      </c>
      <c r="D9643" s="12">
        <v>43128</v>
      </c>
      <c r="E9643" t="s">
        <v>60</v>
      </c>
      <c r="F9643" t="s">
        <v>25</v>
      </c>
      <c r="G9643" t="s">
        <v>4</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x14ac:dyDescent="0.35">
      <c r="A9644">
        <v>49117</v>
      </c>
      <c r="B9644" t="s">
        <v>74</v>
      </c>
      <c r="C9644">
        <v>49</v>
      </c>
      <c r="D9644" s="12">
        <v>43130</v>
      </c>
      <c r="E9644" t="s">
        <v>60</v>
      </c>
      <c r="F9644" t="s">
        <v>71</v>
      </c>
      <c r="G9644" t="s">
        <v>4</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x14ac:dyDescent="0.35">
      <c r="A9645">
        <v>50117</v>
      </c>
      <c r="B9645" t="s">
        <v>74</v>
      </c>
      <c r="C9645">
        <v>50</v>
      </c>
      <c r="D9645" s="12">
        <v>43132</v>
      </c>
      <c r="E9645" t="s">
        <v>57</v>
      </c>
      <c r="F9645" t="s">
        <v>58</v>
      </c>
      <c r="G9645" t="s">
        <v>5</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x14ac:dyDescent="0.35">
      <c r="A9646">
        <v>51156</v>
      </c>
      <c r="B9646" t="s">
        <v>74</v>
      </c>
      <c r="C9646">
        <v>51</v>
      </c>
      <c r="D9646" s="12">
        <v>43133</v>
      </c>
      <c r="E9646" t="s">
        <v>60</v>
      </c>
      <c r="F9646" t="s">
        <v>84</v>
      </c>
      <c r="G9646" t="s">
        <v>4</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x14ac:dyDescent="0.35">
      <c r="A9647">
        <v>52133</v>
      </c>
      <c r="B9647" t="s">
        <v>74</v>
      </c>
      <c r="C9647">
        <v>52</v>
      </c>
      <c r="D9647" s="12">
        <v>43135</v>
      </c>
      <c r="E9647" t="s">
        <v>60</v>
      </c>
      <c r="F9647" t="s">
        <v>82</v>
      </c>
      <c r="G9647" t="s">
        <v>4</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x14ac:dyDescent="0.35">
      <c r="A9648">
        <v>53120</v>
      </c>
      <c r="B9648" t="s">
        <v>74</v>
      </c>
      <c r="C9648">
        <v>53</v>
      </c>
      <c r="D9648" s="12">
        <v>43137</v>
      </c>
      <c r="E9648" t="s">
        <v>60</v>
      </c>
      <c r="F9648" t="s">
        <v>59</v>
      </c>
      <c r="G9648" t="s">
        <v>4</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x14ac:dyDescent="0.35">
      <c r="A9649">
        <v>54117</v>
      </c>
      <c r="B9649" t="s">
        <v>74</v>
      </c>
      <c r="C9649">
        <v>54</v>
      </c>
      <c r="D9649" s="12">
        <v>43139</v>
      </c>
      <c r="E9649" t="s">
        <v>60</v>
      </c>
      <c r="F9649" t="s">
        <v>68</v>
      </c>
      <c r="G9649" t="s">
        <v>4</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x14ac:dyDescent="0.35">
      <c r="A9650">
        <v>55117</v>
      </c>
      <c r="B9650" t="s">
        <v>74</v>
      </c>
      <c r="C9650">
        <v>55</v>
      </c>
      <c r="D9650" s="12">
        <v>43142</v>
      </c>
      <c r="E9650" t="s">
        <v>57</v>
      </c>
      <c r="F9650" t="s">
        <v>65</v>
      </c>
      <c r="G9650" t="s">
        <v>4</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x14ac:dyDescent="0.35">
      <c r="A9651">
        <v>56117</v>
      </c>
      <c r="B9651" t="s">
        <v>74</v>
      </c>
      <c r="C9651">
        <v>56</v>
      </c>
      <c r="D9651" s="12">
        <v>43144</v>
      </c>
      <c r="E9651" t="s">
        <v>60</v>
      </c>
      <c r="F9651" t="s">
        <v>72</v>
      </c>
      <c r="G9651" t="s">
        <v>4</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x14ac:dyDescent="0.35">
      <c r="A9652">
        <v>57117</v>
      </c>
      <c r="B9652" t="s">
        <v>74</v>
      </c>
      <c r="C9652">
        <v>57</v>
      </c>
      <c r="D9652" s="12">
        <v>43145</v>
      </c>
      <c r="E9652" t="s">
        <v>57</v>
      </c>
      <c r="F9652" t="s">
        <v>64</v>
      </c>
      <c r="G9652" t="s">
        <v>4</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x14ac:dyDescent="0.35">
      <c r="A9653">
        <v>58117</v>
      </c>
      <c r="B9653" t="s">
        <v>74</v>
      </c>
      <c r="C9653">
        <v>58</v>
      </c>
      <c r="D9653" s="12">
        <v>43154</v>
      </c>
      <c r="E9653" t="s">
        <v>60</v>
      </c>
      <c r="F9653" t="s">
        <v>76</v>
      </c>
      <c r="G9653" t="s">
        <v>5</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x14ac:dyDescent="0.35">
      <c r="A9654">
        <v>59117</v>
      </c>
      <c r="B9654" t="s">
        <v>74</v>
      </c>
      <c r="C9654">
        <v>59</v>
      </c>
      <c r="D9654" s="12">
        <v>43157</v>
      </c>
      <c r="E9654" t="s">
        <v>60</v>
      </c>
      <c r="F9654" t="s">
        <v>66</v>
      </c>
      <c r="G9654" t="s">
        <v>4</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x14ac:dyDescent="0.35">
      <c r="A9655">
        <v>60117</v>
      </c>
      <c r="B9655" t="s">
        <v>74</v>
      </c>
      <c r="C9655">
        <v>60</v>
      </c>
      <c r="D9655" s="12">
        <v>43159</v>
      </c>
      <c r="E9655" t="s">
        <v>57</v>
      </c>
      <c r="F9655" t="s">
        <v>56</v>
      </c>
      <c r="G9655" t="s">
        <v>4</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x14ac:dyDescent="0.35">
      <c r="A9656">
        <v>61156</v>
      </c>
      <c r="B9656" t="s">
        <v>74</v>
      </c>
      <c r="C9656">
        <v>61</v>
      </c>
      <c r="D9656" s="12">
        <v>43161</v>
      </c>
      <c r="E9656" t="s">
        <v>57</v>
      </c>
      <c r="F9656" t="s">
        <v>58</v>
      </c>
      <c r="G9656" t="s">
        <v>4</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x14ac:dyDescent="0.35">
      <c r="A9657">
        <v>62133</v>
      </c>
      <c r="B9657" t="s">
        <v>74</v>
      </c>
      <c r="C9657">
        <v>62</v>
      </c>
      <c r="D9657" s="12">
        <v>43163</v>
      </c>
      <c r="E9657" t="s">
        <v>60</v>
      </c>
      <c r="F9657" t="s">
        <v>65</v>
      </c>
      <c r="G9657" t="s">
        <v>4</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x14ac:dyDescent="0.35">
      <c r="A9658">
        <v>63120</v>
      </c>
      <c r="B9658" t="s">
        <v>74</v>
      </c>
      <c r="C9658">
        <v>63</v>
      </c>
      <c r="D9658" s="12">
        <v>43165</v>
      </c>
      <c r="E9658" t="s">
        <v>60</v>
      </c>
      <c r="F9658" t="s">
        <v>61</v>
      </c>
      <c r="G9658" t="s">
        <v>4</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x14ac:dyDescent="0.35">
      <c r="A9659">
        <v>64117</v>
      </c>
      <c r="B9659" t="s">
        <v>74</v>
      </c>
      <c r="C9659">
        <v>64</v>
      </c>
      <c r="D9659" s="12">
        <v>43166</v>
      </c>
      <c r="E9659" t="s">
        <v>57</v>
      </c>
      <c r="F9659" t="s">
        <v>66</v>
      </c>
      <c r="G9659" t="s">
        <v>4</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x14ac:dyDescent="0.35">
      <c r="A9660">
        <v>65117</v>
      </c>
      <c r="B9660" t="s">
        <v>74</v>
      </c>
      <c r="C9660">
        <v>65</v>
      </c>
      <c r="D9660" s="12">
        <v>43168</v>
      </c>
      <c r="E9660" t="s">
        <v>60</v>
      </c>
      <c r="F9660" t="s">
        <v>63</v>
      </c>
      <c r="G9660" t="s">
        <v>4</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x14ac:dyDescent="0.35">
      <c r="A9661">
        <v>66117</v>
      </c>
      <c r="B9661" t="s">
        <v>74</v>
      </c>
      <c r="C9661">
        <v>66</v>
      </c>
      <c r="D9661" s="12">
        <v>43170</v>
      </c>
      <c r="E9661" t="s">
        <v>57</v>
      </c>
      <c r="F9661" t="s">
        <v>68</v>
      </c>
      <c r="G9661" t="s">
        <v>4</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x14ac:dyDescent="0.35">
      <c r="A9662">
        <v>67117</v>
      </c>
      <c r="B9662" t="s">
        <v>74</v>
      </c>
      <c r="C9662">
        <v>67</v>
      </c>
      <c r="D9662" s="12">
        <v>43172</v>
      </c>
      <c r="E9662" t="s">
        <v>57</v>
      </c>
      <c r="F9662" t="s">
        <v>80</v>
      </c>
      <c r="G9662" t="s">
        <v>4</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x14ac:dyDescent="0.35">
      <c r="A9663">
        <v>68117</v>
      </c>
      <c r="B9663" t="s">
        <v>74</v>
      </c>
      <c r="C9663">
        <v>68</v>
      </c>
      <c r="D9663" s="12">
        <v>43174</v>
      </c>
      <c r="E9663" t="s">
        <v>57</v>
      </c>
      <c r="F9663" t="s">
        <v>70</v>
      </c>
      <c r="G9663" t="s">
        <v>4</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x14ac:dyDescent="0.35">
      <c r="A9664">
        <v>69117</v>
      </c>
      <c r="B9664" t="s">
        <v>74</v>
      </c>
      <c r="C9664">
        <v>69</v>
      </c>
      <c r="D9664" s="12">
        <v>43175</v>
      </c>
      <c r="E9664" t="s">
        <v>60</v>
      </c>
      <c r="F9664" t="s">
        <v>79</v>
      </c>
      <c r="G9664" t="s">
        <v>4</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x14ac:dyDescent="0.35">
      <c r="A9665">
        <v>70117</v>
      </c>
      <c r="B9665" t="s">
        <v>74</v>
      </c>
      <c r="C9665">
        <v>70</v>
      </c>
      <c r="D9665" s="12">
        <v>43177</v>
      </c>
      <c r="E9665" t="s">
        <v>60</v>
      </c>
      <c r="F9665" t="s">
        <v>78</v>
      </c>
      <c r="G9665" t="s">
        <v>5</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x14ac:dyDescent="0.35">
      <c r="A9666">
        <v>71156</v>
      </c>
      <c r="B9666" t="s">
        <v>74</v>
      </c>
      <c r="C9666">
        <v>71</v>
      </c>
      <c r="D9666" s="12">
        <v>43179</v>
      </c>
      <c r="E9666" t="s">
        <v>57</v>
      </c>
      <c r="F9666" t="s">
        <v>56</v>
      </c>
      <c r="G9666" t="s">
        <v>4</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x14ac:dyDescent="0.35">
      <c r="A9667">
        <v>72133</v>
      </c>
      <c r="B9667" t="s">
        <v>74</v>
      </c>
      <c r="C9667">
        <v>72</v>
      </c>
      <c r="D9667" s="12">
        <v>43180</v>
      </c>
      <c r="E9667" t="s">
        <v>57</v>
      </c>
      <c r="F9667" t="s">
        <v>62</v>
      </c>
      <c r="G9667" t="s">
        <v>5</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x14ac:dyDescent="0.35">
      <c r="A9668">
        <v>73120</v>
      </c>
      <c r="B9668" t="s">
        <v>74</v>
      </c>
      <c r="C9668">
        <v>73</v>
      </c>
      <c r="D9668" s="12">
        <v>43182</v>
      </c>
      <c r="E9668" t="s">
        <v>60</v>
      </c>
      <c r="F9668" t="s">
        <v>80</v>
      </c>
      <c r="G9668" t="s">
        <v>4</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x14ac:dyDescent="0.35">
      <c r="A9669">
        <v>74117</v>
      </c>
      <c r="B9669" t="s">
        <v>74</v>
      </c>
      <c r="C9669">
        <v>74</v>
      </c>
      <c r="D9669" s="12">
        <v>43184</v>
      </c>
      <c r="E9669" t="s">
        <v>60</v>
      </c>
      <c r="F9669" t="s">
        <v>24</v>
      </c>
      <c r="G9669" t="s">
        <v>5</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x14ac:dyDescent="0.35">
      <c r="A9670">
        <v>75117</v>
      </c>
      <c r="B9670" t="s">
        <v>74</v>
      </c>
      <c r="C9670">
        <v>75</v>
      </c>
      <c r="D9670" s="12">
        <v>43186</v>
      </c>
      <c r="E9670" t="s">
        <v>60</v>
      </c>
      <c r="F9670" t="s">
        <v>69</v>
      </c>
      <c r="G9670" t="s">
        <v>4</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x14ac:dyDescent="0.35">
      <c r="A9671">
        <v>76117</v>
      </c>
      <c r="B9671" t="s">
        <v>74</v>
      </c>
      <c r="C9671">
        <v>76</v>
      </c>
      <c r="D9671" s="12">
        <v>43190</v>
      </c>
      <c r="E9671" t="s">
        <v>57</v>
      </c>
      <c r="F9671" t="s">
        <v>59</v>
      </c>
      <c r="G9671" t="s">
        <v>5</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x14ac:dyDescent="0.35">
      <c r="A9672">
        <v>77117</v>
      </c>
      <c r="B9672" t="s">
        <v>74</v>
      </c>
      <c r="C9672">
        <v>77</v>
      </c>
      <c r="D9672" s="12">
        <v>43193</v>
      </c>
      <c r="E9672" t="s">
        <v>57</v>
      </c>
      <c r="F9672" t="s">
        <v>62</v>
      </c>
      <c r="G9672" t="s">
        <v>5</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x14ac:dyDescent="0.35">
      <c r="A9673">
        <v>78117</v>
      </c>
      <c r="B9673" t="s">
        <v>74</v>
      </c>
      <c r="C9673">
        <v>78</v>
      </c>
      <c r="D9673" s="12">
        <v>43194</v>
      </c>
      <c r="E9673" t="s">
        <v>60</v>
      </c>
      <c r="F9673" t="s">
        <v>59</v>
      </c>
      <c r="G9673" t="s">
        <v>4</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x14ac:dyDescent="0.35">
      <c r="A9674">
        <v>79117</v>
      </c>
      <c r="B9674" t="s">
        <v>74</v>
      </c>
      <c r="C9674">
        <v>79</v>
      </c>
      <c r="D9674" s="12">
        <v>43196</v>
      </c>
      <c r="E9674" t="s">
        <v>60</v>
      </c>
      <c r="F9674" t="s">
        <v>70</v>
      </c>
      <c r="G9674" t="s">
        <v>4</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x14ac:dyDescent="0.35">
      <c r="A9675">
        <v>80117</v>
      </c>
      <c r="B9675" t="s">
        <v>74</v>
      </c>
      <c r="C9675">
        <v>80</v>
      </c>
      <c r="D9675" s="12">
        <v>43198</v>
      </c>
      <c r="E9675" t="s">
        <v>60</v>
      </c>
      <c r="F9675" t="s">
        <v>56</v>
      </c>
      <c r="G9675" t="s">
        <v>4</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x14ac:dyDescent="0.35">
      <c r="A9676">
        <v>81122</v>
      </c>
      <c r="B9676" t="s">
        <v>74</v>
      </c>
      <c r="C9676">
        <v>81</v>
      </c>
      <c r="D9676" s="12">
        <v>43199</v>
      </c>
      <c r="E9676" t="s">
        <v>57</v>
      </c>
      <c r="F9676" t="s">
        <v>66</v>
      </c>
      <c r="G9676" t="s">
        <v>4</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x14ac:dyDescent="0.35">
      <c r="A9677">
        <v>82117</v>
      </c>
      <c r="B9677" t="s">
        <v>74</v>
      </c>
      <c r="C9677">
        <v>82</v>
      </c>
      <c r="D9677" s="12">
        <v>43201</v>
      </c>
      <c r="E9677" t="s">
        <v>57</v>
      </c>
      <c r="F9677" t="s">
        <v>72</v>
      </c>
      <c r="G9677" t="s">
        <v>5</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x14ac:dyDescent="0.35">
      <c r="A9678">
        <v>1600</v>
      </c>
      <c r="B9678" t="s">
        <v>81</v>
      </c>
      <c r="C9678">
        <v>1</v>
      </c>
      <c r="D9678" s="12">
        <v>43026</v>
      </c>
      <c r="E9678" t="s">
        <v>60</v>
      </c>
      <c r="F9678" t="s">
        <v>69</v>
      </c>
      <c r="G9678" t="s">
        <v>4</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x14ac:dyDescent="0.35">
      <c r="A9679">
        <v>2600</v>
      </c>
      <c r="B9679" t="s">
        <v>81</v>
      </c>
      <c r="C9679">
        <v>2</v>
      </c>
      <c r="D9679" s="12">
        <v>43028</v>
      </c>
      <c r="E9679" t="s">
        <v>57</v>
      </c>
      <c r="F9679" t="s">
        <v>71</v>
      </c>
      <c r="G9679" t="s">
        <v>5</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x14ac:dyDescent="0.35">
      <c r="A9680">
        <v>3600</v>
      </c>
      <c r="B9680" t="s">
        <v>81</v>
      </c>
      <c r="C9680">
        <v>3</v>
      </c>
      <c r="D9680" s="12">
        <v>43029</v>
      </c>
      <c r="E9680" t="s">
        <v>60</v>
      </c>
      <c r="F9680" t="s">
        <v>78</v>
      </c>
      <c r="G9680" t="s">
        <v>4</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x14ac:dyDescent="0.35">
      <c r="A9681">
        <v>4600</v>
      </c>
      <c r="B9681" t="s">
        <v>81</v>
      </c>
      <c r="C9681">
        <v>4</v>
      </c>
      <c r="D9681" s="12">
        <v>43032</v>
      </c>
      <c r="E9681" t="s">
        <v>57</v>
      </c>
      <c r="F9681" t="s">
        <v>24</v>
      </c>
      <c r="G9681" t="s">
        <v>5</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x14ac:dyDescent="0.35">
      <c r="A9682">
        <v>5600</v>
      </c>
      <c r="B9682" t="s">
        <v>81</v>
      </c>
      <c r="C9682">
        <v>5</v>
      </c>
      <c r="D9682" s="12">
        <v>43033</v>
      </c>
      <c r="E9682" t="s">
        <v>57</v>
      </c>
      <c r="F9682" t="s">
        <v>83</v>
      </c>
      <c r="G9682" t="s">
        <v>5</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x14ac:dyDescent="0.35">
      <c r="A9683">
        <v>6600</v>
      </c>
      <c r="B9683" t="s">
        <v>81</v>
      </c>
      <c r="C9683">
        <v>6</v>
      </c>
      <c r="D9683" s="12">
        <v>43036</v>
      </c>
      <c r="E9683" t="s">
        <v>60</v>
      </c>
      <c r="F9683" t="s">
        <v>25</v>
      </c>
      <c r="G9683" t="s">
        <v>4</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x14ac:dyDescent="0.35">
      <c r="A9684">
        <v>7600</v>
      </c>
      <c r="B9684" t="s">
        <v>81</v>
      </c>
      <c r="C9684">
        <v>7</v>
      </c>
      <c r="D9684" s="12">
        <v>43038</v>
      </c>
      <c r="E9684" t="s">
        <v>60</v>
      </c>
      <c r="F9684" t="s">
        <v>79</v>
      </c>
      <c r="G9684" t="s">
        <v>4</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x14ac:dyDescent="0.35">
      <c r="A9685">
        <v>8313</v>
      </c>
      <c r="B9685" t="s">
        <v>81</v>
      </c>
      <c r="C9685">
        <v>8</v>
      </c>
      <c r="D9685" s="12">
        <v>43040</v>
      </c>
      <c r="E9685" t="s">
        <v>60</v>
      </c>
      <c r="F9685" t="s">
        <v>84</v>
      </c>
      <c r="G9685" t="s">
        <v>4</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x14ac:dyDescent="0.35">
      <c r="A9686">
        <v>9118</v>
      </c>
      <c r="B9686" t="s">
        <v>81</v>
      </c>
      <c r="C9686">
        <v>9</v>
      </c>
      <c r="D9686" s="12">
        <v>43042</v>
      </c>
      <c r="E9686" t="s">
        <v>60</v>
      </c>
      <c r="F9686" t="s">
        <v>74</v>
      </c>
      <c r="G9686" t="s">
        <v>5</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x14ac:dyDescent="0.35">
      <c r="A9687">
        <v>10118</v>
      </c>
      <c r="B9687" t="s">
        <v>81</v>
      </c>
      <c r="C9687">
        <v>10</v>
      </c>
      <c r="D9687" s="12">
        <v>43044</v>
      </c>
      <c r="E9687" t="s">
        <v>57</v>
      </c>
      <c r="F9687" t="s">
        <v>63</v>
      </c>
      <c r="G9687" t="s">
        <v>5</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x14ac:dyDescent="0.35">
      <c r="A9688">
        <v>11157</v>
      </c>
      <c r="B9688" t="s">
        <v>81</v>
      </c>
      <c r="C9688">
        <v>11</v>
      </c>
      <c r="D9688" s="12">
        <v>43046</v>
      </c>
      <c r="E9688" t="s">
        <v>60</v>
      </c>
      <c r="F9688" t="s">
        <v>77</v>
      </c>
      <c r="G9688" t="s">
        <v>5</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x14ac:dyDescent="0.35">
      <c r="A9689">
        <v>12134</v>
      </c>
      <c r="B9689" t="s">
        <v>81</v>
      </c>
      <c r="C9689">
        <v>12</v>
      </c>
      <c r="D9689" s="12">
        <v>43049</v>
      </c>
      <c r="E9689" t="s">
        <v>60</v>
      </c>
      <c r="F9689" t="s">
        <v>72</v>
      </c>
      <c r="G9689" t="s">
        <v>5</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x14ac:dyDescent="0.35">
      <c r="A9690">
        <v>13121</v>
      </c>
      <c r="B9690" t="s">
        <v>81</v>
      </c>
      <c r="C9690">
        <v>13</v>
      </c>
      <c r="D9690" s="12">
        <v>43050</v>
      </c>
      <c r="E9690" t="s">
        <v>60</v>
      </c>
      <c r="F9690" t="s">
        <v>80</v>
      </c>
      <c r="G9690" t="s">
        <v>4</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x14ac:dyDescent="0.35">
      <c r="A9691">
        <v>14118</v>
      </c>
      <c r="B9691" t="s">
        <v>81</v>
      </c>
      <c r="C9691">
        <v>14</v>
      </c>
      <c r="D9691" s="12">
        <v>43052</v>
      </c>
      <c r="E9691" t="s">
        <v>60</v>
      </c>
      <c r="F9691" t="s">
        <v>71</v>
      </c>
      <c r="G9691" t="s">
        <v>5</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x14ac:dyDescent="0.35">
      <c r="A9692">
        <v>15118</v>
      </c>
      <c r="B9692" t="s">
        <v>81</v>
      </c>
      <c r="C9692">
        <v>15</v>
      </c>
      <c r="D9692" s="12">
        <v>43054</v>
      </c>
      <c r="E9692" t="s">
        <v>57</v>
      </c>
      <c r="F9692" t="s">
        <v>68</v>
      </c>
      <c r="G9692" t="s">
        <v>5</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x14ac:dyDescent="0.35">
      <c r="A9693">
        <v>16118</v>
      </c>
      <c r="B9693" t="s">
        <v>81</v>
      </c>
      <c r="C9693">
        <v>16</v>
      </c>
      <c r="D9693" s="12">
        <v>43056</v>
      </c>
      <c r="E9693" t="s">
        <v>57</v>
      </c>
      <c r="F9693" t="s">
        <v>80</v>
      </c>
      <c r="G9693" t="s">
        <v>5</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x14ac:dyDescent="0.35">
      <c r="A9694">
        <v>17118</v>
      </c>
      <c r="B9694" t="s">
        <v>81</v>
      </c>
      <c r="C9694">
        <v>17</v>
      </c>
      <c r="D9694" s="12">
        <v>43057</v>
      </c>
      <c r="E9694" t="s">
        <v>57</v>
      </c>
      <c r="F9694" t="s">
        <v>56</v>
      </c>
      <c r="G9694" t="s">
        <v>4</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x14ac:dyDescent="0.35">
      <c r="A9695">
        <v>18118</v>
      </c>
      <c r="B9695" t="s">
        <v>81</v>
      </c>
      <c r="C9695">
        <v>18</v>
      </c>
      <c r="D9695" s="12">
        <v>43059</v>
      </c>
      <c r="E9695" t="s">
        <v>57</v>
      </c>
      <c r="F9695" t="s">
        <v>77</v>
      </c>
      <c r="G9695" t="s">
        <v>5</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x14ac:dyDescent="0.35">
      <c r="A9696">
        <v>19118</v>
      </c>
      <c r="B9696" t="s">
        <v>81</v>
      </c>
      <c r="C9696">
        <v>19</v>
      </c>
      <c r="D9696" s="12">
        <v>43061</v>
      </c>
      <c r="E9696" t="s">
        <v>60</v>
      </c>
      <c r="F9696" t="s">
        <v>64</v>
      </c>
      <c r="G9696" t="s">
        <v>4</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x14ac:dyDescent="0.35">
      <c r="A9697">
        <v>20118</v>
      </c>
      <c r="B9697" t="s">
        <v>81</v>
      </c>
      <c r="C9697">
        <v>20</v>
      </c>
      <c r="D9697" s="12">
        <v>43064</v>
      </c>
      <c r="E9697" t="s">
        <v>60</v>
      </c>
      <c r="F9697" t="s">
        <v>76</v>
      </c>
      <c r="G9697" t="s">
        <v>4</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x14ac:dyDescent="0.35">
      <c r="A9698">
        <v>21157</v>
      </c>
      <c r="B9698" t="s">
        <v>81</v>
      </c>
      <c r="C9698">
        <v>21</v>
      </c>
      <c r="D9698" s="12">
        <v>43067</v>
      </c>
      <c r="E9698" t="s">
        <v>60</v>
      </c>
      <c r="F9698" t="s">
        <v>69</v>
      </c>
      <c r="G9698" t="s">
        <v>4</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x14ac:dyDescent="0.35">
      <c r="A9699">
        <v>22134</v>
      </c>
      <c r="B9699" t="s">
        <v>81</v>
      </c>
      <c r="C9699">
        <v>22</v>
      </c>
      <c r="D9699" s="12">
        <v>43069</v>
      </c>
      <c r="E9699" t="s">
        <v>57</v>
      </c>
      <c r="F9699" t="s">
        <v>24</v>
      </c>
      <c r="G9699" t="s">
        <v>4</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x14ac:dyDescent="0.35">
      <c r="A9700">
        <v>23121</v>
      </c>
      <c r="B9700" t="s">
        <v>81</v>
      </c>
      <c r="C9700">
        <v>23</v>
      </c>
      <c r="D9700" s="12">
        <v>43070</v>
      </c>
      <c r="E9700" t="s">
        <v>60</v>
      </c>
      <c r="F9700" t="s">
        <v>73</v>
      </c>
      <c r="G9700" t="s">
        <v>4</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x14ac:dyDescent="0.35">
      <c r="A9701">
        <v>24118</v>
      </c>
      <c r="B9701" t="s">
        <v>81</v>
      </c>
      <c r="C9701">
        <v>24</v>
      </c>
      <c r="D9701" s="12">
        <v>43073</v>
      </c>
      <c r="E9701" t="s">
        <v>60</v>
      </c>
      <c r="F9701" t="s">
        <v>58</v>
      </c>
      <c r="G9701" t="s">
        <v>4</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x14ac:dyDescent="0.35">
      <c r="A9702">
        <v>25118</v>
      </c>
      <c r="B9702" t="s">
        <v>81</v>
      </c>
      <c r="C9702">
        <v>25</v>
      </c>
      <c r="D9702" s="12">
        <v>43074</v>
      </c>
      <c r="E9702" t="s">
        <v>57</v>
      </c>
      <c r="F9702" t="s">
        <v>78</v>
      </c>
      <c r="G9702" t="s">
        <v>5</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x14ac:dyDescent="0.35">
      <c r="A9703">
        <v>26118</v>
      </c>
      <c r="B9703" t="s">
        <v>81</v>
      </c>
      <c r="C9703">
        <v>26</v>
      </c>
      <c r="D9703" s="12">
        <v>43076</v>
      </c>
      <c r="E9703" t="s">
        <v>60</v>
      </c>
      <c r="F9703" t="s">
        <v>63</v>
      </c>
      <c r="G9703" t="s">
        <v>5</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x14ac:dyDescent="0.35">
      <c r="A9704">
        <v>27118</v>
      </c>
      <c r="B9704" t="s">
        <v>81</v>
      </c>
      <c r="C9704">
        <v>27</v>
      </c>
      <c r="D9704" s="12">
        <v>43078</v>
      </c>
      <c r="E9704" t="s">
        <v>57</v>
      </c>
      <c r="F9704" t="s">
        <v>76</v>
      </c>
      <c r="G9704" t="s">
        <v>5</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x14ac:dyDescent="0.35">
      <c r="A9705">
        <v>28118</v>
      </c>
      <c r="B9705" t="s">
        <v>81</v>
      </c>
      <c r="C9705">
        <v>28</v>
      </c>
      <c r="D9705" s="12">
        <v>43082</v>
      </c>
      <c r="E9705" t="s">
        <v>57</v>
      </c>
      <c r="F9705" t="s">
        <v>64</v>
      </c>
      <c r="G9705" t="s">
        <v>5</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x14ac:dyDescent="0.35">
      <c r="A9706">
        <v>29118</v>
      </c>
      <c r="B9706" t="s">
        <v>81</v>
      </c>
      <c r="C9706">
        <v>29</v>
      </c>
      <c r="D9706" s="12">
        <v>43084</v>
      </c>
      <c r="E9706" t="s">
        <v>57</v>
      </c>
      <c r="F9706" t="s">
        <v>59</v>
      </c>
      <c r="G9706" t="s">
        <v>4</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x14ac:dyDescent="0.35">
      <c r="A9707">
        <v>30118</v>
      </c>
      <c r="B9707" t="s">
        <v>81</v>
      </c>
      <c r="C9707">
        <v>30</v>
      </c>
      <c r="D9707" s="12">
        <v>43085</v>
      </c>
      <c r="E9707" t="s">
        <v>57</v>
      </c>
      <c r="F9707" t="s">
        <v>62</v>
      </c>
      <c r="G9707" t="s">
        <v>5</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x14ac:dyDescent="0.35">
      <c r="A9708">
        <v>31157</v>
      </c>
      <c r="B9708" t="s">
        <v>81</v>
      </c>
      <c r="C9708">
        <v>31</v>
      </c>
      <c r="D9708" s="12">
        <v>43087</v>
      </c>
      <c r="E9708" t="s">
        <v>57</v>
      </c>
      <c r="F9708" t="s">
        <v>63</v>
      </c>
      <c r="G9708" t="s">
        <v>5</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x14ac:dyDescent="0.35">
      <c r="A9709">
        <v>32134</v>
      </c>
      <c r="B9709" t="s">
        <v>81</v>
      </c>
      <c r="C9709">
        <v>32</v>
      </c>
      <c r="D9709" s="12">
        <v>43089</v>
      </c>
      <c r="E9709" t="s">
        <v>57</v>
      </c>
      <c r="F9709" t="s">
        <v>78</v>
      </c>
      <c r="G9709" t="s">
        <v>5</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x14ac:dyDescent="0.35">
      <c r="A9710">
        <v>33121</v>
      </c>
      <c r="B9710" t="s">
        <v>81</v>
      </c>
      <c r="C9710">
        <v>33</v>
      </c>
      <c r="D9710" s="12">
        <v>43090</v>
      </c>
      <c r="E9710" t="s">
        <v>60</v>
      </c>
      <c r="F9710" t="s">
        <v>67</v>
      </c>
      <c r="G9710" t="s">
        <v>4</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x14ac:dyDescent="0.35">
      <c r="A9711">
        <v>34118</v>
      </c>
      <c r="B9711" t="s">
        <v>81</v>
      </c>
      <c r="C9711">
        <v>34</v>
      </c>
      <c r="D9711" s="12">
        <v>43092</v>
      </c>
      <c r="E9711" t="s">
        <v>60</v>
      </c>
      <c r="F9711" t="s">
        <v>78</v>
      </c>
      <c r="G9711" t="s">
        <v>5</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x14ac:dyDescent="0.35">
      <c r="A9712">
        <v>35118</v>
      </c>
      <c r="B9712" t="s">
        <v>81</v>
      </c>
      <c r="C9712">
        <v>35</v>
      </c>
      <c r="D9712" s="12">
        <v>43095</v>
      </c>
      <c r="E9712" t="s">
        <v>57</v>
      </c>
      <c r="F9712" t="s">
        <v>69</v>
      </c>
      <c r="G9712" t="s">
        <v>5</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x14ac:dyDescent="0.35">
      <c r="A9713">
        <v>36118</v>
      </c>
      <c r="B9713" t="s">
        <v>81</v>
      </c>
      <c r="C9713">
        <v>36</v>
      </c>
      <c r="D9713" s="12">
        <v>43096</v>
      </c>
      <c r="E9713" t="s">
        <v>57</v>
      </c>
      <c r="F9713" t="s">
        <v>75</v>
      </c>
      <c r="G9713" t="s">
        <v>5</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x14ac:dyDescent="0.35">
      <c r="A9714">
        <v>37118</v>
      </c>
      <c r="B9714" t="s">
        <v>81</v>
      </c>
      <c r="C9714">
        <v>37</v>
      </c>
      <c r="D9714" s="12">
        <v>43099</v>
      </c>
      <c r="E9714" t="s">
        <v>60</v>
      </c>
      <c r="F9714" t="s">
        <v>62</v>
      </c>
      <c r="G9714" t="s">
        <v>4</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x14ac:dyDescent="0.35">
      <c r="A9715">
        <v>38118</v>
      </c>
      <c r="B9715" t="s">
        <v>81</v>
      </c>
      <c r="C9715">
        <v>38</v>
      </c>
      <c r="D9715" s="12">
        <v>43103</v>
      </c>
      <c r="E9715" t="s">
        <v>60</v>
      </c>
      <c r="F9715" t="s">
        <v>73</v>
      </c>
      <c r="G9715" t="s">
        <v>5</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x14ac:dyDescent="0.35">
      <c r="A9716">
        <v>39118</v>
      </c>
      <c r="B9716" t="s">
        <v>81</v>
      </c>
      <c r="C9716">
        <v>39</v>
      </c>
      <c r="D9716" s="12">
        <v>43105</v>
      </c>
      <c r="E9716" t="s">
        <v>57</v>
      </c>
      <c r="F9716" t="s">
        <v>69</v>
      </c>
      <c r="G9716" t="s">
        <v>5</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x14ac:dyDescent="0.35">
      <c r="A9717">
        <v>40118</v>
      </c>
      <c r="B9717" t="s">
        <v>81</v>
      </c>
      <c r="C9717">
        <v>40</v>
      </c>
      <c r="D9717" s="12">
        <v>43107</v>
      </c>
      <c r="E9717" t="s">
        <v>57</v>
      </c>
      <c r="F9717" t="s">
        <v>72</v>
      </c>
      <c r="G9717" t="s">
        <v>5</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x14ac:dyDescent="0.35">
      <c r="A9718">
        <v>41157</v>
      </c>
      <c r="B9718" t="s">
        <v>81</v>
      </c>
      <c r="C9718">
        <v>41</v>
      </c>
      <c r="D9718" s="12">
        <v>43110</v>
      </c>
      <c r="E9718" t="s">
        <v>57</v>
      </c>
      <c r="F9718" t="s">
        <v>58</v>
      </c>
      <c r="G9718" t="s">
        <v>4</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x14ac:dyDescent="0.35">
      <c r="A9719">
        <v>42134</v>
      </c>
      <c r="B9719" t="s">
        <v>81</v>
      </c>
      <c r="C9719">
        <v>42</v>
      </c>
      <c r="D9719" s="12">
        <v>43112</v>
      </c>
      <c r="E9719" t="s">
        <v>57</v>
      </c>
      <c r="F9719" t="s">
        <v>65</v>
      </c>
      <c r="G9719" t="s">
        <v>5</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x14ac:dyDescent="0.35">
      <c r="A9720">
        <v>43121</v>
      </c>
      <c r="B9720" t="s">
        <v>81</v>
      </c>
      <c r="C9720">
        <v>43</v>
      </c>
      <c r="D9720" s="12">
        <v>43115</v>
      </c>
      <c r="E9720" t="s">
        <v>60</v>
      </c>
      <c r="F9720" t="s">
        <v>70</v>
      </c>
      <c r="G9720" t="s">
        <v>5</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x14ac:dyDescent="0.35">
      <c r="A9721">
        <v>44118</v>
      </c>
      <c r="B9721" t="s">
        <v>81</v>
      </c>
      <c r="C9721">
        <v>44</v>
      </c>
      <c r="D9721" s="12">
        <v>43117</v>
      </c>
      <c r="E9721" t="s">
        <v>57</v>
      </c>
      <c r="F9721" t="s">
        <v>85</v>
      </c>
      <c r="G9721" t="s">
        <v>4</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x14ac:dyDescent="0.35">
      <c r="A9722">
        <v>45118</v>
      </c>
      <c r="B9722" t="s">
        <v>81</v>
      </c>
      <c r="C9722">
        <v>45</v>
      </c>
      <c r="D9722" s="12">
        <v>43119</v>
      </c>
      <c r="E9722" t="s">
        <v>60</v>
      </c>
      <c r="F9722" t="s">
        <v>68</v>
      </c>
      <c r="G9722" t="s">
        <v>5</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x14ac:dyDescent="0.35">
      <c r="A9723">
        <v>46118</v>
      </c>
      <c r="B9723" t="s">
        <v>81</v>
      </c>
      <c r="C9723">
        <v>46</v>
      </c>
      <c r="D9723" s="12">
        <v>43120</v>
      </c>
      <c r="E9723" t="s">
        <v>60</v>
      </c>
      <c r="F9723" t="s">
        <v>24</v>
      </c>
      <c r="G9723" t="s">
        <v>4</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x14ac:dyDescent="0.35">
      <c r="A9724">
        <v>47118</v>
      </c>
      <c r="B9724" t="s">
        <v>81</v>
      </c>
      <c r="C9724">
        <v>47</v>
      </c>
      <c r="D9724" s="12">
        <v>43122</v>
      </c>
      <c r="E9724" t="s">
        <v>57</v>
      </c>
      <c r="F9724" t="s">
        <v>61</v>
      </c>
      <c r="G9724" t="s">
        <v>5</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x14ac:dyDescent="0.35">
      <c r="A9725">
        <v>48118</v>
      </c>
      <c r="B9725" t="s">
        <v>81</v>
      </c>
      <c r="C9725">
        <v>48</v>
      </c>
      <c r="D9725" s="12">
        <v>43124</v>
      </c>
      <c r="E9725" t="s">
        <v>57</v>
      </c>
      <c r="F9725" t="s">
        <v>66</v>
      </c>
      <c r="G9725" t="s">
        <v>4</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x14ac:dyDescent="0.35">
      <c r="A9726">
        <v>49118</v>
      </c>
      <c r="B9726" t="s">
        <v>81</v>
      </c>
      <c r="C9726">
        <v>49</v>
      </c>
      <c r="D9726" s="12">
        <v>43126</v>
      </c>
      <c r="E9726" t="s">
        <v>57</v>
      </c>
      <c r="F9726" t="s">
        <v>74</v>
      </c>
      <c r="G9726" t="s">
        <v>4</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x14ac:dyDescent="0.35">
      <c r="A9727">
        <v>50118</v>
      </c>
      <c r="B9727" t="s">
        <v>81</v>
      </c>
      <c r="C9727">
        <v>50</v>
      </c>
      <c r="D9727" s="12">
        <v>43130</v>
      </c>
      <c r="E9727" t="s">
        <v>60</v>
      </c>
      <c r="F9727" t="s">
        <v>75</v>
      </c>
      <c r="G9727" t="s">
        <v>4</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x14ac:dyDescent="0.35">
      <c r="A9728">
        <v>51157</v>
      </c>
      <c r="B9728" t="s">
        <v>81</v>
      </c>
      <c r="C9728">
        <v>51</v>
      </c>
      <c r="D9728" s="12">
        <v>43133</v>
      </c>
      <c r="E9728" t="s">
        <v>57</v>
      </c>
      <c r="F9728" t="s">
        <v>83</v>
      </c>
      <c r="G9728" t="s">
        <v>4</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x14ac:dyDescent="0.35">
      <c r="A9729">
        <v>52134</v>
      </c>
      <c r="B9729" t="s">
        <v>81</v>
      </c>
      <c r="C9729">
        <v>52</v>
      </c>
      <c r="D9729" s="12">
        <v>43134</v>
      </c>
      <c r="E9729" t="s">
        <v>57</v>
      </c>
      <c r="F9729" t="s">
        <v>67</v>
      </c>
      <c r="G9729" t="s">
        <v>4</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x14ac:dyDescent="0.35">
      <c r="A9730">
        <v>53121</v>
      </c>
      <c r="B9730" t="s">
        <v>81</v>
      </c>
      <c r="C9730">
        <v>53</v>
      </c>
      <c r="D9730" s="12">
        <v>43136</v>
      </c>
      <c r="E9730" t="s">
        <v>57</v>
      </c>
      <c r="F9730" t="s">
        <v>73</v>
      </c>
      <c r="G9730" t="s">
        <v>4</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x14ac:dyDescent="0.35">
      <c r="A9731">
        <v>54118</v>
      </c>
      <c r="B9731" t="s">
        <v>81</v>
      </c>
      <c r="C9731">
        <v>54</v>
      </c>
      <c r="D9731" s="12">
        <v>43138</v>
      </c>
      <c r="E9731" t="s">
        <v>57</v>
      </c>
      <c r="F9731" t="s">
        <v>82</v>
      </c>
      <c r="G9731" t="s">
        <v>4</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x14ac:dyDescent="0.35">
      <c r="A9732">
        <v>55118</v>
      </c>
      <c r="B9732" t="s">
        <v>81</v>
      </c>
      <c r="C9732">
        <v>55</v>
      </c>
      <c r="D9732" s="12">
        <v>43140</v>
      </c>
      <c r="E9732" t="s">
        <v>60</v>
      </c>
      <c r="F9732" t="s">
        <v>65</v>
      </c>
      <c r="G9732" t="s">
        <v>4</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x14ac:dyDescent="0.35">
      <c r="A9733">
        <v>56118</v>
      </c>
      <c r="B9733" t="s">
        <v>81</v>
      </c>
      <c r="C9733">
        <v>56</v>
      </c>
      <c r="D9733" s="12">
        <v>43142</v>
      </c>
      <c r="E9733" t="s">
        <v>57</v>
      </c>
      <c r="F9733" t="s">
        <v>84</v>
      </c>
      <c r="G9733" t="s">
        <v>4</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x14ac:dyDescent="0.35">
      <c r="A9734">
        <v>57118</v>
      </c>
      <c r="B9734" t="s">
        <v>81</v>
      </c>
      <c r="C9734">
        <v>57</v>
      </c>
      <c r="D9734" s="12">
        <v>43143</v>
      </c>
      <c r="E9734" t="s">
        <v>60</v>
      </c>
      <c r="F9734" t="s">
        <v>67</v>
      </c>
      <c r="G9734" t="s">
        <v>4</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x14ac:dyDescent="0.35">
      <c r="A9735">
        <v>58118</v>
      </c>
      <c r="B9735" t="s">
        <v>81</v>
      </c>
      <c r="C9735">
        <v>58</v>
      </c>
      <c r="D9735" s="12">
        <v>43145</v>
      </c>
      <c r="E9735" t="s">
        <v>60</v>
      </c>
      <c r="F9735" t="s">
        <v>83</v>
      </c>
      <c r="G9735" t="s">
        <v>4</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x14ac:dyDescent="0.35">
      <c r="A9736">
        <v>59118</v>
      </c>
      <c r="B9736" t="s">
        <v>81</v>
      </c>
      <c r="C9736">
        <v>59</v>
      </c>
      <c r="D9736" s="12">
        <v>43154</v>
      </c>
      <c r="E9736" t="s">
        <v>60</v>
      </c>
      <c r="F9736" t="s">
        <v>84</v>
      </c>
      <c r="G9736" t="s">
        <v>5</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x14ac:dyDescent="0.35">
      <c r="A9737">
        <v>60118</v>
      </c>
      <c r="B9737" t="s">
        <v>81</v>
      </c>
      <c r="C9737">
        <v>60</v>
      </c>
      <c r="D9737" s="12">
        <v>43155</v>
      </c>
      <c r="E9737" t="s">
        <v>60</v>
      </c>
      <c r="F9737" t="s">
        <v>79</v>
      </c>
      <c r="G9737" t="s">
        <v>4</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x14ac:dyDescent="0.35">
      <c r="A9738">
        <v>61157</v>
      </c>
      <c r="B9738" t="s">
        <v>81</v>
      </c>
      <c r="C9738">
        <v>61</v>
      </c>
      <c r="D9738" s="12">
        <v>43157</v>
      </c>
      <c r="E9738" t="s">
        <v>60</v>
      </c>
      <c r="F9738" t="s">
        <v>63</v>
      </c>
      <c r="G9738" t="s">
        <v>5</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x14ac:dyDescent="0.35">
      <c r="A9739">
        <v>62134</v>
      </c>
      <c r="B9739" t="s">
        <v>81</v>
      </c>
      <c r="C9739">
        <v>62</v>
      </c>
      <c r="D9739" s="12">
        <v>43161</v>
      </c>
      <c r="E9739" t="s">
        <v>60</v>
      </c>
      <c r="F9739" t="s">
        <v>71</v>
      </c>
      <c r="G9739" t="s">
        <v>4</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x14ac:dyDescent="0.35">
      <c r="A9740">
        <v>63121</v>
      </c>
      <c r="B9740" t="s">
        <v>81</v>
      </c>
      <c r="C9740">
        <v>63</v>
      </c>
      <c r="D9740" s="12">
        <v>43162</v>
      </c>
      <c r="E9740" t="s">
        <v>57</v>
      </c>
      <c r="F9740" t="s">
        <v>85</v>
      </c>
      <c r="G9740" t="s">
        <v>4</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x14ac:dyDescent="0.35">
      <c r="A9741">
        <v>64118</v>
      </c>
      <c r="B9741" t="s">
        <v>81</v>
      </c>
      <c r="C9741">
        <v>64</v>
      </c>
      <c r="D9741" s="12">
        <v>43164</v>
      </c>
      <c r="E9741" t="s">
        <v>60</v>
      </c>
      <c r="F9741" t="s">
        <v>56</v>
      </c>
      <c r="G9741" t="s">
        <v>4</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x14ac:dyDescent="0.35">
      <c r="A9742">
        <v>65118</v>
      </c>
      <c r="B9742" t="s">
        <v>81</v>
      </c>
      <c r="C9742">
        <v>65</v>
      </c>
      <c r="D9742" s="12">
        <v>43166</v>
      </c>
      <c r="E9742" t="s">
        <v>57</v>
      </c>
      <c r="F9742" t="s">
        <v>70</v>
      </c>
      <c r="G9742" t="s">
        <v>4</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x14ac:dyDescent="0.35">
      <c r="A9743">
        <v>66118</v>
      </c>
      <c r="B9743" t="s">
        <v>81</v>
      </c>
      <c r="C9743">
        <v>66</v>
      </c>
      <c r="D9743" s="12">
        <v>43168</v>
      </c>
      <c r="E9743" t="s">
        <v>57</v>
      </c>
      <c r="F9743" t="s">
        <v>82</v>
      </c>
      <c r="G9743" t="s">
        <v>4</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x14ac:dyDescent="0.35">
      <c r="A9744">
        <v>67118</v>
      </c>
      <c r="B9744" t="s">
        <v>81</v>
      </c>
      <c r="C9744">
        <v>67</v>
      </c>
      <c r="D9744" s="12">
        <v>43170</v>
      </c>
      <c r="E9744" t="s">
        <v>57</v>
      </c>
      <c r="F9744" t="s">
        <v>73</v>
      </c>
      <c r="G9744" t="s">
        <v>4</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x14ac:dyDescent="0.35">
      <c r="A9745">
        <v>68118</v>
      </c>
      <c r="B9745" t="s">
        <v>81</v>
      </c>
      <c r="C9745">
        <v>68</v>
      </c>
      <c r="D9745" s="12">
        <v>43172</v>
      </c>
      <c r="E9745" t="s">
        <v>60</v>
      </c>
      <c r="F9745" t="s">
        <v>66</v>
      </c>
      <c r="G9745" t="s">
        <v>4</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x14ac:dyDescent="0.35">
      <c r="A9746">
        <v>69118</v>
      </c>
      <c r="B9746" t="s">
        <v>81</v>
      </c>
      <c r="C9746">
        <v>69</v>
      </c>
      <c r="D9746" s="12">
        <v>43174</v>
      </c>
      <c r="E9746" t="s">
        <v>60</v>
      </c>
      <c r="F9746" t="s">
        <v>83</v>
      </c>
      <c r="G9746" t="s">
        <v>4</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x14ac:dyDescent="0.35">
      <c r="A9747">
        <v>70118</v>
      </c>
      <c r="B9747" t="s">
        <v>81</v>
      </c>
      <c r="C9747">
        <v>70</v>
      </c>
      <c r="D9747" s="12">
        <v>43176</v>
      </c>
      <c r="E9747" t="s">
        <v>60</v>
      </c>
      <c r="F9747" t="s">
        <v>85</v>
      </c>
      <c r="G9747" t="s">
        <v>4</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x14ac:dyDescent="0.35">
      <c r="A9748">
        <v>71157</v>
      </c>
      <c r="B9748" t="s">
        <v>81</v>
      </c>
      <c r="C9748">
        <v>71</v>
      </c>
      <c r="D9748" s="12">
        <v>43179</v>
      </c>
      <c r="E9748" t="s">
        <v>60</v>
      </c>
      <c r="F9748" t="s">
        <v>61</v>
      </c>
      <c r="G9748" t="s">
        <v>5</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x14ac:dyDescent="0.35">
      <c r="A9749">
        <v>72134</v>
      </c>
      <c r="B9749" t="s">
        <v>81</v>
      </c>
      <c r="C9749">
        <v>72</v>
      </c>
      <c r="D9749" s="12">
        <v>43181</v>
      </c>
      <c r="E9749" t="s">
        <v>57</v>
      </c>
      <c r="F9749" t="s">
        <v>79</v>
      </c>
      <c r="G9749" t="s">
        <v>4</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x14ac:dyDescent="0.35">
      <c r="A9750">
        <v>73121</v>
      </c>
      <c r="B9750" t="s">
        <v>81</v>
      </c>
      <c r="C9750">
        <v>73</v>
      </c>
      <c r="D9750" s="12">
        <v>43182</v>
      </c>
      <c r="E9750" t="s">
        <v>57</v>
      </c>
      <c r="F9750" t="s">
        <v>67</v>
      </c>
      <c r="G9750" t="s">
        <v>5</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x14ac:dyDescent="0.35">
      <c r="A9751">
        <v>74118</v>
      </c>
      <c r="B9751" t="s">
        <v>81</v>
      </c>
      <c r="C9751">
        <v>74</v>
      </c>
      <c r="D9751" s="12">
        <v>43184</v>
      </c>
      <c r="E9751" t="s">
        <v>57</v>
      </c>
      <c r="F9751" t="s">
        <v>75</v>
      </c>
      <c r="G9751" t="s">
        <v>4</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x14ac:dyDescent="0.35">
      <c r="A9752">
        <v>75118</v>
      </c>
      <c r="B9752" t="s">
        <v>81</v>
      </c>
      <c r="C9752">
        <v>75</v>
      </c>
      <c r="D9752" s="12">
        <v>43187</v>
      </c>
      <c r="E9752" t="s">
        <v>60</v>
      </c>
      <c r="F9752" t="s">
        <v>59</v>
      </c>
      <c r="G9752" t="s">
        <v>5</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x14ac:dyDescent="0.35">
      <c r="A9753">
        <v>76118</v>
      </c>
      <c r="B9753" t="s">
        <v>81</v>
      </c>
      <c r="C9753">
        <v>76</v>
      </c>
      <c r="D9753" s="12">
        <v>43189</v>
      </c>
      <c r="E9753" t="s">
        <v>60</v>
      </c>
      <c r="F9753" t="s">
        <v>82</v>
      </c>
      <c r="G9753" t="s">
        <v>4</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x14ac:dyDescent="0.35">
      <c r="A9754">
        <v>77118</v>
      </c>
      <c r="B9754" t="s">
        <v>81</v>
      </c>
      <c r="C9754">
        <v>77</v>
      </c>
      <c r="D9754" s="12">
        <v>43191</v>
      </c>
      <c r="E9754" t="s">
        <v>57</v>
      </c>
      <c r="F9754" t="s">
        <v>71</v>
      </c>
      <c r="G9754" t="s">
        <v>4</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x14ac:dyDescent="0.35">
      <c r="A9755">
        <v>78118</v>
      </c>
      <c r="B9755" t="s">
        <v>81</v>
      </c>
      <c r="C9755">
        <v>78</v>
      </c>
      <c r="D9755" s="12">
        <v>43193</v>
      </c>
      <c r="E9755" t="s">
        <v>60</v>
      </c>
      <c r="F9755" t="s">
        <v>25</v>
      </c>
      <c r="G9755" t="s">
        <v>4</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x14ac:dyDescent="0.35">
      <c r="A9756">
        <v>79118</v>
      </c>
      <c r="B9756" t="s">
        <v>81</v>
      </c>
      <c r="C9756">
        <v>79</v>
      </c>
      <c r="D9756" s="12">
        <v>43195</v>
      </c>
      <c r="E9756" t="s">
        <v>60</v>
      </c>
      <c r="F9756" t="s">
        <v>24</v>
      </c>
      <c r="G9756" t="s">
        <v>4</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x14ac:dyDescent="0.35">
      <c r="A9757">
        <v>80118</v>
      </c>
      <c r="B9757" t="s">
        <v>81</v>
      </c>
      <c r="C9757">
        <v>80</v>
      </c>
      <c r="D9757" s="12">
        <v>43198</v>
      </c>
      <c r="E9757" t="s">
        <v>57</v>
      </c>
      <c r="F9757" t="s">
        <v>25</v>
      </c>
      <c r="G9757" t="s">
        <v>4</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x14ac:dyDescent="0.35">
      <c r="A9758">
        <v>81123</v>
      </c>
      <c r="B9758" t="s">
        <v>81</v>
      </c>
      <c r="C9758">
        <v>81</v>
      </c>
      <c r="D9758" s="12">
        <v>43200</v>
      </c>
      <c r="E9758" t="s">
        <v>60</v>
      </c>
      <c r="F9758" t="s">
        <v>75</v>
      </c>
      <c r="G9758" t="s">
        <v>4</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x14ac:dyDescent="0.35">
      <c r="A9759">
        <v>82118</v>
      </c>
      <c r="B9759" t="s">
        <v>81</v>
      </c>
      <c r="C9759">
        <v>82</v>
      </c>
      <c r="D9759" s="12">
        <v>43201</v>
      </c>
      <c r="E9759" t="s">
        <v>57</v>
      </c>
      <c r="F9759" t="s">
        <v>84</v>
      </c>
      <c r="G9759" t="s">
        <v>5</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x14ac:dyDescent="0.35">
      <c r="A9760">
        <v>1601</v>
      </c>
      <c r="B9760" t="s">
        <v>58</v>
      </c>
      <c r="C9760">
        <v>1</v>
      </c>
      <c r="D9760" s="12">
        <v>43026</v>
      </c>
      <c r="E9760" t="s">
        <v>60</v>
      </c>
      <c r="F9760" t="s">
        <v>77</v>
      </c>
      <c r="G9760" t="s">
        <v>4</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35">
      <c r="A9761">
        <v>2601</v>
      </c>
      <c r="B9761" t="s">
        <v>58</v>
      </c>
      <c r="C9761">
        <v>2</v>
      </c>
      <c r="D9761" s="12">
        <v>43028</v>
      </c>
      <c r="E9761" t="s">
        <v>60</v>
      </c>
      <c r="F9761" t="s">
        <v>66</v>
      </c>
      <c r="G9761" t="s">
        <v>4</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35">
      <c r="A9762">
        <v>3601</v>
      </c>
      <c r="B9762" t="s">
        <v>58</v>
      </c>
      <c r="C9762">
        <v>3</v>
      </c>
      <c r="D9762" s="12">
        <v>43031</v>
      </c>
      <c r="E9762" t="s">
        <v>57</v>
      </c>
      <c r="F9762" t="s">
        <v>69</v>
      </c>
      <c r="G9762" t="s">
        <v>4</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35">
      <c r="A9763">
        <v>4601</v>
      </c>
      <c r="B9763" t="s">
        <v>58</v>
      </c>
      <c r="C9763">
        <v>4</v>
      </c>
      <c r="D9763" s="12">
        <v>43033</v>
      </c>
      <c r="E9763" t="s">
        <v>57</v>
      </c>
      <c r="F9763" t="s">
        <v>25</v>
      </c>
      <c r="G9763" t="s">
        <v>5</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35">
      <c r="A9764">
        <v>5601</v>
      </c>
      <c r="B9764" t="s">
        <v>58</v>
      </c>
      <c r="C9764">
        <v>5</v>
      </c>
      <c r="D9764" s="12">
        <v>43035</v>
      </c>
      <c r="E9764" t="s">
        <v>57</v>
      </c>
      <c r="F9764" t="s">
        <v>75</v>
      </c>
      <c r="G9764" t="s">
        <v>5</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35">
      <c r="A9765">
        <v>6601</v>
      </c>
      <c r="B9765" t="s">
        <v>58</v>
      </c>
      <c r="C9765">
        <v>6</v>
      </c>
      <c r="D9765" s="12">
        <v>43037</v>
      </c>
      <c r="E9765" t="s">
        <v>57</v>
      </c>
      <c r="F9765" t="s">
        <v>85</v>
      </c>
      <c r="G9765" t="s">
        <v>4</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35">
      <c r="A9766">
        <v>7601</v>
      </c>
      <c r="B9766" t="s">
        <v>58</v>
      </c>
      <c r="C9766">
        <v>7</v>
      </c>
      <c r="D9766" s="12">
        <v>43040</v>
      </c>
      <c r="E9766" t="s">
        <v>60</v>
      </c>
      <c r="F9766" t="s">
        <v>83</v>
      </c>
      <c r="G9766" t="s">
        <v>5</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35">
      <c r="A9767">
        <v>8314</v>
      </c>
      <c r="B9767" t="s">
        <v>58</v>
      </c>
      <c r="C9767">
        <v>8</v>
      </c>
      <c r="D9767" s="12">
        <v>43042</v>
      </c>
      <c r="E9767" t="s">
        <v>60</v>
      </c>
      <c r="F9767" t="s">
        <v>62</v>
      </c>
      <c r="G9767" t="s">
        <v>5</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35">
      <c r="A9768">
        <v>9119</v>
      </c>
      <c r="B9768" t="s">
        <v>58</v>
      </c>
      <c r="C9768">
        <v>9</v>
      </c>
      <c r="D9768" s="12">
        <v>43044</v>
      </c>
      <c r="E9768" t="s">
        <v>57</v>
      </c>
      <c r="F9768" t="s">
        <v>74</v>
      </c>
      <c r="G9768" t="s">
        <v>4</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35">
      <c r="A9769">
        <v>10119</v>
      </c>
      <c r="B9769" t="s">
        <v>58</v>
      </c>
      <c r="C9769">
        <v>10</v>
      </c>
      <c r="D9769" s="12">
        <v>43046</v>
      </c>
      <c r="E9769" t="s">
        <v>60</v>
      </c>
      <c r="F9769" t="s">
        <v>79</v>
      </c>
      <c r="G9769" t="s">
        <v>5</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35">
      <c r="A9770">
        <v>11158</v>
      </c>
      <c r="B9770" t="s">
        <v>58</v>
      </c>
      <c r="C9770">
        <v>11</v>
      </c>
      <c r="D9770" s="12">
        <v>43048</v>
      </c>
      <c r="E9770" t="s">
        <v>60</v>
      </c>
      <c r="F9770" t="s">
        <v>25</v>
      </c>
      <c r="G9770" t="s">
        <v>4</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35">
      <c r="A9771">
        <v>12135</v>
      </c>
      <c r="B9771" t="s">
        <v>58</v>
      </c>
      <c r="C9771">
        <v>12</v>
      </c>
      <c r="D9771" s="12">
        <v>43050</v>
      </c>
      <c r="E9771" t="s">
        <v>60</v>
      </c>
      <c r="F9771" t="s">
        <v>61</v>
      </c>
      <c r="G9771" t="s">
        <v>4</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35">
      <c r="A9772">
        <v>13122</v>
      </c>
      <c r="B9772" t="s">
        <v>58</v>
      </c>
      <c r="C9772">
        <v>13</v>
      </c>
      <c r="D9772" s="12">
        <v>43052</v>
      </c>
      <c r="E9772" t="s">
        <v>60</v>
      </c>
      <c r="F9772" t="s">
        <v>85</v>
      </c>
      <c r="G9772" t="s">
        <v>4</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35">
      <c r="A9773">
        <v>14119</v>
      </c>
      <c r="B9773" t="s">
        <v>58</v>
      </c>
      <c r="C9773">
        <v>14</v>
      </c>
      <c r="D9773" s="12">
        <v>43054</v>
      </c>
      <c r="E9773" t="s">
        <v>57</v>
      </c>
      <c r="F9773" t="s">
        <v>72</v>
      </c>
      <c r="G9773" t="s">
        <v>4</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35">
      <c r="A9774">
        <v>15119</v>
      </c>
      <c r="B9774" t="s">
        <v>58</v>
      </c>
      <c r="C9774">
        <v>15</v>
      </c>
      <c r="D9774" s="12">
        <v>43056</v>
      </c>
      <c r="E9774" t="s">
        <v>60</v>
      </c>
      <c r="F9774" t="s">
        <v>72</v>
      </c>
      <c r="G9774" t="s">
        <v>5</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35">
      <c r="A9775">
        <v>16119</v>
      </c>
      <c r="B9775" t="s">
        <v>58</v>
      </c>
      <c r="C9775">
        <v>16</v>
      </c>
      <c r="D9775" s="12">
        <v>43058</v>
      </c>
      <c r="E9775" t="s">
        <v>57</v>
      </c>
      <c r="F9775" t="s">
        <v>74</v>
      </c>
      <c r="G9775" t="s">
        <v>5</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35">
      <c r="A9776">
        <v>17119</v>
      </c>
      <c r="B9776" t="s">
        <v>58</v>
      </c>
      <c r="C9776">
        <v>17</v>
      </c>
      <c r="D9776" s="12">
        <v>43059</v>
      </c>
      <c r="E9776" t="s">
        <v>57</v>
      </c>
      <c r="F9776" t="s">
        <v>76</v>
      </c>
      <c r="G9776" t="s">
        <v>4</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35">
      <c r="A9777">
        <v>18119</v>
      </c>
      <c r="B9777" t="s">
        <v>58</v>
      </c>
      <c r="C9777">
        <v>18</v>
      </c>
      <c r="D9777" s="12">
        <v>43061</v>
      </c>
      <c r="E9777" t="s">
        <v>57</v>
      </c>
      <c r="F9777" t="s">
        <v>65</v>
      </c>
      <c r="G9777" t="s">
        <v>5</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35">
      <c r="A9778">
        <v>19119</v>
      </c>
      <c r="B9778" t="s">
        <v>58</v>
      </c>
      <c r="C9778">
        <v>19</v>
      </c>
      <c r="D9778" s="12">
        <v>43064</v>
      </c>
      <c r="E9778" t="s">
        <v>60</v>
      </c>
      <c r="F9778" t="s">
        <v>84</v>
      </c>
      <c r="G9778" t="s">
        <v>5</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35">
      <c r="A9779">
        <v>20119</v>
      </c>
      <c r="B9779" t="s">
        <v>58</v>
      </c>
      <c r="C9779">
        <v>20</v>
      </c>
      <c r="D9779" s="12">
        <v>43067</v>
      </c>
      <c r="E9779" t="s">
        <v>57</v>
      </c>
      <c r="F9779" t="s">
        <v>71</v>
      </c>
      <c r="G9779" t="s">
        <v>4</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35">
      <c r="A9780">
        <v>21158</v>
      </c>
      <c r="B9780" t="s">
        <v>58</v>
      </c>
      <c r="C9780">
        <v>21</v>
      </c>
      <c r="D9780" s="12">
        <v>43068</v>
      </c>
      <c r="E9780" t="s">
        <v>57</v>
      </c>
      <c r="F9780" t="s">
        <v>77</v>
      </c>
      <c r="G9780" t="s">
        <v>5</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35">
      <c r="A9781">
        <v>22135</v>
      </c>
      <c r="B9781" t="s">
        <v>58</v>
      </c>
      <c r="C9781">
        <v>22</v>
      </c>
      <c r="D9781" s="12">
        <v>43070</v>
      </c>
      <c r="E9781" t="s">
        <v>60</v>
      </c>
      <c r="F9781" t="s">
        <v>66</v>
      </c>
      <c r="G9781" t="s">
        <v>4</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35">
      <c r="A9782">
        <v>23122</v>
      </c>
      <c r="B9782" t="s">
        <v>58</v>
      </c>
      <c r="C9782">
        <v>23</v>
      </c>
      <c r="D9782" s="12">
        <v>43073</v>
      </c>
      <c r="E9782" t="s">
        <v>57</v>
      </c>
      <c r="F9782" t="s">
        <v>81</v>
      </c>
      <c r="G9782" t="s">
        <v>5</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35">
      <c r="A9783">
        <v>24119</v>
      </c>
      <c r="B9783" t="s">
        <v>58</v>
      </c>
      <c r="C9783">
        <v>24</v>
      </c>
      <c r="D9783" s="12">
        <v>43074</v>
      </c>
      <c r="E9783" t="s">
        <v>57</v>
      </c>
      <c r="F9783" t="s">
        <v>84</v>
      </c>
      <c r="G9783" t="s">
        <v>4</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35">
      <c r="A9784">
        <v>25119</v>
      </c>
      <c r="B9784" t="s">
        <v>58</v>
      </c>
      <c r="C9784">
        <v>25</v>
      </c>
      <c r="D9784" s="12">
        <v>43076</v>
      </c>
      <c r="E9784" t="s">
        <v>57</v>
      </c>
      <c r="F9784" t="s">
        <v>83</v>
      </c>
      <c r="G9784" t="s">
        <v>4</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35">
      <c r="A9785">
        <v>26119</v>
      </c>
      <c r="B9785" t="s">
        <v>58</v>
      </c>
      <c r="C9785">
        <v>26</v>
      </c>
      <c r="D9785" s="12">
        <v>43078</v>
      </c>
      <c r="E9785" t="s">
        <v>57</v>
      </c>
      <c r="F9785" t="s">
        <v>24</v>
      </c>
      <c r="G9785" t="s">
        <v>5</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35">
      <c r="A9786">
        <v>27119</v>
      </c>
      <c r="B9786" t="s">
        <v>58</v>
      </c>
      <c r="C9786">
        <v>27</v>
      </c>
      <c r="D9786" s="12">
        <v>43081</v>
      </c>
      <c r="E9786" t="s">
        <v>57</v>
      </c>
      <c r="F9786" t="s">
        <v>80</v>
      </c>
      <c r="G9786" t="s">
        <v>5</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35">
      <c r="A9787">
        <v>28119</v>
      </c>
      <c r="B9787" t="s">
        <v>58</v>
      </c>
      <c r="C9787">
        <v>28</v>
      </c>
      <c r="D9787" s="12">
        <v>43082</v>
      </c>
      <c r="E9787" t="s">
        <v>60</v>
      </c>
      <c r="F9787" t="s">
        <v>82</v>
      </c>
      <c r="G9787" t="s">
        <v>4</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35">
      <c r="A9788">
        <v>29119</v>
      </c>
      <c r="B9788" t="s">
        <v>58</v>
      </c>
      <c r="C9788">
        <v>29</v>
      </c>
      <c r="D9788" s="12">
        <v>43084</v>
      </c>
      <c r="E9788" t="s">
        <v>60</v>
      </c>
      <c r="F9788" t="s">
        <v>24</v>
      </c>
      <c r="G9788" t="s">
        <v>4</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35">
      <c r="A9789">
        <v>30119</v>
      </c>
      <c r="B9789" t="s">
        <v>58</v>
      </c>
      <c r="C9789">
        <v>30</v>
      </c>
      <c r="D9789" s="12">
        <v>43086</v>
      </c>
      <c r="E9789" t="s">
        <v>60</v>
      </c>
      <c r="F9789" t="s">
        <v>62</v>
      </c>
      <c r="G9789" t="s">
        <v>5</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35">
      <c r="A9790">
        <v>31158</v>
      </c>
      <c r="B9790" t="s">
        <v>58</v>
      </c>
      <c r="C9790">
        <v>31</v>
      </c>
      <c r="D9790" s="12">
        <v>43088</v>
      </c>
      <c r="E9790" t="s">
        <v>60</v>
      </c>
      <c r="F9790" t="s">
        <v>73</v>
      </c>
      <c r="G9790" t="s">
        <v>4</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35">
      <c r="A9791">
        <v>32135</v>
      </c>
      <c r="B9791" t="s">
        <v>58</v>
      </c>
      <c r="C9791">
        <v>32</v>
      </c>
      <c r="D9791" s="12">
        <v>43091</v>
      </c>
      <c r="E9791" t="s">
        <v>57</v>
      </c>
      <c r="F9791" t="s">
        <v>80</v>
      </c>
      <c r="G9791" t="s">
        <v>5</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35">
      <c r="A9792">
        <v>33122</v>
      </c>
      <c r="B9792" t="s">
        <v>58</v>
      </c>
      <c r="C9792">
        <v>33</v>
      </c>
      <c r="D9792" s="12">
        <v>43092</v>
      </c>
      <c r="E9792" t="s">
        <v>60</v>
      </c>
      <c r="F9792" t="s">
        <v>56</v>
      </c>
      <c r="G9792" t="s">
        <v>4</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35">
      <c r="A9793">
        <v>34119</v>
      </c>
      <c r="B9793" t="s">
        <v>58</v>
      </c>
      <c r="C9793">
        <v>34</v>
      </c>
      <c r="D9793" s="12">
        <v>43094</v>
      </c>
      <c r="E9793" t="s">
        <v>57</v>
      </c>
      <c r="F9793" t="s">
        <v>59</v>
      </c>
      <c r="G9793" t="s">
        <v>4</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35">
      <c r="A9794">
        <v>35119</v>
      </c>
      <c r="B9794" t="s">
        <v>58</v>
      </c>
      <c r="C9794">
        <v>35</v>
      </c>
      <c r="D9794" s="12">
        <v>43096</v>
      </c>
      <c r="E9794" t="s">
        <v>57</v>
      </c>
      <c r="F9794" t="s">
        <v>61</v>
      </c>
      <c r="G9794" t="s">
        <v>5</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35">
      <c r="A9795">
        <v>36119</v>
      </c>
      <c r="B9795" t="s">
        <v>58</v>
      </c>
      <c r="C9795">
        <v>36</v>
      </c>
      <c r="D9795" s="12">
        <v>43098</v>
      </c>
      <c r="E9795" t="s">
        <v>60</v>
      </c>
      <c r="F9795" t="s">
        <v>63</v>
      </c>
      <c r="G9795" t="s">
        <v>4</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35">
      <c r="A9796">
        <v>37119</v>
      </c>
      <c r="B9796" t="s">
        <v>58</v>
      </c>
      <c r="C9796">
        <v>37</v>
      </c>
      <c r="D9796" s="12">
        <v>43100</v>
      </c>
      <c r="E9796" t="s">
        <v>60</v>
      </c>
      <c r="F9796" t="s">
        <v>64</v>
      </c>
      <c r="G9796" t="s">
        <v>4</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35">
      <c r="A9797">
        <v>38119</v>
      </c>
      <c r="B9797" t="s">
        <v>58</v>
      </c>
      <c r="C9797">
        <v>38</v>
      </c>
      <c r="D9797" s="12">
        <v>43103</v>
      </c>
      <c r="E9797" t="s">
        <v>60</v>
      </c>
      <c r="F9797" t="s">
        <v>68</v>
      </c>
      <c r="G9797" t="s">
        <v>4</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35">
      <c r="A9798">
        <v>39119</v>
      </c>
      <c r="B9798" t="s">
        <v>58</v>
      </c>
      <c r="C9798">
        <v>39</v>
      </c>
      <c r="D9798" s="12">
        <v>43105</v>
      </c>
      <c r="E9798" t="s">
        <v>57</v>
      </c>
      <c r="F9798" t="s">
        <v>82</v>
      </c>
      <c r="G9798" t="s">
        <v>4</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35">
      <c r="A9799">
        <v>40119</v>
      </c>
      <c r="B9799" t="s">
        <v>58</v>
      </c>
      <c r="C9799">
        <v>40</v>
      </c>
      <c r="D9799" s="12">
        <v>43106</v>
      </c>
      <c r="E9799" t="s">
        <v>60</v>
      </c>
      <c r="F9799" t="s">
        <v>76</v>
      </c>
      <c r="G9799" t="s">
        <v>5</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35">
      <c r="A9800">
        <v>41158</v>
      </c>
      <c r="B9800" t="s">
        <v>58</v>
      </c>
      <c r="C9800">
        <v>41</v>
      </c>
      <c r="D9800" s="12">
        <v>43110</v>
      </c>
      <c r="E9800" t="s">
        <v>60</v>
      </c>
      <c r="F9800" t="s">
        <v>81</v>
      </c>
      <c r="G9800" t="s">
        <v>5</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35">
      <c r="A9801">
        <v>42135</v>
      </c>
      <c r="B9801" t="s">
        <v>58</v>
      </c>
      <c r="C9801">
        <v>42</v>
      </c>
      <c r="D9801" s="12">
        <v>43112</v>
      </c>
      <c r="E9801" t="s">
        <v>60</v>
      </c>
      <c r="F9801" t="s">
        <v>56</v>
      </c>
      <c r="G9801" t="s">
        <v>4</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35">
      <c r="A9802">
        <v>43122</v>
      </c>
      <c r="B9802" t="s">
        <v>58</v>
      </c>
      <c r="C9802">
        <v>43</v>
      </c>
      <c r="D9802" s="12">
        <v>43113</v>
      </c>
      <c r="E9802" t="s">
        <v>60</v>
      </c>
      <c r="F9802" t="s">
        <v>80</v>
      </c>
      <c r="G9802" t="s">
        <v>4</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35">
      <c r="A9803">
        <v>44119</v>
      </c>
      <c r="B9803" t="s">
        <v>58</v>
      </c>
      <c r="C9803">
        <v>44</v>
      </c>
      <c r="D9803" s="12">
        <v>43115</v>
      </c>
      <c r="E9803" t="s">
        <v>60</v>
      </c>
      <c r="F9803" t="s">
        <v>76</v>
      </c>
      <c r="G9803" t="s">
        <v>5</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35">
      <c r="A9804">
        <v>45119</v>
      </c>
      <c r="B9804" t="s">
        <v>58</v>
      </c>
      <c r="C9804">
        <v>45</v>
      </c>
      <c r="D9804" s="12">
        <v>43117</v>
      </c>
      <c r="E9804" t="s">
        <v>57</v>
      </c>
      <c r="F9804" t="s">
        <v>65</v>
      </c>
      <c r="G9804" t="s">
        <v>5</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35">
      <c r="A9805">
        <v>46119</v>
      </c>
      <c r="B9805" t="s">
        <v>58</v>
      </c>
      <c r="C9805">
        <v>46</v>
      </c>
      <c r="D9805" s="12">
        <v>43119</v>
      </c>
      <c r="E9805" t="s">
        <v>57</v>
      </c>
      <c r="F9805" t="s">
        <v>66</v>
      </c>
      <c r="G9805" t="s">
        <v>4</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35">
      <c r="A9806">
        <v>47119</v>
      </c>
      <c r="B9806" t="s">
        <v>58</v>
      </c>
      <c r="C9806">
        <v>47</v>
      </c>
      <c r="D9806" s="12">
        <v>43122</v>
      </c>
      <c r="E9806" t="s">
        <v>57</v>
      </c>
      <c r="F9806" t="s">
        <v>79</v>
      </c>
      <c r="G9806" t="s">
        <v>5</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35">
      <c r="A9807">
        <v>48119</v>
      </c>
      <c r="B9807" t="s">
        <v>58</v>
      </c>
      <c r="C9807">
        <v>48</v>
      </c>
      <c r="D9807" s="12">
        <v>43125</v>
      </c>
      <c r="E9807" t="s">
        <v>57</v>
      </c>
      <c r="F9807" t="s">
        <v>78</v>
      </c>
      <c r="G9807" t="s">
        <v>5</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35">
      <c r="A9808">
        <v>49119</v>
      </c>
      <c r="B9808" t="s">
        <v>58</v>
      </c>
      <c r="C9808">
        <v>49</v>
      </c>
      <c r="D9808" s="12">
        <v>43127</v>
      </c>
      <c r="E9808" t="s">
        <v>57</v>
      </c>
      <c r="F9808" t="s">
        <v>61</v>
      </c>
      <c r="G9808" t="s">
        <v>4</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35">
      <c r="A9809">
        <v>50119</v>
      </c>
      <c r="B9809" t="s">
        <v>58</v>
      </c>
      <c r="C9809">
        <v>50</v>
      </c>
      <c r="D9809" s="12">
        <v>43130</v>
      </c>
      <c r="E9809" t="s">
        <v>60</v>
      </c>
      <c r="F9809" t="s">
        <v>78</v>
      </c>
      <c r="G9809" t="s">
        <v>4</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35">
      <c r="A9810">
        <v>51158</v>
      </c>
      <c r="B9810" t="s">
        <v>58</v>
      </c>
      <c r="C9810">
        <v>51</v>
      </c>
      <c r="D9810" s="12">
        <v>43132</v>
      </c>
      <c r="E9810" t="s">
        <v>60</v>
      </c>
      <c r="F9810" t="s">
        <v>74</v>
      </c>
      <c r="G9810" t="s">
        <v>4</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35">
      <c r="A9811">
        <v>52135</v>
      </c>
      <c r="B9811" t="s">
        <v>58</v>
      </c>
      <c r="C9811">
        <v>52</v>
      </c>
      <c r="D9811" s="12">
        <v>43134</v>
      </c>
      <c r="E9811" t="s">
        <v>57</v>
      </c>
      <c r="F9811" t="s">
        <v>56</v>
      </c>
      <c r="G9811" t="s">
        <v>4</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35">
      <c r="A9812">
        <v>53122</v>
      </c>
      <c r="B9812" t="s">
        <v>58</v>
      </c>
      <c r="C9812">
        <v>53</v>
      </c>
      <c r="D9812" s="12">
        <v>43136</v>
      </c>
      <c r="E9812" t="s">
        <v>57</v>
      </c>
      <c r="F9812" t="s">
        <v>70</v>
      </c>
      <c r="G9812" t="s">
        <v>4</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35">
      <c r="A9813">
        <v>54119</v>
      </c>
      <c r="B9813" t="s">
        <v>58</v>
      </c>
      <c r="C9813">
        <v>54</v>
      </c>
      <c r="D9813" s="12">
        <v>43137</v>
      </c>
      <c r="E9813" t="s">
        <v>57</v>
      </c>
      <c r="F9813" t="s">
        <v>77</v>
      </c>
      <c r="G9813" t="s">
        <v>5</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35">
      <c r="A9814">
        <v>55119</v>
      </c>
      <c r="B9814" t="s">
        <v>58</v>
      </c>
      <c r="C9814">
        <v>55</v>
      </c>
      <c r="D9814" s="12">
        <v>43139</v>
      </c>
      <c r="E9814" t="s">
        <v>60</v>
      </c>
      <c r="F9814" t="s">
        <v>59</v>
      </c>
      <c r="G9814" t="s">
        <v>5</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35">
      <c r="A9815">
        <v>56119</v>
      </c>
      <c r="B9815" t="s">
        <v>58</v>
      </c>
      <c r="C9815">
        <v>56</v>
      </c>
      <c r="D9815" s="12">
        <v>43141</v>
      </c>
      <c r="E9815" t="s">
        <v>57</v>
      </c>
      <c r="F9815" t="s">
        <v>64</v>
      </c>
      <c r="G9815" t="s">
        <v>4</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35">
      <c r="A9816">
        <v>57119</v>
      </c>
      <c r="B9816" t="s">
        <v>58</v>
      </c>
      <c r="C9816">
        <v>57</v>
      </c>
      <c r="D9816" s="12">
        <v>43145</v>
      </c>
      <c r="E9816" t="s">
        <v>57</v>
      </c>
      <c r="F9816" t="s">
        <v>68</v>
      </c>
      <c r="G9816" t="s">
        <v>4</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35">
      <c r="A9817">
        <v>58119</v>
      </c>
      <c r="B9817" t="s">
        <v>58</v>
      </c>
      <c r="C9817">
        <v>58</v>
      </c>
      <c r="D9817" s="12">
        <v>43153</v>
      </c>
      <c r="E9817" t="s">
        <v>57</v>
      </c>
      <c r="F9817" t="s">
        <v>62</v>
      </c>
      <c r="G9817" t="s">
        <v>4</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35">
      <c r="A9818">
        <v>59119</v>
      </c>
      <c r="B9818" t="s">
        <v>58</v>
      </c>
      <c r="C9818">
        <v>59</v>
      </c>
      <c r="D9818" s="12">
        <v>43154</v>
      </c>
      <c r="E9818" t="s">
        <v>60</v>
      </c>
      <c r="F9818" t="s">
        <v>65</v>
      </c>
      <c r="G9818" t="s">
        <v>5</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35">
      <c r="A9819">
        <v>60119</v>
      </c>
      <c r="B9819" t="s">
        <v>58</v>
      </c>
      <c r="C9819">
        <v>60</v>
      </c>
      <c r="D9819" s="12">
        <v>43156</v>
      </c>
      <c r="E9819" t="s">
        <v>60</v>
      </c>
      <c r="F9819" t="s">
        <v>77</v>
      </c>
      <c r="G9819" t="s">
        <v>4</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35">
      <c r="A9820">
        <v>61158</v>
      </c>
      <c r="B9820" t="s">
        <v>58</v>
      </c>
      <c r="C9820">
        <v>61</v>
      </c>
      <c r="D9820" s="12">
        <v>43158</v>
      </c>
      <c r="E9820" t="s">
        <v>57</v>
      </c>
      <c r="F9820" t="s">
        <v>76</v>
      </c>
      <c r="G9820" t="s">
        <v>4</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35">
      <c r="A9821">
        <v>62135</v>
      </c>
      <c r="B9821" t="s">
        <v>58</v>
      </c>
      <c r="C9821">
        <v>62</v>
      </c>
      <c r="D9821" s="12">
        <v>43159</v>
      </c>
      <c r="E9821" t="s">
        <v>60</v>
      </c>
      <c r="F9821" t="s">
        <v>75</v>
      </c>
      <c r="G9821" t="s">
        <v>5</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35">
      <c r="A9822">
        <v>63122</v>
      </c>
      <c r="B9822" t="s">
        <v>58</v>
      </c>
      <c r="C9822">
        <v>63</v>
      </c>
      <c r="D9822" s="12">
        <v>43161</v>
      </c>
      <c r="E9822" t="s">
        <v>60</v>
      </c>
      <c r="F9822" t="s">
        <v>74</v>
      </c>
      <c r="G9822" t="s">
        <v>5</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35">
      <c r="A9823">
        <v>64119</v>
      </c>
      <c r="B9823" t="s">
        <v>58</v>
      </c>
      <c r="C9823">
        <v>64</v>
      </c>
      <c r="D9823" s="12">
        <v>43163</v>
      </c>
      <c r="E9823" t="s">
        <v>60</v>
      </c>
      <c r="F9823" t="s">
        <v>70</v>
      </c>
      <c r="G9823" t="s">
        <v>5</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35">
      <c r="A9824">
        <v>65119</v>
      </c>
      <c r="B9824" t="s">
        <v>58</v>
      </c>
      <c r="C9824">
        <v>65</v>
      </c>
      <c r="D9824" s="12">
        <v>43165</v>
      </c>
      <c r="E9824" t="s">
        <v>60</v>
      </c>
      <c r="F9824" t="s">
        <v>72</v>
      </c>
      <c r="G9824" t="s">
        <v>4</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35">
      <c r="A9825">
        <v>66119</v>
      </c>
      <c r="B9825" t="s">
        <v>58</v>
      </c>
      <c r="C9825">
        <v>66</v>
      </c>
      <c r="D9825" s="12">
        <v>43168</v>
      </c>
      <c r="E9825" t="s">
        <v>57</v>
      </c>
      <c r="F9825" t="s">
        <v>73</v>
      </c>
      <c r="G9825" t="s">
        <v>4</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35">
      <c r="A9826">
        <v>67119</v>
      </c>
      <c r="B9826" t="s">
        <v>58</v>
      </c>
      <c r="C9826">
        <v>67</v>
      </c>
      <c r="D9826" s="12">
        <v>43169</v>
      </c>
      <c r="E9826" t="s">
        <v>57</v>
      </c>
      <c r="F9826" t="s">
        <v>72</v>
      </c>
      <c r="G9826" t="s">
        <v>5</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35">
      <c r="A9827">
        <v>68119</v>
      </c>
      <c r="B9827" t="s">
        <v>58</v>
      </c>
      <c r="C9827">
        <v>68</v>
      </c>
      <c r="D9827" s="12">
        <v>43172</v>
      </c>
      <c r="E9827" t="s">
        <v>60</v>
      </c>
      <c r="F9827" t="s">
        <v>71</v>
      </c>
      <c r="G9827" t="s">
        <v>5</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35">
      <c r="A9828">
        <v>69119</v>
      </c>
      <c r="B9828" t="s">
        <v>58</v>
      </c>
      <c r="C9828">
        <v>69</v>
      </c>
      <c r="D9828" s="12">
        <v>43173</v>
      </c>
      <c r="E9828" t="s">
        <v>57</v>
      </c>
      <c r="F9828" t="s">
        <v>59</v>
      </c>
      <c r="G9828" t="s">
        <v>4</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35">
      <c r="A9829">
        <v>70119</v>
      </c>
      <c r="B9829" t="s">
        <v>58</v>
      </c>
      <c r="C9829">
        <v>70</v>
      </c>
      <c r="D9829" s="12">
        <v>43176</v>
      </c>
      <c r="E9829" t="s">
        <v>60</v>
      </c>
      <c r="F9829" t="s">
        <v>70</v>
      </c>
      <c r="G9829" t="s">
        <v>4</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35">
      <c r="A9830">
        <v>71158</v>
      </c>
      <c r="B9830" t="s">
        <v>58</v>
      </c>
      <c r="C9830">
        <v>71</v>
      </c>
      <c r="D9830" s="12">
        <v>43180</v>
      </c>
      <c r="E9830" t="s">
        <v>57</v>
      </c>
      <c r="F9830" t="s">
        <v>67</v>
      </c>
      <c r="G9830" t="s">
        <v>5</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35">
      <c r="A9831">
        <v>72135</v>
      </c>
      <c r="B9831" t="s">
        <v>58</v>
      </c>
      <c r="C9831">
        <v>72</v>
      </c>
      <c r="D9831" s="12">
        <v>43182</v>
      </c>
      <c r="E9831" t="s">
        <v>60</v>
      </c>
      <c r="F9831" t="s">
        <v>69</v>
      </c>
      <c r="G9831" t="s">
        <v>5</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35">
      <c r="A9832">
        <v>73122</v>
      </c>
      <c r="B9832" t="s">
        <v>58</v>
      </c>
      <c r="C9832">
        <v>73</v>
      </c>
      <c r="D9832" s="12">
        <v>43184</v>
      </c>
      <c r="E9832" t="s">
        <v>60</v>
      </c>
      <c r="F9832" t="s">
        <v>68</v>
      </c>
      <c r="G9832" t="s">
        <v>5</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35">
      <c r="A9833">
        <v>74119</v>
      </c>
      <c r="B9833" t="s">
        <v>58</v>
      </c>
      <c r="C9833">
        <v>74</v>
      </c>
      <c r="D9833" s="12">
        <v>43186</v>
      </c>
      <c r="E9833" t="s">
        <v>60</v>
      </c>
      <c r="F9833" t="s">
        <v>67</v>
      </c>
      <c r="G9833" t="s">
        <v>4</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35">
      <c r="A9834">
        <v>75119</v>
      </c>
      <c r="B9834" t="s">
        <v>58</v>
      </c>
      <c r="C9834">
        <v>75</v>
      </c>
      <c r="D9834" s="12">
        <v>43188</v>
      </c>
      <c r="E9834" t="s">
        <v>57</v>
      </c>
      <c r="F9834" t="s">
        <v>66</v>
      </c>
      <c r="G9834" t="s">
        <v>5</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35">
      <c r="A9835">
        <v>76119</v>
      </c>
      <c r="B9835" t="s">
        <v>58</v>
      </c>
      <c r="C9835">
        <v>76</v>
      </c>
      <c r="D9835" s="12">
        <v>43190</v>
      </c>
      <c r="E9835" t="s">
        <v>60</v>
      </c>
      <c r="F9835" t="s">
        <v>65</v>
      </c>
      <c r="G9835" t="s">
        <v>4</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35">
      <c r="A9836">
        <v>77119</v>
      </c>
      <c r="B9836" t="s">
        <v>58</v>
      </c>
      <c r="C9836">
        <v>77</v>
      </c>
      <c r="D9836" s="12">
        <v>43191</v>
      </c>
      <c r="E9836" t="s">
        <v>57</v>
      </c>
      <c r="F9836" t="s">
        <v>64</v>
      </c>
      <c r="G9836" t="s">
        <v>5</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35">
      <c r="A9837">
        <v>78119</v>
      </c>
      <c r="B9837" t="s">
        <v>58</v>
      </c>
      <c r="C9837">
        <v>78</v>
      </c>
      <c r="D9837" s="12">
        <v>43193</v>
      </c>
      <c r="E9837" t="s">
        <v>57</v>
      </c>
      <c r="F9837" t="s">
        <v>63</v>
      </c>
      <c r="G9837" t="s">
        <v>5</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35">
      <c r="A9838">
        <v>79119</v>
      </c>
      <c r="B9838" t="s">
        <v>58</v>
      </c>
      <c r="C9838">
        <v>79</v>
      </c>
      <c r="D9838" s="12">
        <v>43195</v>
      </c>
      <c r="E9838" t="s">
        <v>57</v>
      </c>
      <c r="F9838" t="s">
        <v>62</v>
      </c>
      <c r="G9838" t="s">
        <v>5</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35">
      <c r="A9839">
        <v>80119</v>
      </c>
      <c r="B9839" t="s">
        <v>58</v>
      </c>
      <c r="C9839">
        <v>80</v>
      </c>
      <c r="D9839" s="12">
        <v>43196</v>
      </c>
      <c r="E9839" t="s">
        <v>60</v>
      </c>
      <c r="F9839" t="s">
        <v>61</v>
      </c>
      <c r="G9839" t="s">
        <v>5</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35">
      <c r="A9840">
        <v>81124</v>
      </c>
      <c r="B9840" t="s">
        <v>58</v>
      </c>
      <c r="C9840">
        <v>81</v>
      </c>
      <c r="D9840" s="12">
        <v>43200</v>
      </c>
      <c r="E9840" t="s">
        <v>60</v>
      </c>
      <c r="F9840" t="s">
        <v>59</v>
      </c>
      <c r="G9840" t="s">
        <v>4</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35">
      <c r="A9841">
        <v>82119</v>
      </c>
      <c r="B9841" t="s">
        <v>58</v>
      </c>
      <c r="C9841">
        <v>82</v>
      </c>
      <c r="D9841" s="12">
        <v>43201</v>
      </c>
      <c r="E9841" t="s">
        <v>57</v>
      </c>
      <c r="F9841" t="s">
        <v>56</v>
      </c>
      <c r="G9841" t="s">
        <v>5</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pageSetup scale="1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DB3F-3FB7-4C61-8306-03976ADA6736}">
  <sheetPr>
    <pageSetUpPr fitToPage="1"/>
  </sheetPr>
  <dimension ref="A1:AN341"/>
  <sheetViews>
    <sheetView zoomScaleNormal="100" zoomScaleSheetLayoutView="77" workbookViewId="0">
      <selection activeCell="B3" sqref="B3"/>
    </sheetView>
    <sheetView workbookViewId="1">
      <selection activeCell="B5" sqref="B5"/>
    </sheetView>
  </sheetViews>
  <sheetFormatPr defaultRowHeight="14.5" x14ac:dyDescent="0.35"/>
  <cols>
    <col min="3" max="3" width="10.453125" bestFit="1" customWidth="1"/>
    <col min="9" max="9" width="9.36328125" bestFit="1" customWidth="1"/>
    <col min="10" max="10" width="18.453125" bestFit="1" customWidth="1"/>
    <col min="20" max="20" width="6.36328125" bestFit="1" customWidth="1"/>
    <col min="23" max="23" width="9.26953125" bestFit="1" customWidth="1"/>
  </cols>
  <sheetData>
    <row r="1" spans="1:40" x14ac:dyDescent="0.35">
      <c r="A1" t="s">
        <v>124</v>
      </c>
    </row>
    <row r="2" spans="1:40" x14ac:dyDescent="0.35">
      <c r="B2" t="s">
        <v>123</v>
      </c>
      <c r="C2" t="s">
        <v>2</v>
      </c>
      <c r="D2" t="s">
        <v>60</v>
      </c>
      <c r="E2" t="s">
        <v>121</v>
      </c>
      <c r="F2" t="s">
        <v>120</v>
      </c>
      <c r="G2" t="s">
        <v>119</v>
      </c>
      <c r="H2" t="s">
        <v>118</v>
      </c>
      <c r="I2" t="s">
        <v>117</v>
      </c>
      <c r="J2" t="s">
        <v>116</v>
      </c>
      <c r="K2" t="s">
        <v>115</v>
      </c>
      <c r="L2" t="s">
        <v>114</v>
      </c>
      <c r="M2" t="s">
        <v>113</v>
      </c>
      <c r="N2" t="s">
        <v>112</v>
      </c>
      <c r="O2" t="s">
        <v>111</v>
      </c>
      <c r="P2" t="s">
        <v>110</v>
      </c>
      <c r="Q2" t="s">
        <v>109</v>
      </c>
      <c r="R2" t="s">
        <v>108</v>
      </c>
      <c r="S2" t="s">
        <v>107</v>
      </c>
      <c r="T2" t="s">
        <v>106</v>
      </c>
      <c r="U2" t="s">
        <v>105</v>
      </c>
      <c r="V2" t="s">
        <v>104</v>
      </c>
      <c r="W2" t="s">
        <v>103</v>
      </c>
      <c r="X2" t="s">
        <v>102</v>
      </c>
      <c r="Y2" t="s">
        <v>101</v>
      </c>
      <c r="Z2" t="s">
        <v>100</v>
      </c>
      <c r="AA2" t="s">
        <v>99</v>
      </c>
      <c r="AB2" t="s">
        <v>98</v>
      </c>
      <c r="AC2" t="s">
        <v>97</v>
      </c>
      <c r="AD2" t="s">
        <v>96</v>
      </c>
      <c r="AE2" t="s">
        <v>95</v>
      </c>
      <c r="AF2" t="s">
        <v>94</v>
      </c>
      <c r="AG2" t="s">
        <v>93</v>
      </c>
      <c r="AH2" t="s">
        <v>92</v>
      </c>
      <c r="AI2" t="s">
        <v>91</v>
      </c>
      <c r="AJ2" t="s">
        <v>90</v>
      </c>
      <c r="AK2" t="s">
        <v>89</v>
      </c>
      <c r="AL2" t="s">
        <v>88</v>
      </c>
      <c r="AM2" t="s">
        <v>87</v>
      </c>
      <c r="AN2" t="s">
        <v>86</v>
      </c>
    </row>
    <row r="3" spans="1:40" x14ac:dyDescent="0.35">
      <c r="A3" t="s">
        <v>59</v>
      </c>
      <c r="B3">
        <v>1</v>
      </c>
      <c r="C3" s="12" t="str">
        <f>"2014-2015"</f>
        <v>2014-2015</v>
      </c>
      <c r="D3" t="s">
        <v>60</v>
      </c>
      <c r="E3" t="s">
        <v>80</v>
      </c>
      <c r="F3" t="s">
        <v>4</v>
      </c>
      <c r="G3">
        <v>121</v>
      </c>
      <c r="H3">
        <v>105</v>
      </c>
      <c r="I3">
        <v>49</v>
      </c>
      <c r="J3">
        <v>88</v>
      </c>
      <c r="K3">
        <v>0.55700000000000005</v>
      </c>
      <c r="L3">
        <v>8</v>
      </c>
      <c r="M3">
        <v>22</v>
      </c>
      <c r="N3">
        <v>0.36399999999999999</v>
      </c>
      <c r="O3">
        <v>15</v>
      </c>
      <c r="P3">
        <v>23</v>
      </c>
      <c r="Q3">
        <v>0.65200000000000002</v>
      </c>
      <c r="R3">
        <v>9</v>
      </c>
      <c r="S3">
        <v>35</v>
      </c>
      <c r="T3">
        <v>28</v>
      </c>
      <c r="U3">
        <v>11</v>
      </c>
      <c r="V3">
        <v>5</v>
      </c>
      <c r="W3">
        <v>12</v>
      </c>
      <c r="X3">
        <v>25</v>
      </c>
      <c r="Y3">
        <v>39</v>
      </c>
      <c r="Z3">
        <v>80</v>
      </c>
      <c r="AA3">
        <v>0.48799999999999999</v>
      </c>
      <c r="AB3">
        <v>7</v>
      </c>
      <c r="AC3">
        <v>19</v>
      </c>
      <c r="AD3">
        <v>0.36799999999999999</v>
      </c>
      <c r="AE3">
        <v>20</v>
      </c>
      <c r="AF3">
        <v>26</v>
      </c>
      <c r="AG3">
        <v>0.76900000000000002</v>
      </c>
      <c r="AH3">
        <v>9</v>
      </c>
      <c r="AI3">
        <v>39</v>
      </c>
      <c r="AJ3">
        <v>20</v>
      </c>
      <c r="AK3">
        <v>6</v>
      </c>
      <c r="AL3">
        <v>7</v>
      </c>
      <c r="AM3">
        <v>20</v>
      </c>
      <c r="AN3">
        <v>21</v>
      </c>
    </row>
    <row r="4" spans="1:40" x14ac:dyDescent="0.35">
      <c r="A4" t="s">
        <v>59</v>
      </c>
      <c r="B4">
        <v>2</v>
      </c>
      <c r="C4" s="12" t="str">
        <f t="shared" ref="C4:C67" si="0">"2014-2015"</f>
        <v>2014-2015</v>
      </c>
      <c r="D4" t="s">
        <v>57</v>
      </c>
      <c r="E4" t="s">
        <v>63</v>
      </c>
      <c r="F4" t="s">
        <v>5</v>
      </c>
      <c r="G4">
        <v>90</v>
      </c>
      <c r="H4">
        <v>104</v>
      </c>
      <c r="I4">
        <v>37</v>
      </c>
      <c r="J4">
        <v>98</v>
      </c>
      <c r="K4">
        <v>0.378</v>
      </c>
      <c r="L4">
        <v>1</v>
      </c>
      <c r="M4">
        <v>25</v>
      </c>
      <c r="N4">
        <v>0.04</v>
      </c>
      <c r="O4">
        <v>15</v>
      </c>
      <c r="P4">
        <v>18</v>
      </c>
      <c r="Q4">
        <v>0.83299999999999996</v>
      </c>
      <c r="R4">
        <v>14</v>
      </c>
      <c r="S4">
        <v>44</v>
      </c>
      <c r="T4">
        <v>20</v>
      </c>
      <c r="U4">
        <v>10</v>
      </c>
      <c r="V4">
        <v>8</v>
      </c>
      <c r="W4">
        <v>10</v>
      </c>
      <c r="X4">
        <v>26</v>
      </c>
      <c r="Y4">
        <v>32</v>
      </c>
      <c r="Z4">
        <v>76</v>
      </c>
      <c r="AA4">
        <v>0.42099999999999999</v>
      </c>
      <c r="AB4">
        <v>12</v>
      </c>
      <c r="AC4">
        <v>34</v>
      </c>
      <c r="AD4">
        <v>0.35299999999999998</v>
      </c>
      <c r="AE4">
        <v>28</v>
      </c>
      <c r="AF4">
        <v>40</v>
      </c>
      <c r="AG4">
        <v>0.7</v>
      </c>
      <c r="AH4">
        <v>10</v>
      </c>
      <c r="AI4">
        <v>49</v>
      </c>
      <c r="AJ4">
        <v>20</v>
      </c>
      <c r="AK4">
        <v>9</v>
      </c>
      <c r="AL4">
        <v>8</v>
      </c>
      <c r="AM4">
        <v>17</v>
      </c>
      <c r="AN4">
        <v>24</v>
      </c>
    </row>
    <row r="5" spans="1:40" x14ac:dyDescent="0.35">
      <c r="A5" t="s">
        <v>59</v>
      </c>
      <c r="B5">
        <v>3</v>
      </c>
      <c r="C5" s="12" t="str">
        <f t="shared" si="0"/>
        <v>2014-2015</v>
      </c>
      <c r="D5" t="s">
        <v>57</v>
      </c>
      <c r="E5" t="s">
        <v>79</v>
      </c>
      <c r="F5" t="s">
        <v>5</v>
      </c>
      <c r="G5">
        <v>113</v>
      </c>
      <c r="H5">
        <v>118</v>
      </c>
      <c r="I5">
        <v>45</v>
      </c>
      <c r="J5">
        <v>102</v>
      </c>
      <c r="K5">
        <v>0.441</v>
      </c>
      <c r="L5">
        <v>11</v>
      </c>
      <c r="M5">
        <v>31</v>
      </c>
      <c r="N5">
        <v>0.35499999999999998</v>
      </c>
      <c r="O5">
        <v>12</v>
      </c>
      <c r="P5">
        <v>16</v>
      </c>
      <c r="Q5">
        <v>0.75</v>
      </c>
      <c r="R5">
        <v>22</v>
      </c>
      <c r="S5">
        <v>49</v>
      </c>
      <c r="T5">
        <v>29</v>
      </c>
      <c r="U5">
        <v>9</v>
      </c>
      <c r="V5">
        <v>6</v>
      </c>
      <c r="W5">
        <v>17</v>
      </c>
      <c r="X5">
        <v>21</v>
      </c>
      <c r="Y5">
        <v>44</v>
      </c>
      <c r="Z5">
        <v>82</v>
      </c>
      <c r="AA5">
        <v>0.53700000000000003</v>
      </c>
      <c r="AB5">
        <v>14</v>
      </c>
      <c r="AC5">
        <v>25</v>
      </c>
      <c r="AD5">
        <v>0.56000000000000005</v>
      </c>
      <c r="AE5">
        <v>16</v>
      </c>
      <c r="AF5">
        <v>20</v>
      </c>
      <c r="AG5">
        <v>0.8</v>
      </c>
      <c r="AH5">
        <v>7</v>
      </c>
      <c r="AI5">
        <v>36</v>
      </c>
      <c r="AJ5">
        <v>24</v>
      </c>
      <c r="AK5">
        <v>5</v>
      </c>
      <c r="AL5">
        <v>9</v>
      </c>
      <c r="AM5">
        <v>17</v>
      </c>
      <c r="AN5">
        <v>17</v>
      </c>
    </row>
    <row r="6" spans="1:40" x14ac:dyDescent="0.35">
      <c r="A6" t="s">
        <v>59</v>
      </c>
      <c r="B6">
        <v>4</v>
      </c>
      <c r="C6" s="12" t="str">
        <f t="shared" si="0"/>
        <v>2014-2015</v>
      </c>
      <c r="D6" t="s">
        <v>60</v>
      </c>
      <c r="E6" t="s">
        <v>74</v>
      </c>
      <c r="F6" t="s">
        <v>5</v>
      </c>
      <c r="G6">
        <v>107</v>
      </c>
      <c r="H6">
        <v>110</v>
      </c>
      <c r="I6">
        <v>40</v>
      </c>
      <c r="J6">
        <v>78</v>
      </c>
      <c r="K6">
        <v>0.51300000000000001</v>
      </c>
      <c r="L6">
        <v>10</v>
      </c>
      <c r="M6">
        <v>26</v>
      </c>
      <c r="N6">
        <v>0.38500000000000001</v>
      </c>
      <c r="O6">
        <v>17</v>
      </c>
      <c r="P6">
        <v>18</v>
      </c>
      <c r="Q6">
        <v>0.94399999999999995</v>
      </c>
      <c r="R6">
        <v>17</v>
      </c>
      <c r="S6">
        <v>55</v>
      </c>
      <c r="T6">
        <v>22</v>
      </c>
      <c r="U6">
        <v>5</v>
      </c>
      <c r="V6">
        <v>3</v>
      </c>
      <c r="W6">
        <v>27</v>
      </c>
      <c r="X6">
        <v>25</v>
      </c>
      <c r="Y6">
        <v>42</v>
      </c>
      <c r="Z6">
        <v>87</v>
      </c>
      <c r="AA6">
        <v>0.48299999999999998</v>
      </c>
      <c r="AB6">
        <v>7</v>
      </c>
      <c r="AC6">
        <v>16</v>
      </c>
      <c r="AD6">
        <v>0.438</v>
      </c>
      <c r="AE6">
        <v>19</v>
      </c>
      <c r="AF6">
        <v>23</v>
      </c>
      <c r="AG6">
        <v>0.82599999999999996</v>
      </c>
      <c r="AH6">
        <v>6</v>
      </c>
      <c r="AI6">
        <v>24</v>
      </c>
      <c r="AJ6">
        <v>18</v>
      </c>
      <c r="AK6">
        <v>11</v>
      </c>
      <c r="AL6">
        <v>4</v>
      </c>
      <c r="AM6">
        <v>7</v>
      </c>
      <c r="AN6">
        <v>18</v>
      </c>
    </row>
    <row r="7" spans="1:40" x14ac:dyDescent="0.35">
      <c r="A7" t="s">
        <v>59</v>
      </c>
      <c r="B7">
        <v>5</v>
      </c>
      <c r="C7" s="12" t="str">
        <f t="shared" si="0"/>
        <v>2014-2015</v>
      </c>
      <c r="D7" t="s">
        <v>60</v>
      </c>
      <c r="E7" t="s">
        <v>70</v>
      </c>
      <c r="F7" t="s">
        <v>4</v>
      </c>
      <c r="G7">
        <v>101</v>
      </c>
      <c r="H7">
        <v>98</v>
      </c>
      <c r="I7">
        <v>39</v>
      </c>
      <c r="J7">
        <v>85</v>
      </c>
      <c r="K7">
        <v>0.45900000000000002</v>
      </c>
      <c r="L7">
        <v>9</v>
      </c>
      <c r="M7">
        <v>27</v>
      </c>
      <c r="N7">
        <v>0.33300000000000002</v>
      </c>
      <c r="O7">
        <v>14</v>
      </c>
      <c r="P7">
        <v>16</v>
      </c>
      <c r="Q7">
        <v>0.875</v>
      </c>
      <c r="R7">
        <v>9</v>
      </c>
      <c r="S7">
        <v>38</v>
      </c>
      <c r="T7">
        <v>26</v>
      </c>
      <c r="U7">
        <v>6</v>
      </c>
      <c r="V7">
        <v>3</v>
      </c>
      <c r="W7">
        <v>12</v>
      </c>
      <c r="X7">
        <v>19</v>
      </c>
      <c r="Y7">
        <v>40</v>
      </c>
      <c r="Z7">
        <v>88</v>
      </c>
      <c r="AA7">
        <v>0.45500000000000002</v>
      </c>
      <c r="AB7">
        <v>5</v>
      </c>
      <c r="AC7">
        <v>19</v>
      </c>
      <c r="AD7">
        <v>0.26300000000000001</v>
      </c>
      <c r="AE7">
        <v>13</v>
      </c>
      <c r="AF7">
        <v>13</v>
      </c>
      <c r="AG7">
        <v>1</v>
      </c>
      <c r="AH7">
        <v>14</v>
      </c>
      <c r="AI7">
        <v>42</v>
      </c>
      <c r="AJ7">
        <v>18</v>
      </c>
      <c r="AK7">
        <v>2</v>
      </c>
      <c r="AL7">
        <v>6</v>
      </c>
      <c r="AM7">
        <v>13</v>
      </c>
      <c r="AN7">
        <v>17</v>
      </c>
    </row>
    <row r="8" spans="1:40" x14ac:dyDescent="0.35">
      <c r="A8" t="s">
        <v>59</v>
      </c>
      <c r="B8">
        <v>6</v>
      </c>
      <c r="C8" s="12" t="str">
        <f t="shared" si="0"/>
        <v>2014-2015</v>
      </c>
      <c r="D8" t="s">
        <v>57</v>
      </c>
      <c r="E8" t="s">
        <v>64</v>
      </c>
      <c r="F8" t="s">
        <v>4</v>
      </c>
      <c r="G8">
        <v>106</v>
      </c>
      <c r="H8">
        <v>101</v>
      </c>
      <c r="I8">
        <v>42</v>
      </c>
      <c r="J8">
        <v>81</v>
      </c>
      <c r="K8">
        <v>0.51900000000000002</v>
      </c>
      <c r="L8">
        <v>7</v>
      </c>
      <c r="M8">
        <v>19</v>
      </c>
      <c r="N8">
        <v>0.36799999999999999</v>
      </c>
      <c r="O8">
        <v>15</v>
      </c>
      <c r="P8">
        <v>20</v>
      </c>
      <c r="Q8">
        <v>0.75</v>
      </c>
      <c r="R8">
        <v>7</v>
      </c>
      <c r="S8">
        <v>45</v>
      </c>
      <c r="T8">
        <v>25</v>
      </c>
      <c r="U8">
        <v>6</v>
      </c>
      <c r="V8">
        <v>3</v>
      </c>
      <c r="W8">
        <v>12</v>
      </c>
      <c r="X8">
        <v>17</v>
      </c>
      <c r="Y8">
        <v>42</v>
      </c>
      <c r="Z8">
        <v>92</v>
      </c>
      <c r="AA8">
        <v>0.45700000000000002</v>
      </c>
      <c r="AB8">
        <v>8</v>
      </c>
      <c r="AC8">
        <v>18</v>
      </c>
      <c r="AD8">
        <v>0.44400000000000001</v>
      </c>
      <c r="AE8">
        <v>9</v>
      </c>
      <c r="AF8">
        <v>15</v>
      </c>
      <c r="AG8">
        <v>0.6</v>
      </c>
      <c r="AH8">
        <v>11</v>
      </c>
      <c r="AI8">
        <v>38</v>
      </c>
      <c r="AJ8">
        <v>26</v>
      </c>
      <c r="AK8">
        <v>5</v>
      </c>
      <c r="AL8">
        <v>2</v>
      </c>
      <c r="AM8">
        <v>8</v>
      </c>
      <c r="AN8">
        <v>16</v>
      </c>
    </row>
    <row r="9" spans="1:40" x14ac:dyDescent="0.35">
      <c r="A9" t="s">
        <v>59</v>
      </c>
      <c r="B9">
        <v>7</v>
      </c>
      <c r="C9" s="12" t="str">
        <f t="shared" si="0"/>
        <v>2014-2015</v>
      </c>
      <c r="D9" t="s">
        <v>60</v>
      </c>
      <c r="E9" t="s">
        <v>78</v>
      </c>
      <c r="F9" t="s">
        <v>5</v>
      </c>
      <c r="G9">
        <v>94</v>
      </c>
      <c r="H9">
        <v>109</v>
      </c>
      <c r="I9">
        <v>37</v>
      </c>
      <c r="J9">
        <v>83</v>
      </c>
      <c r="K9">
        <v>0.44600000000000001</v>
      </c>
      <c r="L9">
        <v>9</v>
      </c>
      <c r="M9">
        <v>33</v>
      </c>
      <c r="N9">
        <v>0.27300000000000002</v>
      </c>
      <c r="O9">
        <v>11</v>
      </c>
      <c r="P9">
        <v>13</v>
      </c>
      <c r="Q9">
        <v>0.84599999999999997</v>
      </c>
      <c r="R9">
        <v>7</v>
      </c>
      <c r="S9">
        <v>35</v>
      </c>
      <c r="T9">
        <v>28</v>
      </c>
      <c r="U9">
        <v>5</v>
      </c>
      <c r="V9">
        <v>3</v>
      </c>
      <c r="W9">
        <v>8</v>
      </c>
      <c r="X9">
        <v>20</v>
      </c>
      <c r="Y9">
        <v>40</v>
      </c>
      <c r="Z9">
        <v>82</v>
      </c>
      <c r="AA9">
        <v>0.48799999999999999</v>
      </c>
      <c r="AB9">
        <v>10</v>
      </c>
      <c r="AC9">
        <v>24</v>
      </c>
      <c r="AD9">
        <v>0.41699999999999998</v>
      </c>
      <c r="AE9">
        <v>19</v>
      </c>
      <c r="AF9">
        <v>22</v>
      </c>
      <c r="AG9">
        <v>0.86399999999999999</v>
      </c>
      <c r="AH9">
        <v>8</v>
      </c>
      <c r="AI9">
        <v>41</v>
      </c>
      <c r="AJ9">
        <v>23</v>
      </c>
      <c r="AK9">
        <v>1</v>
      </c>
      <c r="AL9">
        <v>3</v>
      </c>
      <c r="AM9">
        <v>8</v>
      </c>
      <c r="AN9">
        <v>13</v>
      </c>
    </row>
    <row r="10" spans="1:40" x14ac:dyDescent="0.35">
      <c r="A10" t="s">
        <v>59</v>
      </c>
      <c r="B10">
        <v>8</v>
      </c>
      <c r="C10" s="12" t="str">
        <f t="shared" si="0"/>
        <v>2014-2015</v>
      </c>
      <c r="D10" t="s">
        <v>60</v>
      </c>
      <c r="E10" t="s">
        <v>62</v>
      </c>
      <c r="F10" t="s">
        <v>5</v>
      </c>
      <c r="G10">
        <v>121</v>
      </c>
      <c r="H10">
        <v>122</v>
      </c>
      <c r="I10">
        <v>48</v>
      </c>
      <c r="J10">
        <v>88</v>
      </c>
      <c r="K10">
        <v>0.54500000000000004</v>
      </c>
      <c r="L10">
        <v>6</v>
      </c>
      <c r="M10">
        <v>20</v>
      </c>
      <c r="N10">
        <v>0.3</v>
      </c>
      <c r="O10">
        <v>19</v>
      </c>
      <c r="P10">
        <v>23</v>
      </c>
      <c r="Q10">
        <v>0.82599999999999996</v>
      </c>
      <c r="R10">
        <v>8</v>
      </c>
      <c r="S10">
        <v>39</v>
      </c>
      <c r="T10">
        <v>32</v>
      </c>
      <c r="U10">
        <v>7</v>
      </c>
      <c r="V10">
        <v>1</v>
      </c>
      <c r="W10">
        <v>14</v>
      </c>
      <c r="X10">
        <v>26</v>
      </c>
      <c r="Y10">
        <v>43</v>
      </c>
      <c r="Z10">
        <v>85</v>
      </c>
      <c r="AA10">
        <v>0.50600000000000001</v>
      </c>
      <c r="AB10">
        <v>8</v>
      </c>
      <c r="AC10">
        <v>23</v>
      </c>
      <c r="AD10">
        <v>0.34799999999999998</v>
      </c>
      <c r="AE10">
        <v>28</v>
      </c>
      <c r="AF10">
        <v>37</v>
      </c>
      <c r="AG10">
        <v>0.75700000000000001</v>
      </c>
      <c r="AH10">
        <v>8</v>
      </c>
      <c r="AI10">
        <v>40</v>
      </c>
      <c r="AJ10">
        <v>22</v>
      </c>
      <c r="AK10">
        <v>5</v>
      </c>
      <c r="AL10">
        <v>5</v>
      </c>
      <c r="AM10">
        <v>11</v>
      </c>
      <c r="AN10">
        <v>21</v>
      </c>
    </row>
    <row r="11" spans="1:40" x14ac:dyDescent="0.35">
      <c r="A11" t="s">
        <v>59</v>
      </c>
      <c r="B11">
        <v>9</v>
      </c>
      <c r="C11" s="12" t="str">
        <f t="shared" si="0"/>
        <v>2014-2015</v>
      </c>
      <c r="D11" t="s">
        <v>60</v>
      </c>
      <c r="E11" t="s">
        <v>83</v>
      </c>
      <c r="F11" t="s">
        <v>5</v>
      </c>
      <c r="G11">
        <v>114</v>
      </c>
      <c r="H11">
        <v>118</v>
      </c>
      <c r="I11">
        <v>45</v>
      </c>
      <c r="J11">
        <v>87</v>
      </c>
      <c r="K11">
        <v>0.51700000000000002</v>
      </c>
      <c r="L11">
        <v>4</v>
      </c>
      <c r="M11">
        <v>10</v>
      </c>
      <c r="N11">
        <v>0.4</v>
      </c>
      <c r="O11">
        <v>20</v>
      </c>
      <c r="P11">
        <v>31</v>
      </c>
      <c r="Q11">
        <v>0.64500000000000002</v>
      </c>
      <c r="R11">
        <v>11</v>
      </c>
      <c r="S11">
        <v>44</v>
      </c>
      <c r="T11">
        <v>28</v>
      </c>
      <c r="U11">
        <v>10</v>
      </c>
      <c r="V11">
        <v>4</v>
      </c>
      <c r="W11">
        <v>18</v>
      </c>
      <c r="X11">
        <v>19</v>
      </c>
      <c r="Y11">
        <v>48</v>
      </c>
      <c r="Z11">
        <v>93</v>
      </c>
      <c r="AA11">
        <v>0.51600000000000001</v>
      </c>
      <c r="AB11">
        <v>9</v>
      </c>
      <c r="AC11">
        <v>21</v>
      </c>
      <c r="AD11">
        <v>0.42899999999999999</v>
      </c>
      <c r="AE11">
        <v>13</v>
      </c>
      <c r="AF11">
        <v>16</v>
      </c>
      <c r="AG11">
        <v>0.81299999999999994</v>
      </c>
      <c r="AH11">
        <v>8</v>
      </c>
      <c r="AI11">
        <v>40</v>
      </c>
      <c r="AJ11">
        <v>30</v>
      </c>
      <c r="AK11">
        <v>11</v>
      </c>
      <c r="AL11">
        <v>2</v>
      </c>
      <c r="AM11">
        <v>18</v>
      </c>
      <c r="AN11">
        <v>23</v>
      </c>
    </row>
    <row r="12" spans="1:40" x14ac:dyDescent="0.35">
      <c r="A12" t="s">
        <v>59</v>
      </c>
      <c r="B12">
        <v>10</v>
      </c>
      <c r="C12" s="12" t="str">
        <f t="shared" si="0"/>
        <v>2014-2015</v>
      </c>
      <c r="D12" t="s">
        <v>57</v>
      </c>
      <c r="E12" t="s">
        <v>77</v>
      </c>
      <c r="F12" t="s">
        <v>4</v>
      </c>
      <c r="G12">
        <v>101</v>
      </c>
      <c r="H12">
        <v>90</v>
      </c>
      <c r="I12">
        <v>41</v>
      </c>
      <c r="J12">
        <v>83</v>
      </c>
      <c r="K12">
        <v>0.49399999999999999</v>
      </c>
      <c r="L12">
        <v>6</v>
      </c>
      <c r="M12">
        <v>20</v>
      </c>
      <c r="N12">
        <v>0.3</v>
      </c>
      <c r="O12">
        <v>13</v>
      </c>
      <c r="P12">
        <v>21</v>
      </c>
      <c r="Q12">
        <v>0.61899999999999999</v>
      </c>
      <c r="R12">
        <v>7</v>
      </c>
      <c r="S12">
        <v>44</v>
      </c>
      <c r="T12">
        <v>32</v>
      </c>
      <c r="U12">
        <v>11</v>
      </c>
      <c r="V12">
        <v>4</v>
      </c>
      <c r="W12">
        <v>15</v>
      </c>
      <c r="X12">
        <v>19</v>
      </c>
      <c r="Y12">
        <v>34</v>
      </c>
      <c r="Z12">
        <v>86</v>
      </c>
      <c r="AA12">
        <v>0.39500000000000002</v>
      </c>
      <c r="AB12">
        <v>7</v>
      </c>
      <c r="AC12">
        <v>21</v>
      </c>
      <c r="AD12">
        <v>0.33300000000000002</v>
      </c>
      <c r="AE12">
        <v>15</v>
      </c>
      <c r="AF12">
        <v>21</v>
      </c>
      <c r="AG12">
        <v>0.71399999999999997</v>
      </c>
      <c r="AH12">
        <v>9</v>
      </c>
      <c r="AI12">
        <v>44</v>
      </c>
      <c r="AJ12">
        <v>22</v>
      </c>
      <c r="AK12">
        <v>10</v>
      </c>
      <c r="AL12">
        <v>2</v>
      </c>
      <c r="AM12">
        <v>15</v>
      </c>
      <c r="AN12">
        <v>20</v>
      </c>
    </row>
    <row r="13" spans="1:40" x14ac:dyDescent="0.35">
      <c r="A13" t="s">
        <v>59</v>
      </c>
      <c r="B13">
        <v>11</v>
      </c>
      <c r="C13" s="12" t="str">
        <f t="shared" si="0"/>
        <v>2014-2015</v>
      </c>
      <c r="D13" t="s">
        <v>57</v>
      </c>
      <c r="E13" t="s">
        <v>82</v>
      </c>
      <c r="F13" t="s">
        <v>5</v>
      </c>
      <c r="G13">
        <v>100</v>
      </c>
      <c r="H13">
        <v>117</v>
      </c>
      <c r="I13">
        <v>38</v>
      </c>
      <c r="J13">
        <v>88</v>
      </c>
      <c r="K13">
        <v>0.432</v>
      </c>
      <c r="L13">
        <v>9</v>
      </c>
      <c r="M13">
        <v>27</v>
      </c>
      <c r="N13">
        <v>0.33300000000000002</v>
      </c>
      <c r="O13">
        <v>15</v>
      </c>
      <c r="P13">
        <v>21</v>
      </c>
      <c r="Q13">
        <v>0.71399999999999997</v>
      </c>
      <c r="R13">
        <v>9</v>
      </c>
      <c r="S13">
        <v>38</v>
      </c>
      <c r="T13">
        <v>22</v>
      </c>
      <c r="U13">
        <v>7</v>
      </c>
      <c r="V13">
        <v>7</v>
      </c>
      <c r="W13">
        <v>12</v>
      </c>
      <c r="X13">
        <v>14</v>
      </c>
      <c r="Y13">
        <v>48</v>
      </c>
      <c r="Z13">
        <v>91</v>
      </c>
      <c r="AA13">
        <v>0.52700000000000002</v>
      </c>
      <c r="AB13">
        <v>8</v>
      </c>
      <c r="AC13">
        <v>16</v>
      </c>
      <c r="AD13">
        <v>0.5</v>
      </c>
      <c r="AE13">
        <v>13</v>
      </c>
      <c r="AF13">
        <v>14</v>
      </c>
      <c r="AG13">
        <v>0.92900000000000005</v>
      </c>
      <c r="AH13">
        <v>9</v>
      </c>
      <c r="AI13">
        <v>50</v>
      </c>
      <c r="AJ13">
        <v>31</v>
      </c>
      <c r="AK13">
        <v>4</v>
      </c>
      <c r="AL13">
        <v>4</v>
      </c>
      <c r="AM13">
        <v>14</v>
      </c>
      <c r="AN13">
        <v>16</v>
      </c>
    </row>
    <row r="14" spans="1:40" x14ac:dyDescent="0.35">
      <c r="A14" t="s">
        <v>59</v>
      </c>
      <c r="B14">
        <v>12</v>
      </c>
      <c r="C14" s="12" t="str">
        <f t="shared" si="0"/>
        <v>2014-2015</v>
      </c>
      <c r="D14" t="s">
        <v>60</v>
      </c>
      <c r="E14" t="s">
        <v>84</v>
      </c>
      <c r="F14" t="s">
        <v>5</v>
      </c>
      <c r="G14">
        <v>88</v>
      </c>
      <c r="H14">
        <v>94</v>
      </c>
      <c r="I14">
        <v>37</v>
      </c>
      <c r="J14">
        <v>95</v>
      </c>
      <c r="K14">
        <v>0.38900000000000001</v>
      </c>
      <c r="L14">
        <v>5</v>
      </c>
      <c r="M14">
        <v>23</v>
      </c>
      <c r="N14">
        <v>0.217</v>
      </c>
      <c r="O14">
        <v>9</v>
      </c>
      <c r="P14">
        <v>12</v>
      </c>
      <c r="Q14">
        <v>0.75</v>
      </c>
      <c r="R14">
        <v>12</v>
      </c>
      <c r="S14">
        <v>46</v>
      </c>
      <c r="T14">
        <v>17</v>
      </c>
      <c r="U14">
        <v>12</v>
      </c>
      <c r="V14">
        <v>1</v>
      </c>
      <c r="W14">
        <v>8</v>
      </c>
      <c r="X14">
        <v>15</v>
      </c>
      <c r="Y14">
        <v>37</v>
      </c>
      <c r="Z14">
        <v>86</v>
      </c>
      <c r="AA14">
        <v>0.43</v>
      </c>
      <c r="AB14">
        <v>7</v>
      </c>
      <c r="AC14">
        <v>19</v>
      </c>
      <c r="AD14">
        <v>0.36799999999999999</v>
      </c>
      <c r="AE14">
        <v>13</v>
      </c>
      <c r="AF14">
        <v>15</v>
      </c>
      <c r="AG14">
        <v>0.86699999999999999</v>
      </c>
      <c r="AH14">
        <v>10</v>
      </c>
      <c r="AI14">
        <v>55</v>
      </c>
      <c r="AJ14">
        <v>20</v>
      </c>
      <c r="AK14">
        <v>7</v>
      </c>
      <c r="AL14">
        <v>3</v>
      </c>
      <c r="AM14">
        <v>16</v>
      </c>
      <c r="AN14">
        <v>13</v>
      </c>
    </row>
    <row r="15" spans="1:40" x14ac:dyDescent="0.35">
      <c r="A15" t="s">
        <v>59</v>
      </c>
      <c r="B15">
        <v>13</v>
      </c>
      <c r="C15" s="12" t="str">
        <f t="shared" si="0"/>
        <v>2014-2015</v>
      </c>
      <c r="D15" t="s">
        <v>60</v>
      </c>
      <c r="E15" t="s">
        <v>64</v>
      </c>
      <c r="F15" t="s">
        <v>5</v>
      </c>
      <c r="G15">
        <v>102</v>
      </c>
      <c r="H15">
        <v>109</v>
      </c>
      <c r="I15">
        <v>37</v>
      </c>
      <c r="J15">
        <v>92</v>
      </c>
      <c r="K15">
        <v>0.40200000000000002</v>
      </c>
      <c r="L15">
        <v>6</v>
      </c>
      <c r="M15">
        <v>22</v>
      </c>
      <c r="N15">
        <v>0.27300000000000002</v>
      </c>
      <c r="O15">
        <v>22</v>
      </c>
      <c r="P15">
        <v>29</v>
      </c>
      <c r="Q15">
        <v>0.75900000000000001</v>
      </c>
      <c r="R15">
        <v>12</v>
      </c>
      <c r="S15">
        <v>42</v>
      </c>
      <c r="T15">
        <v>20</v>
      </c>
      <c r="U15">
        <v>7</v>
      </c>
      <c r="V15">
        <v>2</v>
      </c>
      <c r="W15">
        <v>13</v>
      </c>
      <c r="X15">
        <v>30</v>
      </c>
      <c r="Y15">
        <v>37</v>
      </c>
      <c r="Z15">
        <v>90</v>
      </c>
      <c r="AA15">
        <v>0.41099999999999998</v>
      </c>
      <c r="AB15">
        <v>5</v>
      </c>
      <c r="AC15">
        <v>17</v>
      </c>
      <c r="AD15">
        <v>0.29399999999999998</v>
      </c>
      <c r="AE15">
        <v>30</v>
      </c>
      <c r="AF15">
        <v>37</v>
      </c>
      <c r="AG15">
        <v>0.81100000000000005</v>
      </c>
      <c r="AH15">
        <v>18</v>
      </c>
      <c r="AI15">
        <v>52</v>
      </c>
      <c r="AJ15">
        <v>18</v>
      </c>
      <c r="AK15">
        <v>5</v>
      </c>
      <c r="AL15">
        <v>13</v>
      </c>
      <c r="AM15">
        <v>13</v>
      </c>
      <c r="AN15">
        <v>21</v>
      </c>
    </row>
    <row r="16" spans="1:40" x14ac:dyDescent="0.35">
      <c r="A16" t="s">
        <v>59</v>
      </c>
      <c r="B16">
        <v>14</v>
      </c>
      <c r="C16" s="12" t="str">
        <f t="shared" si="0"/>
        <v>2014-2015</v>
      </c>
      <c r="D16" t="s">
        <v>60</v>
      </c>
      <c r="E16" t="s">
        <v>67</v>
      </c>
      <c r="F16" t="s">
        <v>5</v>
      </c>
      <c r="G16">
        <v>89</v>
      </c>
      <c r="H16">
        <v>111</v>
      </c>
      <c r="I16">
        <v>36</v>
      </c>
      <c r="J16">
        <v>87</v>
      </c>
      <c r="K16">
        <v>0.41399999999999998</v>
      </c>
      <c r="L16">
        <v>6</v>
      </c>
      <c r="M16">
        <v>18</v>
      </c>
      <c r="N16">
        <v>0.33300000000000002</v>
      </c>
      <c r="O16">
        <v>11</v>
      </c>
      <c r="P16">
        <v>15</v>
      </c>
      <c r="Q16">
        <v>0.73299999999999998</v>
      </c>
      <c r="R16">
        <v>12</v>
      </c>
      <c r="S16">
        <v>42</v>
      </c>
      <c r="T16">
        <v>21</v>
      </c>
      <c r="U16">
        <v>5</v>
      </c>
      <c r="V16">
        <v>5</v>
      </c>
      <c r="W16">
        <v>15</v>
      </c>
      <c r="X16">
        <v>21</v>
      </c>
      <c r="Y16">
        <v>41</v>
      </c>
      <c r="Z16">
        <v>85</v>
      </c>
      <c r="AA16">
        <v>0.48199999999999998</v>
      </c>
      <c r="AB16">
        <v>11</v>
      </c>
      <c r="AC16">
        <v>26</v>
      </c>
      <c r="AD16">
        <v>0.42299999999999999</v>
      </c>
      <c r="AE16">
        <v>18</v>
      </c>
      <c r="AF16">
        <v>20</v>
      </c>
      <c r="AG16">
        <v>0.9</v>
      </c>
      <c r="AH16">
        <v>10</v>
      </c>
      <c r="AI16">
        <v>45</v>
      </c>
      <c r="AJ16">
        <v>25</v>
      </c>
      <c r="AK16">
        <v>9</v>
      </c>
      <c r="AL16">
        <v>5</v>
      </c>
      <c r="AM16">
        <v>14</v>
      </c>
      <c r="AN16">
        <v>11</v>
      </c>
    </row>
    <row r="17" spans="1:40" x14ac:dyDescent="0.35">
      <c r="A17" t="s">
        <v>59</v>
      </c>
      <c r="B17">
        <v>15</v>
      </c>
      <c r="C17" s="12" t="str">
        <f t="shared" si="0"/>
        <v>2014-2015</v>
      </c>
      <c r="D17" t="s">
        <v>57</v>
      </c>
      <c r="E17" t="s">
        <v>61</v>
      </c>
      <c r="F17" t="s">
        <v>5</v>
      </c>
      <c r="G17">
        <v>105</v>
      </c>
      <c r="H17">
        <v>109</v>
      </c>
      <c r="I17">
        <v>41</v>
      </c>
      <c r="J17">
        <v>84</v>
      </c>
      <c r="K17">
        <v>0.48799999999999999</v>
      </c>
      <c r="L17">
        <v>12</v>
      </c>
      <c r="M17">
        <v>23</v>
      </c>
      <c r="N17">
        <v>0.52200000000000002</v>
      </c>
      <c r="O17">
        <v>11</v>
      </c>
      <c r="P17">
        <v>13</v>
      </c>
      <c r="Q17">
        <v>0.84599999999999997</v>
      </c>
      <c r="R17">
        <v>9</v>
      </c>
      <c r="S17">
        <v>42</v>
      </c>
      <c r="T17">
        <v>33</v>
      </c>
      <c r="U17">
        <v>10</v>
      </c>
      <c r="V17">
        <v>3</v>
      </c>
      <c r="W17">
        <v>21</v>
      </c>
      <c r="X17">
        <v>20</v>
      </c>
      <c r="Y17">
        <v>43</v>
      </c>
      <c r="Z17">
        <v>82</v>
      </c>
      <c r="AA17">
        <v>0.52400000000000002</v>
      </c>
      <c r="AB17">
        <v>11</v>
      </c>
      <c r="AC17">
        <v>24</v>
      </c>
      <c r="AD17">
        <v>0.45800000000000002</v>
      </c>
      <c r="AE17">
        <v>12</v>
      </c>
      <c r="AF17">
        <v>14</v>
      </c>
      <c r="AG17">
        <v>0.85699999999999998</v>
      </c>
      <c r="AH17">
        <v>4</v>
      </c>
      <c r="AI17">
        <v>31</v>
      </c>
      <c r="AJ17">
        <v>36</v>
      </c>
      <c r="AK17">
        <v>8</v>
      </c>
      <c r="AL17">
        <v>8</v>
      </c>
      <c r="AM17">
        <v>16</v>
      </c>
      <c r="AN17">
        <v>14</v>
      </c>
    </row>
    <row r="18" spans="1:40" x14ac:dyDescent="0.35">
      <c r="A18" t="s">
        <v>59</v>
      </c>
      <c r="B18">
        <v>16</v>
      </c>
      <c r="C18" s="12" t="str">
        <f t="shared" si="0"/>
        <v>2014-2015</v>
      </c>
      <c r="D18" t="s">
        <v>60</v>
      </c>
      <c r="E18" t="s">
        <v>66</v>
      </c>
      <c r="F18" t="s">
        <v>4</v>
      </c>
      <c r="G18">
        <v>109</v>
      </c>
      <c r="H18">
        <v>102</v>
      </c>
      <c r="I18">
        <v>37</v>
      </c>
      <c r="J18">
        <v>93</v>
      </c>
      <c r="K18">
        <v>0.39800000000000002</v>
      </c>
      <c r="L18">
        <v>13</v>
      </c>
      <c r="M18">
        <v>30</v>
      </c>
      <c r="N18">
        <v>0.433</v>
      </c>
      <c r="O18">
        <v>22</v>
      </c>
      <c r="P18">
        <v>27</v>
      </c>
      <c r="Q18">
        <v>0.81499999999999995</v>
      </c>
      <c r="R18">
        <v>8</v>
      </c>
      <c r="S18">
        <v>49</v>
      </c>
      <c r="T18">
        <v>28</v>
      </c>
      <c r="U18">
        <v>8</v>
      </c>
      <c r="V18">
        <v>6</v>
      </c>
      <c r="W18">
        <v>12</v>
      </c>
      <c r="X18">
        <v>21</v>
      </c>
      <c r="Y18">
        <v>37</v>
      </c>
      <c r="Z18">
        <v>102</v>
      </c>
      <c r="AA18">
        <v>0.36299999999999999</v>
      </c>
      <c r="AB18">
        <v>8</v>
      </c>
      <c r="AC18">
        <v>27</v>
      </c>
      <c r="AD18">
        <v>0.29599999999999999</v>
      </c>
      <c r="AE18">
        <v>20</v>
      </c>
      <c r="AF18">
        <v>29</v>
      </c>
      <c r="AG18">
        <v>0.69</v>
      </c>
      <c r="AH18">
        <v>16</v>
      </c>
      <c r="AI18">
        <v>55</v>
      </c>
      <c r="AJ18">
        <v>20</v>
      </c>
      <c r="AK18">
        <v>7</v>
      </c>
      <c r="AL18">
        <v>7</v>
      </c>
      <c r="AM18">
        <v>11</v>
      </c>
      <c r="AN18">
        <v>23</v>
      </c>
    </row>
    <row r="19" spans="1:40" x14ac:dyDescent="0.35">
      <c r="A19" t="s">
        <v>59</v>
      </c>
      <c r="B19">
        <v>17</v>
      </c>
      <c r="C19" s="12" t="str">
        <f t="shared" si="0"/>
        <v>2014-2015</v>
      </c>
      <c r="D19" t="s">
        <v>60</v>
      </c>
      <c r="E19" t="s">
        <v>25</v>
      </c>
      <c r="F19" t="s">
        <v>4</v>
      </c>
      <c r="G19">
        <v>113</v>
      </c>
      <c r="H19">
        <v>96</v>
      </c>
      <c r="I19">
        <v>46</v>
      </c>
      <c r="J19">
        <v>90</v>
      </c>
      <c r="K19">
        <v>0.51100000000000001</v>
      </c>
      <c r="L19">
        <v>8</v>
      </c>
      <c r="M19">
        <v>20</v>
      </c>
      <c r="N19">
        <v>0.4</v>
      </c>
      <c r="O19">
        <v>13</v>
      </c>
      <c r="P19">
        <v>22</v>
      </c>
      <c r="Q19">
        <v>0.59099999999999997</v>
      </c>
      <c r="R19">
        <v>10</v>
      </c>
      <c r="S19">
        <v>54</v>
      </c>
      <c r="T19">
        <v>29</v>
      </c>
      <c r="U19">
        <v>6</v>
      </c>
      <c r="V19">
        <v>2</v>
      </c>
      <c r="W19">
        <v>16</v>
      </c>
      <c r="X19">
        <v>19</v>
      </c>
      <c r="Y19">
        <v>38</v>
      </c>
      <c r="Z19">
        <v>92</v>
      </c>
      <c r="AA19">
        <v>0.41299999999999998</v>
      </c>
      <c r="AB19">
        <v>6</v>
      </c>
      <c r="AC19">
        <v>16</v>
      </c>
      <c r="AD19">
        <v>0.375</v>
      </c>
      <c r="AE19">
        <v>14</v>
      </c>
      <c r="AF19">
        <v>19</v>
      </c>
      <c r="AG19">
        <v>0.73699999999999999</v>
      </c>
      <c r="AH19">
        <v>7</v>
      </c>
      <c r="AI19">
        <v>38</v>
      </c>
      <c r="AJ19">
        <v>14</v>
      </c>
      <c r="AK19">
        <v>2</v>
      </c>
      <c r="AL19">
        <v>4</v>
      </c>
      <c r="AM19">
        <v>12</v>
      </c>
      <c r="AN19">
        <v>18</v>
      </c>
    </row>
    <row r="20" spans="1:40" x14ac:dyDescent="0.35">
      <c r="A20" t="s">
        <v>59</v>
      </c>
      <c r="B20">
        <v>18</v>
      </c>
      <c r="C20" s="12" t="str">
        <f t="shared" si="0"/>
        <v>2014-2015</v>
      </c>
      <c r="D20" t="s">
        <v>60</v>
      </c>
      <c r="E20" t="s">
        <v>58</v>
      </c>
      <c r="F20" t="s">
        <v>4</v>
      </c>
      <c r="G20">
        <v>101</v>
      </c>
      <c r="H20">
        <v>93</v>
      </c>
      <c r="I20">
        <v>36</v>
      </c>
      <c r="J20">
        <v>88</v>
      </c>
      <c r="K20">
        <v>0.40899999999999997</v>
      </c>
      <c r="L20">
        <v>8</v>
      </c>
      <c r="M20">
        <v>17</v>
      </c>
      <c r="N20">
        <v>0.47099999999999997</v>
      </c>
      <c r="O20">
        <v>21</v>
      </c>
      <c r="P20">
        <v>26</v>
      </c>
      <c r="Q20">
        <v>0.80800000000000005</v>
      </c>
      <c r="R20">
        <v>9</v>
      </c>
      <c r="S20">
        <v>49</v>
      </c>
      <c r="T20">
        <v>20</v>
      </c>
      <c r="U20">
        <v>10</v>
      </c>
      <c r="V20">
        <v>7</v>
      </c>
      <c r="W20">
        <v>15</v>
      </c>
      <c r="X20">
        <v>21</v>
      </c>
      <c r="Y20">
        <v>34</v>
      </c>
      <c r="Z20">
        <v>93</v>
      </c>
      <c r="AA20">
        <v>0.36599999999999999</v>
      </c>
      <c r="AB20">
        <v>11</v>
      </c>
      <c r="AC20">
        <v>27</v>
      </c>
      <c r="AD20">
        <v>0.40699999999999997</v>
      </c>
      <c r="AE20">
        <v>14</v>
      </c>
      <c r="AF20">
        <v>21</v>
      </c>
      <c r="AG20">
        <v>0.66700000000000004</v>
      </c>
      <c r="AH20">
        <v>16</v>
      </c>
      <c r="AI20">
        <v>52</v>
      </c>
      <c r="AJ20">
        <v>21</v>
      </c>
      <c r="AK20">
        <v>5</v>
      </c>
      <c r="AL20">
        <v>8</v>
      </c>
      <c r="AM20">
        <v>19</v>
      </c>
      <c r="AN20">
        <v>20</v>
      </c>
    </row>
    <row r="21" spans="1:40" x14ac:dyDescent="0.35">
      <c r="A21" t="s">
        <v>59</v>
      </c>
      <c r="B21">
        <v>19</v>
      </c>
      <c r="C21" s="12" t="str">
        <f t="shared" si="0"/>
        <v>2014-2015</v>
      </c>
      <c r="D21" t="s">
        <v>57</v>
      </c>
      <c r="E21" t="s">
        <v>58</v>
      </c>
      <c r="F21" t="s">
        <v>5</v>
      </c>
      <c r="G21">
        <v>132</v>
      </c>
      <c r="H21">
        <v>133</v>
      </c>
      <c r="I21">
        <v>47</v>
      </c>
      <c r="J21">
        <v>102</v>
      </c>
      <c r="K21">
        <v>0.46100000000000002</v>
      </c>
      <c r="L21">
        <v>9</v>
      </c>
      <c r="M21">
        <v>22</v>
      </c>
      <c r="N21">
        <v>0.40899999999999997</v>
      </c>
      <c r="O21">
        <v>29</v>
      </c>
      <c r="P21">
        <v>32</v>
      </c>
      <c r="Q21">
        <v>0.90600000000000003</v>
      </c>
      <c r="R21">
        <v>14</v>
      </c>
      <c r="S21">
        <v>46</v>
      </c>
      <c r="T21">
        <v>27</v>
      </c>
      <c r="U21">
        <v>17</v>
      </c>
      <c r="V21">
        <v>4</v>
      </c>
      <c r="W21">
        <v>17</v>
      </c>
      <c r="X21">
        <v>30</v>
      </c>
      <c r="Y21">
        <v>49</v>
      </c>
      <c r="Z21">
        <v>94</v>
      </c>
      <c r="AA21">
        <v>0.52100000000000002</v>
      </c>
      <c r="AB21">
        <v>7</v>
      </c>
      <c r="AC21">
        <v>16</v>
      </c>
      <c r="AD21">
        <v>0.438</v>
      </c>
      <c r="AE21">
        <v>28</v>
      </c>
      <c r="AF21">
        <v>34</v>
      </c>
      <c r="AG21">
        <v>0.82399999999999995</v>
      </c>
      <c r="AH21">
        <v>11</v>
      </c>
      <c r="AI21">
        <v>49</v>
      </c>
      <c r="AJ21">
        <v>32</v>
      </c>
      <c r="AK21">
        <v>10</v>
      </c>
      <c r="AL21">
        <v>3</v>
      </c>
      <c r="AM21">
        <v>23</v>
      </c>
      <c r="AN21">
        <v>26</v>
      </c>
    </row>
    <row r="22" spans="1:40" x14ac:dyDescent="0.35">
      <c r="A22" t="s">
        <v>59</v>
      </c>
      <c r="B22">
        <v>20</v>
      </c>
      <c r="C22" s="12" t="str">
        <f t="shared" si="0"/>
        <v>2014-2015</v>
      </c>
      <c r="D22" t="s">
        <v>57</v>
      </c>
      <c r="E22" t="s">
        <v>65</v>
      </c>
      <c r="F22" t="s">
        <v>5</v>
      </c>
      <c r="G22">
        <v>87</v>
      </c>
      <c r="H22">
        <v>96</v>
      </c>
      <c r="I22">
        <v>38</v>
      </c>
      <c r="J22">
        <v>87</v>
      </c>
      <c r="K22">
        <v>0.437</v>
      </c>
      <c r="L22">
        <v>5</v>
      </c>
      <c r="M22">
        <v>23</v>
      </c>
      <c r="N22">
        <v>0.217</v>
      </c>
      <c r="O22">
        <v>6</v>
      </c>
      <c r="P22">
        <v>10</v>
      </c>
      <c r="Q22">
        <v>0.6</v>
      </c>
      <c r="R22">
        <v>6</v>
      </c>
      <c r="S22">
        <v>45</v>
      </c>
      <c r="T22">
        <v>26</v>
      </c>
      <c r="U22">
        <v>3</v>
      </c>
      <c r="V22">
        <v>1</v>
      </c>
      <c r="W22">
        <v>14</v>
      </c>
      <c r="X22">
        <v>27</v>
      </c>
      <c r="Y22">
        <v>35</v>
      </c>
      <c r="Z22">
        <v>84</v>
      </c>
      <c r="AA22">
        <v>0.41699999999999998</v>
      </c>
      <c r="AB22">
        <v>3</v>
      </c>
      <c r="AC22">
        <v>14</v>
      </c>
      <c r="AD22">
        <v>0.214</v>
      </c>
      <c r="AE22">
        <v>23</v>
      </c>
      <c r="AF22">
        <v>29</v>
      </c>
      <c r="AG22">
        <v>0.79300000000000004</v>
      </c>
      <c r="AH22">
        <v>7</v>
      </c>
      <c r="AI22">
        <v>44</v>
      </c>
      <c r="AJ22">
        <v>18</v>
      </c>
      <c r="AK22">
        <v>5</v>
      </c>
      <c r="AL22">
        <v>3</v>
      </c>
      <c r="AM22">
        <v>10</v>
      </c>
      <c r="AN22">
        <v>14</v>
      </c>
    </row>
    <row r="23" spans="1:40" x14ac:dyDescent="0.35">
      <c r="A23" t="s">
        <v>59</v>
      </c>
      <c r="B23">
        <v>21</v>
      </c>
      <c r="C23" s="12" t="str">
        <f t="shared" si="0"/>
        <v>2014-2015</v>
      </c>
      <c r="D23" t="s">
        <v>60</v>
      </c>
      <c r="E23" t="s">
        <v>68</v>
      </c>
      <c r="F23" t="s">
        <v>5</v>
      </c>
      <c r="G23">
        <v>95</v>
      </c>
      <c r="H23">
        <v>101</v>
      </c>
      <c r="I23">
        <v>37</v>
      </c>
      <c r="J23">
        <v>85</v>
      </c>
      <c r="K23">
        <v>0.435</v>
      </c>
      <c r="L23">
        <v>7</v>
      </c>
      <c r="M23">
        <v>22</v>
      </c>
      <c r="N23">
        <v>0.318</v>
      </c>
      <c r="O23">
        <v>14</v>
      </c>
      <c r="P23">
        <v>18</v>
      </c>
      <c r="Q23">
        <v>0.77800000000000002</v>
      </c>
      <c r="R23">
        <v>12</v>
      </c>
      <c r="S23">
        <v>41</v>
      </c>
      <c r="T23">
        <v>28</v>
      </c>
      <c r="U23">
        <v>3</v>
      </c>
      <c r="V23">
        <v>3</v>
      </c>
      <c r="W23">
        <v>17</v>
      </c>
      <c r="X23">
        <v>18</v>
      </c>
      <c r="Y23">
        <v>40</v>
      </c>
      <c r="Z23">
        <v>81</v>
      </c>
      <c r="AA23">
        <v>0.49399999999999999</v>
      </c>
      <c r="AB23">
        <v>6</v>
      </c>
      <c r="AC23">
        <v>16</v>
      </c>
      <c r="AD23">
        <v>0.375</v>
      </c>
      <c r="AE23">
        <v>15</v>
      </c>
      <c r="AF23">
        <v>18</v>
      </c>
      <c r="AG23">
        <v>0.83299999999999996</v>
      </c>
      <c r="AH23">
        <v>11</v>
      </c>
      <c r="AI23">
        <v>40</v>
      </c>
      <c r="AJ23">
        <v>26</v>
      </c>
      <c r="AK23">
        <v>13</v>
      </c>
      <c r="AL23">
        <v>5</v>
      </c>
      <c r="AM23">
        <v>13</v>
      </c>
      <c r="AN23">
        <v>20</v>
      </c>
    </row>
    <row r="24" spans="1:40" x14ac:dyDescent="0.35">
      <c r="A24" t="s">
        <v>59</v>
      </c>
      <c r="B24">
        <v>22</v>
      </c>
      <c r="C24" s="12" t="str">
        <f t="shared" si="0"/>
        <v>2014-2015</v>
      </c>
      <c r="D24" t="s">
        <v>57</v>
      </c>
      <c r="E24" t="s">
        <v>77</v>
      </c>
      <c r="F24" t="s">
        <v>4</v>
      </c>
      <c r="G24">
        <v>105</v>
      </c>
      <c r="H24">
        <v>87</v>
      </c>
      <c r="I24">
        <v>38</v>
      </c>
      <c r="J24">
        <v>86</v>
      </c>
      <c r="K24">
        <v>0.442</v>
      </c>
      <c r="L24">
        <v>6</v>
      </c>
      <c r="M24">
        <v>25</v>
      </c>
      <c r="N24">
        <v>0.24</v>
      </c>
      <c r="O24">
        <v>23</v>
      </c>
      <c r="P24">
        <v>35</v>
      </c>
      <c r="Q24">
        <v>0.65700000000000003</v>
      </c>
      <c r="R24">
        <v>16</v>
      </c>
      <c r="S24">
        <v>52</v>
      </c>
      <c r="T24">
        <v>26</v>
      </c>
      <c r="U24">
        <v>15</v>
      </c>
      <c r="V24">
        <v>5</v>
      </c>
      <c r="W24">
        <v>22</v>
      </c>
      <c r="X24">
        <v>23</v>
      </c>
      <c r="Y24">
        <v>33</v>
      </c>
      <c r="Z24">
        <v>93</v>
      </c>
      <c r="AA24">
        <v>0.35499999999999998</v>
      </c>
      <c r="AB24">
        <v>4</v>
      </c>
      <c r="AC24">
        <v>28</v>
      </c>
      <c r="AD24">
        <v>0.14299999999999999</v>
      </c>
      <c r="AE24">
        <v>17</v>
      </c>
      <c r="AF24">
        <v>21</v>
      </c>
      <c r="AG24">
        <v>0.81</v>
      </c>
      <c r="AH24">
        <v>16</v>
      </c>
      <c r="AI24">
        <v>48</v>
      </c>
      <c r="AJ24">
        <v>19</v>
      </c>
      <c r="AK24">
        <v>11</v>
      </c>
      <c r="AL24">
        <v>9</v>
      </c>
      <c r="AM24">
        <v>22</v>
      </c>
      <c r="AN24">
        <v>28</v>
      </c>
    </row>
    <row r="25" spans="1:40" x14ac:dyDescent="0.35">
      <c r="A25" t="s">
        <v>59</v>
      </c>
      <c r="B25">
        <v>23</v>
      </c>
      <c r="C25" s="12" t="str">
        <f t="shared" si="0"/>
        <v>2014-2015</v>
      </c>
      <c r="D25" t="s">
        <v>60</v>
      </c>
      <c r="E25" t="s">
        <v>56</v>
      </c>
      <c r="F25" t="s">
        <v>4</v>
      </c>
      <c r="G25">
        <v>109</v>
      </c>
      <c r="H25">
        <v>92</v>
      </c>
      <c r="I25">
        <v>44</v>
      </c>
      <c r="J25">
        <v>80</v>
      </c>
      <c r="K25">
        <v>0.55000000000000004</v>
      </c>
      <c r="L25">
        <v>7</v>
      </c>
      <c r="M25">
        <v>19</v>
      </c>
      <c r="N25">
        <v>0.36799999999999999</v>
      </c>
      <c r="O25">
        <v>14</v>
      </c>
      <c r="P25">
        <v>18</v>
      </c>
      <c r="Q25">
        <v>0.77800000000000002</v>
      </c>
      <c r="R25">
        <v>7</v>
      </c>
      <c r="S25">
        <v>42</v>
      </c>
      <c r="T25">
        <v>25</v>
      </c>
      <c r="U25">
        <v>9</v>
      </c>
      <c r="V25">
        <v>8</v>
      </c>
      <c r="W25">
        <v>14</v>
      </c>
      <c r="X25">
        <v>16</v>
      </c>
      <c r="Y25">
        <v>37</v>
      </c>
      <c r="Z25">
        <v>85</v>
      </c>
      <c r="AA25">
        <v>0.435</v>
      </c>
      <c r="AB25">
        <v>5</v>
      </c>
      <c r="AC25">
        <v>19</v>
      </c>
      <c r="AD25">
        <v>0.26300000000000001</v>
      </c>
      <c r="AE25">
        <v>13</v>
      </c>
      <c r="AF25">
        <v>15</v>
      </c>
      <c r="AG25">
        <v>0.86699999999999999</v>
      </c>
      <c r="AH25">
        <v>10</v>
      </c>
      <c r="AI25">
        <v>36</v>
      </c>
      <c r="AJ25">
        <v>17</v>
      </c>
      <c r="AK25">
        <v>8</v>
      </c>
      <c r="AL25">
        <v>1</v>
      </c>
      <c r="AM25">
        <v>12</v>
      </c>
      <c r="AN25">
        <v>16</v>
      </c>
    </row>
    <row r="26" spans="1:40" x14ac:dyDescent="0.35">
      <c r="A26" t="s">
        <v>59</v>
      </c>
      <c r="B26">
        <v>24</v>
      </c>
      <c r="C26" s="12" t="str">
        <f t="shared" si="0"/>
        <v>2014-2015</v>
      </c>
      <c r="D26" t="s">
        <v>60</v>
      </c>
      <c r="E26" t="s">
        <v>71</v>
      </c>
      <c r="F26" t="s">
        <v>4</v>
      </c>
      <c r="G26">
        <v>114</v>
      </c>
      <c r="H26">
        <v>98</v>
      </c>
      <c r="I26">
        <v>48</v>
      </c>
      <c r="J26">
        <v>85</v>
      </c>
      <c r="K26">
        <v>0.56499999999999995</v>
      </c>
      <c r="L26">
        <v>8</v>
      </c>
      <c r="M26">
        <v>23</v>
      </c>
      <c r="N26">
        <v>0.34799999999999998</v>
      </c>
      <c r="O26">
        <v>10</v>
      </c>
      <c r="P26">
        <v>14</v>
      </c>
      <c r="Q26">
        <v>0.71399999999999997</v>
      </c>
      <c r="R26">
        <v>12</v>
      </c>
      <c r="S26">
        <v>43</v>
      </c>
      <c r="T26">
        <v>29</v>
      </c>
      <c r="U26">
        <v>9</v>
      </c>
      <c r="V26">
        <v>6</v>
      </c>
      <c r="W26">
        <v>13</v>
      </c>
      <c r="X26">
        <v>20</v>
      </c>
      <c r="Y26">
        <v>42</v>
      </c>
      <c r="Z26">
        <v>93</v>
      </c>
      <c r="AA26">
        <v>0.45200000000000001</v>
      </c>
      <c r="AB26">
        <v>6</v>
      </c>
      <c r="AC26">
        <v>12</v>
      </c>
      <c r="AD26">
        <v>0.5</v>
      </c>
      <c r="AE26">
        <v>8</v>
      </c>
      <c r="AF26">
        <v>16</v>
      </c>
      <c r="AG26">
        <v>0.5</v>
      </c>
      <c r="AH26">
        <v>15</v>
      </c>
      <c r="AI26">
        <v>37</v>
      </c>
      <c r="AJ26">
        <v>23</v>
      </c>
      <c r="AK26">
        <v>8</v>
      </c>
      <c r="AL26">
        <v>5</v>
      </c>
      <c r="AM26">
        <v>13</v>
      </c>
      <c r="AN26">
        <v>13</v>
      </c>
    </row>
    <row r="27" spans="1:40" x14ac:dyDescent="0.35">
      <c r="A27" t="s">
        <v>59</v>
      </c>
      <c r="B27">
        <v>25</v>
      </c>
      <c r="C27" s="12" t="str">
        <f t="shared" si="0"/>
        <v>2014-2015</v>
      </c>
      <c r="D27" t="s">
        <v>57</v>
      </c>
      <c r="E27" t="s">
        <v>72</v>
      </c>
      <c r="F27" t="s">
        <v>5</v>
      </c>
      <c r="G27">
        <v>84</v>
      </c>
      <c r="H27">
        <v>100</v>
      </c>
      <c r="I27">
        <v>33</v>
      </c>
      <c r="J27">
        <v>83</v>
      </c>
      <c r="K27">
        <v>0.39800000000000002</v>
      </c>
      <c r="L27">
        <v>6</v>
      </c>
      <c r="M27">
        <v>23</v>
      </c>
      <c r="N27">
        <v>0.26100000000000001</v>
      </c>
      <c r="O27">
        <v>12</v>
      </c>
      <c r="P27">
        <v>15</v>
      </c>
      <c r="Q27">
        <v>0.8</v>
      </c>
      <c r="R27">
        <v>14</v>
      </c>
      <c r="S27">
        <v>42</v>
      </c>
      <c r="T27">
        <v>22</v>
      </c>
      <c r="U27">
        <v>6</v>
      </c>
      <c r="V27">
        <v>4</v>
      </c>
      <c r="W27">
        <v>15</v>
      </c>
      <c r="X27">
        <v>18</v>
      </c>
      <c r="Y27">
        <v>37</v>
      </c>
      <c r="Z27">
        <v>78</v>
      </c>
      <c r="AA27">
        <v>0.47399999999999998</v>
      </c>
      <c r="AB27">
        <v>6</v>
      </c>
      <c r="AC27">
        <v>21</v>
      </c>
      <c r="AD27">
        <v>0.28599999999999998</v>
      </c>
      <c r="AE27">
        <v>20</v>
      </c>
      <c r="AF27">
        <v>26</v>
      </c>
      <c r="AG27">
        <v>0.76900000000000002</v>
      </c>
      <c r="AH27">
        <v>6</v>
      </c>
      <c r="AI27">
        <v>38</v>
      </c>
      <c r="AJ27">
        <v>18</v>
      </c>
      <c r="AK27">
        <v>9</v>
      </c>
      <c r="AL27">
        <v>3</v>
      </c>
      <c r="AM27">
        <v>8</v>
      </c>
      <c r="AN27">
        <v>14</v>
      </c>
    </row>
    <row r="28" spans="1:40" x14ac:dyDescent="0.35">
      <c r="A28" t="s">
        <v>59</v>
      </c>
      <c r="B28">
        <v>26</v>
      </c>
      <c r="C28" s="12" t="str">
        <f t="shared" si="0"/>
        <v>2014-2015</v>
      </c>
      <c r="D28" t="s">
        <v>57</v>
      </c>
      <c r="E28" t="s">
        <v>56</v>
      </c>
      <c r="F28" t="s">
        <v>5</v>
      </c>
      <c r="G28">
        <v>95</v>
      </c>
      <c r="H28">
        <v>100</v>
      </c>
      <c r="I28">
        <v>33</v>
      </c>
      <c r="J28">
        <v>85</v>
      </c>
      <c r="K28">
        <v>0.38800000000000001</v>
      </c>
      <c r="L28">
        <v>7</v>
      </c>
      <c r="M28">
        <v>23</v>
      </c>
      <c r="N28">
        <v>0.30399999999999999</v>
      </c>
      <c r="O28">
        <v>22</v>
      </c>
      <c r="P28">
        <v>29</v>
      </c>
      <c r="Q28">
        <v>0.75900000000000001</v>
      </c>
      <c r="R28">
        <v>9</v>
      </c>
      <c r="S28">
        <v>45</v>
      </c>
      <c r="T28">
        <v>22</v>
      </c>
      <c r="U28">
        <v>10</v>
      </c>
      <c r="V28">
        <v>4</v>
      </c>
      <c r="W28">
        <v>12</v>
      </c>
      <c r="X28">
        <v>21</v>
      </c>
      <c r="Y28">
        <v>39</v>
      </c>
      <c r="Z28">
        <v>83</v>
      </c>
      <c r="AA28">
        <v>0.47</v>
      </c>
      <c r="AB28">
        <v>7</v>
      </c>
      <c r="AC28">
        <v>18</v>
      </c>
      <c r="AD28">
        <v>0.38900000000000001</v>
      </c>
      <c r="AE28">
        <v>15</v>
      </c>
      <c r="AF28">
        <v>23</v>
      </c>
      <c r="AG28">
        <v>0.65200000000000002</v>
      </c>
      <c r="AH28">
        <v>7</v>
      </c>
      <c r="AI28">
        <v>45</v>
      </c>
      <c r="AJ28">
        <v>23</v>
      </c>
      <c r="AK28">
        <v>7</v>
      </c>
      <c r="AL28">
        <v>4</v>
      </c>
      <c r="AM28">
        <v>14</v>
      </c>
      <c r="AN28">
        <v>21</v>
      </c>
    </row>
    <row r="29" spans="1:40" x14ac:dyDescent="0.35">
      <c r="A29" t="s">
        <v>59</v>
      </c>
      <c r="B29">
        <v>27</v>
      </c>
      <c r="C29" s="12" t="str">
        <f t="shared" si="0"/>
        <v>2014-2015</v>
      </c>
      <c r="D29" t="s">
        <v>60</v>
      </c>
      <c r="E29" t="s">
        <v>80</v>
      </c>
      <c r="F29" t="s">
        <v>5</v>
      </c>
      <c r="G29">
        <v>107</v>
      </c>
      <c r="H29">
        <v>109</v>
      </c>
      <c r="I29">
        <v>45</v>
      </c>
      <c r="J29">
        <v>87</v>
      </c>
      <c r="K29">
        <v>0.51700000000000002</v>
      </c>
      <c r="L29">
        <v>9</v>
      </c>
      <c r="M29">
        <v>24</v>
      </c>
      <c r="N29">
        <v>0.375</v>
      </c>
      <c r="O29">
        <v>8</v>
      </c>
      <c r="P29">
        <v>11</v>
      </c>
      <c r="Q29">
        <v>0.72699999999999998</v>
      </c>
      <c r="R29">
        <v>5</v>
      </c>
      <c r="S29">
        <v>37</v>
      </c>
      <c r="T29">
        <v>32</v>
      </c>
      <c r="U29">
        <v>8</v>
      </c>
      <c r="V29">
        <v>3</v>
      </c>
      <c r="W29">
        <v>14</v>
      </c>
      <c r="X29">
        <v>23</v>
      </c>
      <c r="Y29">
        <v>41</v>
      </c>
      <c r="Z29">
        <v>83</v>
      </c>
      <c r="AA29">
        <v>0.49399999999999999</v>
      </c>
      <c r="AB29">
        <v>7</v>
      </c>
      <c r="AC29">
        <v>21</v>
      </c>
      <c r="AD29">
        <v>0.33300000000000002</v>
      </c>
      <c r="AE29">
        <v>20</v>
      </c>
      <c r="AF29">
        <v>28</v>
      </c>
      <c r="AG29">
        <v>0.71399999999999997</v>
      </c>
      <c r="AH29">
        <v>13</v>
      </c>
      <c r="AI29">
        <v>43</v>
      </c>
      <c r="AJ29">
        <v>19</v>
      </c>
      <c r="AK29">
        <v>9</v>
      </c>
      <c r="AL29">
        <v>3</v>
      </c>
      <c r="AM29">
        <v>15</v>
      </c>
      <c r="AN29">
        <v>10</v>
      </c>
    </row>
    <row r="30" spans="1:40" x14ac:dyDescent="0.35">
      <c r="A30" t="s">
        <v>59</v>
      </c>
      <c r="B30">
        <v>28</v>
      </c>
      <c r="C30" s="12" t="str">
        <f t="shared" si="0"/>
        <v>2014-2015</v>
      </c>
      <c r="D30" t="s">
        <v>57</v>
      </c>
      <c r="E30" t="s">
        <v>58</v>
      </c>
      <c r="F30" t="s">
        <v>5</v>
      </c>
      <c r="G30">
        <v>88</v>
      </c>
      <c r="H30">
        <v>101</v>
      </c>
      <c r="I30">
        <v>32</v>
      </c>
      <c r="J30">
        <v>79</v>
      </c>
      <c r="K30">
        <v>0.40500000000000003</v>
      </c>
      <c r="L30">
        <v>6</v>
      </c>
      <c r="M30">
        <v>24</v>
      </c>
      <c r="N30">
        <v>0.25</v>
      </c>
      <c r="O30">
        <v>18</v>
      </c>
      <c r="P30">
        <v>24</v>
      </c>
      <c r="Q30">
        <v>0.75</v>
      </c>
      <c r="R30">
        <v>8</v>
      </c>
      <c r="S30">
        <v>36</v>
      </c>
      <c r="T30">
        <v>17</v>
      </c>
      <c r="U30">
        <v>10</v>
      </c>
      <c r="V30">
        <v>2</v>
      </c>
      <c r="W30">
        <v>18</v>
      </c>
      <c r="X30">
        <v>15</v>
      </c>
      <c r="Y30">
        <v>45</v>
      </c>
      <c r="Z30">
        <v>90</v>
      </c>
      <c r="AA30">
        <v>0.5</v>
      </c>
      <c r="AB30">
        <v>5</v>
      </c>
      <c r="AC30">
        <v>13</v>
      </c>
      <c r="AD30">
        <v>0.38500000000000001</v>
      </c>
      <c r="AE30">
        <v>6</v>
      </c>
      <c r="AF30">
        <v>10</v>
      </c>
      <c r="AG30">
        <v>0.6</v>
      </c>
      <c r="AH30">
        <v>9</v>
      </c>
      <c r="AI30">
        <v>48</v>
      </c>
      <c r="AJ30">
        <v>28</v>
      </c>
      <c r="AK30">
        <v>11</v>
      </c>
      <c r="AL30">
        <v>4</v>
      </c>
      <c r="AM30">
        <v>18</v>
      </c>
      <c r="AN30">
        <v>24</v>
      </c>
    </row>
    <row r="31" spans="1:40" x14ac:dyDescent="0.35">
      <c r="A31" t="s">
        <v>59</v>
      </c>
      <c r="B31">
        <v>29</v>
      </c>
      <c r="C31" s="12" t="str">
        <f t="shared" si="0"/>
        <v>2014-2015</v>
      </c>
      <c r="D31" t="s">
        <v>60</v>
      </c>
      <c r="E31" t="s">
        <v>85</v>
      </c>
      <c r="F31" t="s">
        <v>4</v>
      </c>
      <c r="G31">
        <v>106</v>
      </c>
      <c r="H31">
        <v>84</v>
      </c>
      <c r="I31">
        <v>44</v>
      </c>
      <c r="J31">
        <v>94</v>
      </c>
      <c r="K31">
        <v>0.46800000000000003</v>
      </c>
      <c r="L31">
        <v>5</v>
      </c>
      <c r="M31">
        <v>21</v>
      </c>
      <c r="N31">
        <v>0.23799999999999999</v>
      </c>
      <c r="O31">
        <v>13</v>
      </c>
      <c r="P31">
        <v>15</v>
      </c>
      <c r="Q31">
        <v>0.86699999999999999</v>
      </c>
      <c r="R31">
        <v>9</v>
      </c>
      <c r="S31">
        <v>49</v>
      </c>
      <c r="T31">
        <v>32</v>
      </c>
      <c r="U31">
        <v>9</v>
      </c>
      <c r="V31">
        <v>7</v>
      </c>
      <c r="W31">
        <v>11</v>
      </c>
      <c r="X31">
        <v>23</v>
      </c>
      <c r="Y31">
        <v>32</v>
      </c>
      <c r="Z31">
        <v>87</v>
      </c>
      <c r="AA31">
        <v>0.36799999999999999</v>
      </c>
      <c r="AB31">
        <v>2</v>
      </c>
      <c r="AC31">
        <v>15</v>
      </c>
      <c r="AD31">
        <v>0.13300000000000001</v>
      </c>
      <c r="AE31">
        <v>18</v>
      </c>
      <c r="AF31">
        <v>28</v>
      </c>
      <c r="AG31">
        <v>0.64300000000000002</v>
      </c>
      <c r="AH31">
        <v>11</v>
      </c>
      <c r="AI31">
        <v>46</v>
      </c>
      <c r="AJ31">
        <v>12</v>
      </c>
      <c r="AK31">
        <v>9</v>
      </c>
      <c r="AL31">
        <v>5</v>
      </c>
      <c r="AM31">
        <v>16</v>
      </c>
      <c r="AN31">
        <v>17</v>
      </c>
    </row>
    <row r="32" spans="1:40" x14ac:dyDescent="0.35">
      <c r="A32" t="s">
        <v>59</v>
      </c>
      <c r="B32">
        <v>30</v>
      </c>
      <c r="C32" s="12" t="str">
        <f t="shared" si="0"/>
        <v>2014-2015</v>
      </c>
      <c r="D32" t="s">
        <v>60</v>
      </c>
      <c r="E32" t="s">
        <v>79</v>
      </c>
      <c r="F32" t="s">
        <v>5</v>
      </c>
      <c r="G32">
        <v>101</v>
      </c>
      <c r="H32">
        <v>119</v>
      </c>
      <c r="I32">
        <v>38</v>
      </c>
      <c r="J32">
        <v>89</v>
      </c>
      <c r="K32">
        <v>0.42699999999999999</v>
      </c>
      <c r="L32">
        <v>12</v>
      </c>
      <c r="M32">
        <v>34</v>
      </c>
      <c r="N32">
        <v>0.35299999999999998</v>
      </c>
      <c r="O32">
        <v>13</v>
      </c>
      <c r="P32">
        <v>19</v>
      </c>
      <c r="Q32">
        <v>0.68400000000000005</v>
      </c>
      <c r="R32">
        <v>9</v>
      </c>
      <c r="S32">
        <v>38</v>
      </c>
      <c r="T32">
        <v>22</v>
      </c>
      <c r="U32">
        <v>6</v>
      </c>
      <c r="V32">
        <v>2</v>
      </c>
      <c r="W32">
        <v>12</v>
      </c>
      <c r="X32">
        <v>21</v>
      </c>
      <c r="Y32">
        <v>45</v>
      </c>
      <c r="Z32">
        <v>96</v>
      </c>
      <c r="AA32">
        <v>0.46899999999999997</v>
      </c>
      <c r="AB32">
        <v>13</v>
      </c>
      <c r="AC32">
        <v>27</v>
      </c>
      <c r="AD32">
        <v>0.48099999999999998</v>
      </c>
      <c r="AE32">
        <v>16</v>
      </c>
      <c r="AF32">
        <v>17</v>
      </c>
      <c r="AG32">
        <v>0.94099999999999995</v>
      </c>
      <c r="AH32">
        <v>16</v>
      </c>
      <c r="AI32">
        <v>52</v>
      </c>
      <c r="AJ32">
        <v>24</v>
      </c>
      <c r="AK32">
        <v>8</v>
      </c>
      <c r="AL32">
        <v>1</v>
      </c>
      <c r="AM32">
        <v>11</v>
      </c>
      <c r="AN32">
        <v>21</v>
      </c>
    </row>
    <row r="33" spans="1:40" x14ac:dyDescent="0.35">
      <c r="A33" t="s">
        <v>59</v>
      </c>
      <c r="B33">
        <v>31</v>
      </c>
      <c r="C33" s="12" t="str">
        <f t="shared" si="0"/>
        <v>2014-2015</v>
      </c>
      <c r="D33" t="s">
        <v>57</v>
      </c>
      <c r="E33" t="s">
        <v>64</v>
      </c>
      <c r="F33" t="s">
        <v>5</v>
      </c>
      <c r="G33">
        <v>104</v>
      </c>
      <c r="H33">
        <v>109</v>
      </c>
      <c r="I33">
        <v>45</v>
      </c>
      <c r="J33">
        <v>100</v>
      </c>
      <c r="K33">
        <v>0.45</v>
      </c>
      <c r="L33">
        <v>5</v>
      </c>
      <c r="M33">
        <v>17</v>
      </c>
      <c r="N33">
        <v>0.29399999999999998</v>
      </c>
      <c r="O33">
        <v>9</v>
      </c>
      <c r="P33">
        <v>11</v>
      </c>
      <c r="Q33">
        <v>0.81799999999999995</v>
      </c>
      <c r="R33">
        <v>10</v>
      </c>
      <c r="S33">
        <v>45</v>
      </c>
      <c r="T33">
        <v>26</v>
      </c>
      <c r="U33">
        <v>9</v>
      </c>
      <c r="V33">
        <v>6</v>
      </c>
      <c r="W33">
        <v>20</v>
      </c>
      <c r="X33">
        <v>28</v>
      </c>
      <c r="Y33">
        <v>37</v>
      </c>
      <c r="Z33">
        <v>100</v>
      </c>
      <c r="AA33">
        <v>0.37</v>
      </c>
      <c r="AB33">
        <v>6</v>
      </c>
      <c r="AC33">
        <v>28</v>
      </c>
      <c r="AD33">
        <v>0.214</v>
      </c>
      <c r="AE33">
        <v>29</v>
      </c>
      <c r="AF33">
        <v>40</v>
      </c>
      <c r="AG33">
        <v>0.72499999999999998</v>
      </c>
      <c r="AH33">
        <v>24</v>
      </c>
      <c r="AI33">
        <v>59</v>
      </c>
      <c r="AJ33">
        <v>19</v>
      </c>
      <c r="AK33">
        <v>10</v>
      </c>
      <c r="AL33">
        <v>9</v>
      </c>
      <c r="AM33">
        <v>16</v>
      </c>
      <c r="AN33">
        <v>14</v>
      </c>
    </row>
    <row r="34" spans="1:40" x14ac:dyDescent="0.35">
      <c r="A34" t="s">
        <v>59</v>
      </c>
      <c r="B34">
        <v>32</v>
      </c>
      <c r="C34" s="12" t="str">
        <f t="shared" si="0"/>
        <v>2014-2015</v>
      </c>
      <c r="D34" t="s">
        <v>60</v>
      </c>
      <c r="E34" t="s">
        <v>65</v>
      </c>
      <c r="F34" t="s">
        <v>5</v>
      </c>
      <c r="G34">
        <v>95</v>
      </c>
      <c r="H34">
        <v>104</v>
      </c>
      <c r="I34">
        <v>36</v>
      </c>
      <c r="J34">
        <v>91</v>
      </c>
      <c r="K34">
        <v>0.39600000000000002</v>
      </c>
      <c r="L34">
        <v>7</v>
      </c>
      <c r="M34">
        <v>18</v>
      </c>
      <c r="N34">
        <v>0.38900000000000001</v>
      </c>
      <c r="O34">
        <v>16</v>
      </c>
      <c r="P34">
        <v>23</v>
      </c>
      <c r="Q34">
        <v>0.69599999999999995</v>
      </c>
      <c r="R34">
        <v>10</v>
      </c>
      <c r="S34">
        <v>33</v>
      </c>
      <c r="T34">
        <v>22</v>
      </c>
      <c r="U34">
        <v>8</v>
      </c>
      <c r="V34">
        <v>7</v>
      </c>
      <c r="W34">
        <v>6</v>
      </c>
      <c r="X34">
        <v>23</v>
      </c>
      <c r="Y34">
        <v>38</v>
      </c>
      <c r="Z34">
        <v>78</v>
      </c>
      <c r="AA34">
        <v>0.48699999999999999</v>
      </c>
      <c r="AB34">
        <v>6</v>
      </c>
      <c r="AC34">
        <v>19</v>
      </c>
      <c r="AD34">
        <v>0.316</v>
      </c>
      <c r="AE34">
        <v>22</v>
      </c>
      <c r="AF34">
        <v>23</v>
      </c>
      <c r="AG34">
        <v>0.95699999999999996</v>
      </c>
      <c r="AH34">
        <v>12</v>
      </c>
      <c r="AI34">
        <v>48</v>
      </c>
      <c r="AJ34">
        <v>22</v>
      </c>
      <c r="AK34">
        <v>2</v>
      </c>
      <c r="AL34">
        <v>10</v>
      </c>
      <c r="AM34">
        <v>15</v>
      </c>
      <c r="AN34">
        <v>22</v>
      </c>
    </row>
    <row r="35" spans="1:40" x14ac:dyDescent="0.35">
      <c r="A35" t="s">
        <v>59</v>
      </c>
      <c r="B35">
        <v>33</v>
      </c>
      <c r="C35" s="12" t="str">
        <f t="shared" si="0"/>
        <v>2014-2015</v>
      </c>
      <c r="D35" t="s">
        <v>57</v>
      </c>
      <c r="E35" t="s">
        <v>80</v>
      </c>
      <c r="F35" t="s">
        <v>4</v>
      </c>
      <c r="G35">
        <v>89</v>
      </c>
      <c r="H35">
        <v>81</v>
      </c>
      <c r="I35">
        <v>35</v>
      </c>
      <c r="J35">
        <v>88</v>
      </c>
      <c r="K35">
        <v>0.39800000000000002</v>
      </c>
      <c r="L35">
        <v>5</v>
      </c>
      <c r="M35">
        <v>18</v>
      </c>
      <c r="N35">
        <v>0.27800000000000002</v>
      </c>
      <c r="O35">
        <v>14</v>
      </c>
      <c r="P35">
        <v>17</v>
      </c>
      <c r="Q35">
        <v>0.82399999999999995</v>
      </c>
      <c r="R35">
        <v>11</v>
      </c>
      <c r="S35">
        <v>41</v>
      </c>
      <c r="T35">
        <v>22</v>
      </c>
      <c r="U35">
        <v>8</v>
      </c>
      <c r="V35">
        <v>2</v>
      </c>
      <c r="W35">
        <v>6</v>
      </c>
      <c r="X35">
        <v>26</v>
      </c>
      <c r="Y35">
        <v>30</v>
      </c>
      <c r="Z35">
        <v>74</v>
      </c>
      <c r="AA35">
        <v>0.40500000000000003</v>
      </c>
      <c r="AB35">
        <v>3</v>
      </c>
      <c r="AC35">
        <v>14</v>
      </c>
      <c r="AD35">
        <v>0.214</v>
      </c>
      <c r="AE35">
        <v>18</v>
      </c>
      <c r="AF35">
        <v>26</v>
      </c>
      <c r="AG35">
        <v>0.69199999999999995</v>
      </c>
      <c r="AH35">
        <v>11</v>
      </c>
      <c r="AI35">
        <v>50</v>
      </c>
      <c r="AJ35">
        <v>18</v>
      </c>
      <c r="AK35">
        <v>3</v>
      </c>
      <c r="AL35">
        <v>6</v>
      </c>
      <c r="AM35">
        <v>17</v>
      </c>
      <c r="AN35">
        <v>18</v>
      </c>
    </row>
    <row r="36" spans="1:40" x14ac:dyDescent="0.35">
      <c r="A36" t="s">
        <v>59</v>
      </c>
      <c r="B36">
        <v>34</v>
      </c>
      <c r="C36" s="12" t="str">
        <f t="shared" si="0"/>
        <v>2014-2015</v>
      </c>
      <c r="D36" t="s">
        <v>57</v>
      </c>
      <c r="E36" t="s">
        <v>70</v>
      </c>
      <c r="F36" t="s">
        <v>5</v>
      </c>
      <c r="G36">
        <v>103</v>
      </c>
      <c r="H36">
        <v>107</v>
      </c>
      <c r="I36">
        <v>41</v>
      </c>
      <c r="J36">
        <v>103</v>
      </c>
      <c r="K36">
        <v>0.39800000000000002</v>
      </c>
      <c r="L36">
        <v>10</v>
      </c>
      <c r="M36">
        <v>34</v>
      </c>
      <c r="N36">
        <v>0.29399999999999998</v>
      </c>
      <c r="O36">
        <v>11</v>
      </c>
      <c r="P36">
        <v>16</v>
      </c>
      <c r="Q36">
        <v>0.68799999999999994</v>
      </c>
      <c r="R36">
        <v>13</v>
      </c>
      <c r="S36">
        <v>50</v>
      </c>
      <c r="T36">
        <v>25</v>
      </c>
      <c r="U36">
        <v>10</v>
      </c>
      <c r="V36">
        <v>7</v>
      </c>
      <c r="W36">
        <v>10</v>
      </c>
      <c r="X36">
        <v>27</v>
      </c>
      <c r="Y36">
        <v>34</v>
      </c>
      <c r="Z36">
        <v>92</v>
      </c>
      <c r="AA36">
        <v>0.37</v>
      </c>
      <c r="AB36">
        <v>9</v>
      </c>
      <c r="AC36">
        <v>23</v>
      </c>
      <c r="AD36">
        <v>0.39100000000000001</v>
      </c>
      <c r="AE36">
        <v>30</v>
      </c>
      <c r="AF36">
        <v>34</v>
      </c>
      <c r="AG36">
        <v>0.88200000000000001</v>
      </c>
      <c r="AH36">
        <v>16</v>
      </c>
      <c r="AI36">
        <v>56</v>
      </c>
      <c r="AJ36">
        <v>21</v>
      </c>
      <c r="AK36">
        <v>5</v>
      </c>
      <c r="AL36">
        <v>9</v>
      </c>
      <c r="AM36">
        <v>16</v>
      </c>
      <c r="AN36">
        <v>18</v>
      </c>
    </row>
    <row r="37" spans="1:40" x14ac:dyDescent="0.35">
      <c r="A37" t="s">
        <v>59</v>
      </c>
      <c r="B37">
        <v>35</v>
      </c>
      <c r="C37" s="12" t="str">
        <f t="shared" si="0"/>
        <v>2014-2015</v>
      </c>
      <c r="D37" t="s">
        <v>57</v>
      </c>
      <c r="E37" t="s">
        <v>74</v>
      </c>
      <c r="F37" t="s">
        <v>5</v>
      </c>
      <c r="G37">
        <v>96</v>
      </c>
      <c r="H37">
        <v>109</v>
      </c>
      <c r="I37">
        <v>39</v>
      </c>
      <c r="J37">
        <v>83</v>
      </c>
      <c r="K37">
        <v>0.47</v>
      </c>
      <c r="L37">
        <v>6</v>
      </c>
      <c r="M37">
        <v>18</v>
      </c>
      <c r="N37">
        <v>0.33300000000000002</v>
      </c>
      <c r="O37">
        <v>12</v>
      </c>
      <c r="P37">
        <v>20</v>
      </c>
      <c r="Q37">
        <v>0.6</v>
      </c>
      <c r="R37">
        <v>9</v>
      </c>
      <c r="S37">
        <v>43</v>
      </c>
      <c r="T37">
        <v>23</v>
      </c>
      <c r="U37">
        <v>7</v>
      </c>
      <c r="V37">
        <v>3</v>
      </c>
      <c r="W37">
        <v>18</v>
      </c>
      <c r="X37">
        <v>21</v>
      </c>
      <c r="Y37">
        <v>41</v>
      </c>
      <c r="Z37">
        <v>91</v>
      </c>
      <c r="AA37">
        <v>0.45100000000000001</v>
      </c>
      <c r="AB37">
        <v>13</v>
      </c>
      <c r="AC37">
        <v>30</v>
      </c>
      <c r="AD37">
        <v>0.433</v>
      </c>
      <c r="AE37">
        <v>14</v>
      </c>
      <c r="AF37">
        <v>19</v>
      </c>
      <c r="AG37">
        <v>0.73699999999999999</v>
      </c>
      <c r="AH37">
        <v>15</v>
      </c>
      <c r="AI37">
        <v>48</v>
      </c>
      <c r="AJ37">
        <v>23</v>
      </c>
      <c r="AK37">
        <v>8</v>
      </c>
      <c r="AL37">
        <v>10</v>
      </c>
      <c r="AM37">
        <v>13</v>
      </c>
      <c r="AN37">
        <v>20</v>
      </c>
    </row>
    <row r="38" spans="1:40" x14ac:dyDescent="0.35">
      <c r="A38" t="s">
        <v>59</v>
      </c>
      <c r="B38">
        <v>36</v>
      </c>
      <c r="C38" s="12" t="str">
        <f t="shared" si="0"/>
        <v>2014-2015</v>
      </c>
      <c r="D38" t="s">
        <v>60</v>
      </c>
      <c r="E38" t="s">
        <v>73</v>
      </c>
      <c r="F38" t="s">
        <v>4</v>
      </c>
      <c r="G38">
        <v>108</v>
      </c>
      <c r="H38">
        <v>100</v>
      </c>
      <c r="I38">
        <v>37</v>
      </c>
      <c r="J38">
        <v>88</v>
      </c>
      <c r="K38">
        <v>0.42</v>
      </c>
      <c r="L38">
        <v>8</v>
      </c>
      <c r="M38">
        <v>24</v>
      </c>
      <c r="N38">
        <v>0.33300000000000002</v>
      </c>
      <c r="O38">
        <v>26</v>
      </c>
      <c r="P38">
        <v>31</v>
      </c>
      <c r="Q38">
        <v>0.83899999999999997</v>
      </c>
      <c r="R38">
        <v>17</v>
      </c>
      <c r="S38">
        <v>44</v>
      </c>
      <c r="T38">
        <v>24</v>
      </c>
      <c r="U38">
        <v>8</v>
      </c>
      <c r="V38">
        <v>5</v>
      </c>
      <c r="W38">
        <v>11</v>
      </c>
      <c r="X38">
        <v>23</v>
      </c>
      <c r="Y38">
        <v>31</v>
      </c>
      <c r="Z38">
        <v>75</v>
      </c>
      <c r="AA38">
        <v>0.41299999999999998</v>
      </c>
      <c r="AB38">
        <v>6</v>
      </c>
      <c r="AC38">
        <v>15</v>
      </c>
      <c r="AD38">
        <v>0.4</v>
      </c>
      <c r="AE38">
        <v>32</v>
      </c>
      <c r="AF38">
        <v>37</v>
      </c>
      <c r="AG38">
        <v>0.86499999999999999</v>
      </c>
      <c r="AH38">
        <v>16</v>
      </c>
      <c r="AI38">
        <v>45</v>
      </c>
      <c r="AJ38">
        <v>20</v>
      </c>
      <c r="AK38">
        <v>7</v>
      </c>
      <c r="AL38">
        <v>6</v>
      </c>
      <c r="AM38">
        <v>18</v>
      </c>
      <c r="AN38">
        <v>23</v>
      </c>
    </row>
    <row r="39" spans="1:40" x14ac:dyDescent="0.35">
      <c r="A39" t="s">
        <v>59</v>
      </c>
      <c r="B39">
        <v>37</v>
      </c>
      <c r="C39" s="12" t="str">
        <f t="shared" si="0"/>
        <v>2014-2015</v>
      </c>
      <c r="D39" t="s">
        <v>60</v>
      </c>
      <c r="E39" t="s">
        <v>61</v>
      </c>
      <c r="F39" t="s">
        <v>5</v>
      </c>
      <c r="G39">
        <v>91</v>
      </c>
      <c r="H39">
        <v>105</v>
      </c>
      <c r="I39">
        <v>34</v>
      </c>
      <c r="J39">
        <v>83</v>
      </c>
      <c r="K39">
        <v>0.41</v>
      </c>
      <c r="L39">
        <v>11</v>
      </c>
      <c r="M39">
        <v>33</v>
      </c>
      <c r="N39">
        <v>0.33300000000000002</v>
      </c>
      <c r="O39">
        <v>12</v>
      </c>
      <c r="P39">
        <v>14</v>
      </c>
      <c r="Q39">
        <v>0.85699999999999998</v>
      </c>
      <c r="R39">
        <v>13</v>
      </c>
      <c r="S39">
        <v>40</v>
      </c>
      <c r="T39">
        <v>22</v>
      </c>
      <c r="U39">
        <v>5</v>
      </c>
      <c r="V39">
        <v>2</v>
      </c>
      <c r="W39">
        <v>16</v>
      </c>
      <c r="X39">
        <v>23</v>
      </c>
      <c r="Y39">
        <v>36</v>
      </c>
      <c r="Z39">
        <v>73</v>
      </c>
      <c r="AA39">
        <v>0.49299999999999999</v>
      </c>
      <c r="AB39">
        <v>10</v>
      </c>
      <c r="AC39">
        <v>29</v>
      </c>
      <c r="AD39">
        <v>0.34499999999999997</v>
      </c>
      <c r="AE39">
        <v>23</v>
      </c>
      <c r="AF39">
        <v>27</v>
      </c>
      <c r="AG39">
        <v>0.85199999999999998</v>
      </c>
      <c r="AH39">
        <v>6</v>
      </c>
      <c r="AI39">
        <v>35</v>
      </c>
      <c r="AJ39">
        <v>23</v>
      </c>
      <c r="AK39">
        <v>13</v>
      </c>
      <c r="AL39">
        <v>7</v>
      </c>
      <c r="AM39">
        <v>12</v>
      </c>
      <c r="AN39">
        <v>12</v>
      </c>
    </row>
    <row r="40" spans="1:40" x14ac:dyDescent="0.35">
      <c r="A40" t="s">
        <v>59</v>
      </c>
      <c r="B40">
        <v>38</v>
      </c>
      <c r="C40" s="12" t="str">
        <f t="shared" si="0"/>
        <v>2014-2015</v>
      </c>
      <c r="D40" t="s">
        <v>60</v>
      </c>
      <c r="E40" t="s">
        <v>64</v>
      </c>
      <c r="F40" t="s">
        <v>5</v>
      </c>
      <c r="G40">
        <v>103</v>
      </c>
      <c r="H40">
        <v>119</v>
      </c>
      <c r="I40">
        <v>42</v>
      </c>
      <c r="J40">
        <v>85</v>
      </c>
      <c r="K40">
        <v>0.49399999999999999</v>
      </c>
      <c r="L40">
        <v>5</v>
      </c>
      <c r="M40">
        <v>16</v>
      </c>
      <c r="N40">
        <v>0.313</v>
      </c>
      <c r="O40">
        <v>14</v>
      </c>
      <c r="P40">
        <v>16</v>
      </c>
      <c r="Q40">
        <v>0.875</v>
      </c>
      <c r="R40">
        <v>11</v>
      </c>
      <c r="S40">
        <v>45</v>
      </c>
      <c r="T40">
        <v>29</v>
      </c>
      <c r="U40">
        <v>5</v>
      </c>
      <c r="V40">
        <v>4</v>
      </c>
      <c r="W40">
        <v>13</v>
      </c>
      <c r="X40">
        <v>16</v>
      </c>
      <c r="Y40">
        <v>48</v>
      </c>
      <c r="Z40">
        <v>89</v>
      </c>
      <c r="AA40">
        <v>0.53900000000000003</v>
      </c>
      <c r="AB40">
        <v>13</v>
      </c>
      <c r="AC40">
        <v>25</v>
      </c>
      <c r="AD40">
        <v>0.52</v>
      </c>
      <c r="AE40">
        <v>10</v>
      </c>
      <c r="AF40">
        <v>12</v>
      </c>
      <c r="AG40">
        <v>0.83299999999999996</v>
      </c>
      <c r="AH40">
        <v>8</v>
      </c>
      <c r="AI40">
        <v>36</v>
      </c>
      <c r="AJ40">
        <v>28</v>
      </c>
      <c r="AK40">
        <v>12</v>
      </c>
      <c r="AL40">
        <v>6</v>
      </c>
      <c r="AM40">
        <v>7</v>
      </c>
      <c r="AN40">
        <v>14</v>
      </c>
    </row>
    <row r="41" spans="1:40" x14ac:dyDescent="0.35">
      <c r="A41" t="s">
        <v>59</v>
      </c>
      <c r="B41">
        <v>39</v>
      </c>
      <c r="C41" s="12" t="str">
        <f t="shared" si="0"/>
        <v>2014-2015</v>
      </c>
      <c r="D41" t="s">
        <v>57</v>
      </c>
      <c r="E41" t="s">
        <v>24</v>
      </c>
      <c r="F41" t="s">
        <v>5</v>
      </c>
      <c r="G41">
        <v>93</v>
      </c>
      <c r="H41">
        <v>102</v>
      </c>
      <c r="I41">
        <v>33</v>
      </c>
      <c r="J41">
        <v>84</v>
      </c>
      <c r="K41">
        <v>0.39300000000000002</v>
      </c>
      <c r="L41">
        <v>12</v>
      </c>
      <c r="M41">
        <v>29</v>
      </c>
      <c r="N41">
        <v>0.41399999999999998</v>
      </c>
      <c r="O41">
        <v>15</v>
      </c>
      <c r="P41">
        <v>21</v>
      </c>
      <c r="Q41">
        <v>0.71399999999999997</v>
      </c>
      <c r="R41">
        <v>12</v>
      </c>
      <c r="S41">
        <v>43</v>
      </c>
      <c r="T41">
        <v>24</v>
      </c>
      <c r="U41">
        <v>6</v>
      </c>
      <c r="V41">
        <v>2</v>
      </c>
      <c r="W41">
        <v>13</v>
      </c>
      <c r="X41">
        <v>14</v>
      </c>
      <c r="Y41">
        <v>39</v>
      </c>
      <c r="Z41">
        <v>82</v>
      </c>
      <c r="AA41">
        <v>0.47599999999999998</v>
      </c>
      <c r="AB41">
        <v>9</v>
      </c>
      <c r="AC41">
        <v>21</v>
      </c>
      <c r="AD41">
        <v>0.42899999999999999</v>
      </c>
      <c r="AE41">
        <v>15</v>
      </c>
      <c r="AF41">
        <v>19</v>
      </c>
      <c r="AG41">
        <v>0.78900000000000003</v>
      </c>
      <c r="AH41">
        <v>10</v>
      </c>
      <c r="AI41">
        <v>44</v>
      </c>
      <c r="AJ41">
        <v>27</v>
      </c>
      <c r="AK41">
        <v>6</v>
      </c>
      <c r="AL41">
        <v>10</v>
      </c>
      <c r="AM41">
        <v>11</v>
      </c>
      <c r="AN41">
        <v>14</v>
      </c>
    </row>
    <row r="42" spans="1:40" x14ac:dyDescent="0.35">
      <c r="A42" t="s">
        <v>59</v>
      </c>
      <c r="B42">
        <v>40</v>
      </c>
      <c r="C42" s="12" t="str">
        <f t="shared" si="0"/>
        <v>2014-2015</v>
      </c>
      <c r="D42" t="s">
        <v>57</v>
      </c>
      <c r="E42" t="s">
        <v>84</v>
      </c>
      <c r="F42" t="s">
        <v>4</v>
      </c>
      <c r="G42">
        <v>90</v>
      </c>
      <c r="H42">
        <v>89</v>
      </c>
      <c r="I42">
        <v>39</v>
      </c>
      <c r="J42">
        <v>87</v>
      </c>
      <c r="K42">
        <v>0.44800000000000001</v>
      </c>
      <c r="L42">
        <v>7</v>
      </c>
      <c r="M42">
        <v>19</v>
      </c>
      <c r="N42">
        <v>0.36799999999999999</v>
      </c>
      <c r="O42">
        <v>5</v>
      </c>
      <c r="P42">
        <v>7</v>
      </c>
      <c r="Q42">
        <v>0.71399999999999997</v>
      </c>
      <c r="R42">
        <v>10</v>
      </c>
      <c r="S42">
        <v>47</v>
      </c>
      <c r="T42">
        <v>23</v>
      </c>
      <c r="U42">
        <v>8</v>
      </c>
      <c r="V42">
        <v>5</v>
      </c>
      <c r="W42">
        <v>16</v>
      </c>
      <c r="X42">
        <v>19</v>
      </c>
      <c r="Y42">
        <v>33</v>
      </c>
      <c r="Z42">
        <v>89</v>
      </c>
      <c r="AA42">
        <v>0.371</v>
      </c>
      <c r="AB42">
        <v>9</v>
      </c>
      <c r="AC42">
        <v>28</v>
      </c>
      <c r="AD42">
        <v>0.32100000000000001</v>
      </c>
      <c r="AE42">
        <v>14</v>
      </c>
      <c r="AF42">
        <v>19</v>
      </c>
      <c r="AG42">
        <v>0.73699999999999999</v>
      </c>
      <c r="AH42">
        <v>13</v>
      </c>
      <c r="AI42">
        <v>45</v>
      </c>
      <c r="AJ42">
        <v>16</v>
      </c>
      <c r="AK42">
        <v>8</v>
      </c>
      <c r="AL42">
        <v>6</v>
      </c>
      <c r="AM42">
        <v>10</v>
      </c>
      <c r="AN42">
        <v>13</v>
      </c>
    </row>
    <row r="43" spans="1:40" x14ac:dyDescent="0.35">
      <c r="A43" t="s">
        <v>59</v>
      </c>
      <c r="B43">
        <v>41</v>
      </c>
      <c r="C43" s="12" t="str">
        <f t="shared" si="0"/>
        <v>2014-2015</v>
      </c>
      <c r="D43" t="s">
        <v>57</v>
      </c>
      <c r="E43" t="s">
        <v>69</v>
      </c>
      <c r="F43" t="s">
        <v>4</v>
      </c>
      <c r="G43">
        <v>100</v>
      </c>
      <c r="H43">
        <v>99</v>
      </c>
      <c r="I43">
        <v>37</v>
      </c>
      <c r="J43">
        <v>75</v>
      </c>
      <c r="K43">
        <v>0.49299999999999999</v>
      </c>
      <c r="L43">
        <v>9</v>
      </c>
      <c r="M43">
        <v>21</v>
      </c>
      <c r="N43">
        <v>0.42899999999999999</v>
      </c>
      <c r="O43">
        <v>17</v>
      </c>
      <c r="P43">
        <v>27</v>
      </c>
      <c r="Q43">
        <v>0.63</v>
      </c>
      <c r="R43">
        <v>8</v>
      </c>
      <c r="S43">
        <v>41</v>
      </c>
      <c r="T43">
        <v>20</v>
      </c>
      <c r="U43">
        <v>8</v>
      </c>
      <c r="V43">
        <v>6</v>
      </c>
      <c r="W43">
        <v>14</v>
      </c>
      <c r="X43">
        <v>24</v>
      </c>
      <c r="Y43">
        <v>37</v>
      </c>
      <c r="Z43">
        <v>89</v>
      </c>
      <c r="AA43">
        <v>0.41599999999999998</v>
      </c>
      <c r="AB43">
        <v>6</v>
      </c>
      <c r="AC43">
        <v>21</v>
      </c>
      <c r="AD43">
        <v>0.28599999999999998</v>
      </c>
      <c r="AE43">
        <v>19</v>
      </c>
      <c r="AF43">
        <v>26</v>
      </c>
      <c r="AG43">
        <v>0.73099999999999998</v>
      </c>
      <c r="AH43">
        <v>17</v>
      </c>
      <c r="AI43">
        <v>48</v>
      </c>
      <c r="AJ43">
        <v>20</v>
      </c>
      <c r="AK43">
        <v>8</v>
      </c>
      <c r="AL43">
        <v>2</v>
      </c>
      <c r="AM43">
        <v>12</v>
      </c>
      <c r="AN43">
        <v>19</v>
      </c>
    </row>
    <row r="44" spans="1:40" x14ac:dyDescent="0.35">
      <c r="A44" t="s">
        <v>59</v>
      </c>
      <c r="B44">
        <v>42</v>
      </c>
      <c r="C44" s="12" t="str">
        <f t="shared" si="0"/>
        <v>2014-2015</v>
      </c>
      <c r="D44" t="s">
        <v>57</v>
      </c>
      <c r="E44" t="s">
        <v>75</v>
      </c>
      <c r="F44" t="s">
        <v>5</v>
      </c>
      <c r="G44">
        <v>111</v>
      </c>
      <c r="H44">
        <v>114</v>
      </c>
      <c r="I44">
        <v>41</v>
      </c>
      <c r="J44">
        <v>95</v>
      </c>
      <c r="K44">
        <v>0.432</v>
      </c>
      <c r="L44">
        <v>10</v>
      </c>
      <c r="M44">
        <v>28</v>
      </c>
      <c r="N44">
        <v>0.35699999999999998</v>
      </c>
      <c r="O44">
        <v>19</v>
      </c>
      <c r="P44">
        <v>27</v>
      </c>
      <c r="Q44">
        <v>0.70399999999999996</v>
      </c>
      <c r="R44">
        <v>13</v>
      </c>
      <c r="S44">
        <v>48</v>
      </c>
      <c r="T44">
        <v>23</v>
      </c>
      <c r="U44">
        <v>5</v>
      </c>
      <c r="V44">
        <v>3</v>
      </c>
      <c r="W44">
        <v>14</v>
      </c>
      <c r="X44">
        <v>21</v>
      </c>
      <c r="Y44">
        <v>42</v>
      </c>
      <c r="Z44">
        <v>89</v>
      </c>
      <c r="AA44">
        <v>0.47199999999999998</v>
      </c>
      <c r="AB44">
        <v>8</v>
      </c>
      <c r="AC44">
        <v>23</v>
      </c>
      <c r="AD44">
        <v>0.34799999999999998</v>
      </c>
      <c r="AE44">
        <v>22</v>
      </c>
      <c r="AF44">
        <v>25</v>
      </c>
      <c r="AG44">
        <v>0.88</v>
      </c>
      <c r="AH44">
        <v>9</v>
      </c>
      <c r="AI44">
        <v>47</v>
      </c>
      <c r="AJ44">
        <v>29</v>
      </c>
      <c r="AK44">
        <v>9</v>
      </c>
      <c r="AL44">
        <v>3</v>
      </c>
      <c r="AM44">
        <v>13</v>
      </c>
      <c r="AN44">
        <v>20</v>
      </c>
    </row>
    <row r="45" spans="1:40" x14ac:dyDescent="0.35">
      <c r="A45" t="s">
        <v>59</v>
      </c>
      <c r="B45">
        <v>43</v>
      </c>
      <c r="C45" s="12" t="str">
        <f t="shared" si="0"/>
        <v>2014-2015</v>
      </c>
      <c r="D45" t="s">
        <v>57</v>
      </c>
      <c r="E45" t="s">
        <v>81</v>
      </c>
      <c r="F45" t="s">
        <v>4</v>
      </c>
      <c r="G45">
        <v>99</v>
      </c>
      <c r="H45">
        <v>90</v>
      </c>
      <c r="I45">
        <v>35</v>
      </c>
      <c r="J45">
        <v>74</v>
      </c>
      <c r="K45">
        <v>0.47299999999999998</v>
      </c>
      <c r="L45">
        <v>8</v>
      </c>
      <c r="M45">
        <v>19</v>
      </c>
      <c r="N45">
        <v>0.42099999999999999</v>
      </c>
      <c r="O45">
        <v>21</v>
      </c>
      <c r="P45">
        <v>23</v>
      </c>
      <c r="Q45">
        <v>0.91300000000000003</v>
      </c>
      <c r="R45">
        <v>5</v>
      </c>
      <c r="S45">
        <v>37</v>
      </c>
      <c r="T45">
        <v>18</v>
      </c>
      <c r="U45">
        <v>8</v>
      </c>
      <c r="V45">
        <v>3</v>
      </c>
      <c r="W45">
        <v>14</v>
      </c>
      <c r="X45">
        <v>15</v>
      </c>
      <c r="Y45">
        <v>35</v>
      </c>
      <c r="Z45">
        <v>82</v>
      </c>
      <c r="AA45">
        <v>0.42699999999999999</v>
      </c>
      <c r="AB45">
        <v>9</v>
      </c>
      <c r="AC45">
        <v>24</v>
      </c>
      <c r="AD45">
        <v>0.375</v>
      </c>
      <c r="AE45">
        <v>11</v>
      </c>
      <c r="AF45">
        <v>19</v>
      </c>
      <c r="AG45">
        <v>0.57899999999999996</v>
      </c>
      <c r="AH45">
        <v>10</v>
      </c>
      <c r="AI45">
        <v>39</v>
      </c>
      <c r="AJ45">
        <v>18</v>
      </c>
      <c r="AK45">
        <v>9</v>
      </c>
      <c r="AL45">
        <v>10</v>
      </c>
      <c r="AM45">
        <v>14</v>
      </c>
      <c r="AN45">
        <v>23</v>
      </c>
    </row>
    <row r="46" spans="1:40" x14ac:dyDescent="0.35">
      <c r="A46" t="s">
        <v>59</v>
      </c>
      <c r="B46">
        <v>44</v>
      </c>
      <c r="C46" s="12" t="str">
        <f t="shared" si="0"/>
        <v>2014-2015</v>
      </c>
      <c r="D46" t="s">
        <v>57</v>
      </c>
      <c r="E46" t="s">
        <v>71</v>
      </c>
      <c r="F46" t="s">
        <v>5</v>
      </c>
      <c r="G46">
        <v>98</v>
      </c>
      <c r="H46">
        <v>110</v>
      </c>
      <c r="I46">
        <v>42</v>
      </c>
      <c r="J46">
        <v>91</v>
      </c>
      <c r="K46">
        <v>0.46200000000000002</v>
      </c>
      <c r="L46">
        <v>7</v>
      </c>
      <c r="M46">
        <v>23</v>
      </c>
      <c r="N46">
        <v>0.30399999999999999</v>
      </c>
      <c r="O46">
        <v>7</v>
      </c>
      <c r="P46">
        <v>9</v>
      </c>
      <c r="Q46">
        <v>0.77800000000000002</v>
      </c>
      <c r="R46">
        <v>9</v>
      </c>
      <c r="S46">
        <v>39</v>
      </c>
      <c r="T46">
        <v>22</v>
      </c>
      <c r="U46">
        <v>9</v>
      </c>
      <c r="V46">
        <v>4</v>
      </c>
      <c r="W46">
        <v>13</v>
      </c>
      <c r="X46">
        <v>22</v>
      </c>
      <c r="Y46">
        <v>38</v>
      </c>
      <c r="Z46">
        <v>77</v>
      </c>
      <c r="AA46">
        <v>0.49399999999999999</v>
      </c>
      <c r="AB46">
        <v>6</v>
      </c>
      <c r="AC46">
        <v>16</v>
      </c>
      <c r="AD46">
        <v>0.375</v>
      </c>
      <c r="AE46">
        <v>28</v>
      </c>
      <c r="AF46">
        <v>32</v>
      </c>
      <c r="AG46">
        <v>0.875</v>
      </c>
      <c r="AH46">
        <v>6</v>
      </c>
      <c r="AI46">
        <v>45</v>
      </c>
      <c r="AJ46">
        <v>18</v>
      </c>
      <c r="AK46">
        <v>6</v>
      </c>
      <c r="AL46">
        <v>4</v>
      </c>
      <c r="AM46">
        <v>11</v>
      </c>
      <c r="AN46">
        <v>11</v>
      </c>
    </row>
    <row r="47" spans="1:40" x14ac:dyDescent="0.35">
      <c r="A47" t="s">
        <v>59</v>
      </c>
      <c r="B47">
        <v>45</v>
      </c>
      <c r="C47" s="12" t="str">
        <f t="shared" si="0"/>
        <v>2014-2015</v>
      </c>
      <c r="D47" t="s">
        <v>60</v>
      </c>
      <c r="E47" t="s">
        <v>63</v>
      </c>
      <c r="F47" t="s">
        <v>5</v>
      </c>
      <c r="G47">
        <v>87</v>
      </c>
      <c r="H47">
        <v>93</v>
      </c>
      <c r="I47">
        <v>32</v>
      </c>
      <c r="J47">
        <v>90</v>
      </c>
      <c r="K47">
        <v>0.35599999999999998</v>
      </c>
      <c r="L47">
        <v>7</v>
      </c>
      <c r="M47">
        <v>24</v>
      </c>
      <c r="N47">
        <v>0.29199999999999998</v>
      </c>
      <c r="O47">
        <v>16</v>
      </c>
      <c r="P47">
        <v>23</v>
      </c>
      <c r="Q47">
        <v>0.69599999999999995</v>
      </c>
      <c r="R47">
        <v>14</v>
      </c>
      <c r="S47">
        <v>48</v>
      </c>
      <c r="T47">
        <v>14</v>
      </c>
      <c r="U47">
        <v>8</v>
      </c>
      <c r="V47">
        <v>5</v>
      </c>
      <c r="W47">
        <v>11</v>
      </c>
      <c r="X47">
        <v>23</v>
      </c>
      <c r="Y47">
        <v>35</v>
      </c>
      <c r="Z47">
        <v>84</v>
      </c>
      <c r="AA47">
        <v>0.41699999999999998</v>
      </c>
      <c r="AB47">
        <v>8</v>
      </c>
      <c r="AC47">
        <v>30</v>
      </c>
      <c r="AD47">
        <v>0.26700000000000002</v>
      </c>
      <c r="AE47">
        <v>15</v>
      </c>
      <c r="AF47">
        <v>20</v>
      </c>
      <c r="AG47">
        <v>0.75</v>
      </c>
      <c r="AH47">
        <v>12</v>
      </c>
      <c r="AI47">
        <v>50</v>
      </c>
      <c r="AJ47">
        <v>22</v>
      </c>
      <c r="AK47">
        <v>6</v>
      </c>
      <c r="AL47">
        <v>4</v>
      </c>
      <c r="AM47">
        <v>16</v>
      </c>
      <c r="AN47">
        <v>18</v>
      </c>
    </row>
    <row r="48" spans="1:40" x14ac:dyDescent="0.35">
      <c r="A48" t="s">
        <v>59</v>
      </c>
      <c r="B48">
        <v>46</v>
      </c>
      <c r="C48" s="12" t="str">
        <f t="shared" si="0"/>
        <v>2014-2015</v>
      </c>
      <c r="D48" t="s">
        <v>60</v>
      </c>
      <c r="E48" t="s">
        <v>72</v>
      </c>
      <c r="F48" t="s">
        <v>5</v>
      </c>
      <c r="G48">
        <v>75</v>
      </c>
      <c r="H48">
        <v>83</v>
      </c>
      <c r="I48">
        <v>30</v>
      </c>
      <c r="J48">
        <v>81</v>
      </c>
      <c r="K48">
        <v>0.37</v>
      </c>
      <c r="L48">
        <v>4</v>
      </c>
      <c r="M48">
        <v>19</v>
      </c>
      <c r="N48">
        <v>0.21099999999999999</v>
      </c>
      <c r="O48">
        <v>11</v>
      </c>
      <c r="P48">
        <v>18</v>
      </c>
      <c r="Q48">
        <v>0.61099999999999999</v>
      </c>
      <c r="R48">
        <v>8</v>
      </c>
      <c r="S48">
        <v>40</v>
      </c>
      <c r="T48">
        <v>24</v>
      </c>
      <c r="U48">
        <v>7</v>
      </c>
      <c r="V48">
        <v>3</v>
      </c>
      <c r="W48">
        <v>13</v>
      </c>
      <c r="X48">
        <v>19</v>
      </c>
      <c r="Y48">
        <v>32</v>
      </c>
      <c r="Z48">
        <v>77</v>
      </c>
      <c r="AA48">
        <v>0.41599999999999998</v>
      </c>
      <c r="AB48">
        <v>4</v>
      </c>
      <c r="AC48">
        <v>21</v>
      </c>
      <c r="AD48">
        <v>0.19</v>
      </c>
      <c r="AE48">
        <v>15</v>
      </c>
      <c r="AF48">
        <v>21</v>
      </c>
      <c r="AG48">
        <v>0.71399999999999997</v>
      </c>
      <c r="AH48">
        <v>10</v>
      </c>
      <c r="AI48">
        <v>46</v>
      </c>
      <c r="AJ48">
        <v>18</v>
      </c>
      <c r="AK48">
        <v>7</v>
      </c>
      <c r="AL48">
        <v>9</v>
      </c>
      <c r="AM48">
        <v>16</v>
      </c>
      <c r="AN48">
        <v>18</v>
      </c>
    </row>
    <row r="49" spans="1:40" x14ac:dyDescent="0.35">
      <c r="A49" t="s">
        <v>59</v>
      </c>
      <c r="B49">
        <v>47</v>
      </c>
      <c r="C49" s="12" t="str">
        <f t="shared" si="0"/>
        <v>2014-2015</v>
      </c>
      <c r="D49" t="s">
        <v>57</v>
      </c>
      <c r="E49" t="s">
        <v>68</v>
      </c>
      <c r="F49" t="s">
        <v>4</v>
      </c>
      <c r="G49">
        <v>108</v>
      </c>
      <c r="H49">
        <v>97</v>
      </c>
      <c r="I49">
        <v>42</v>
      </c>
      <c r="J49">
        <v>77</v>
      </c>
      <c r="K49">
        <v>0.54500000000000004</v>
      </c>
      <c r="L49">
        <v>6</v>
      </c>
      <c r="M49">
        <v>24</v>
      </c>
      <c r="N49">
        <v>0.25</v>
      </c>
      <c r="O49">
        <v>18</v>
      </c>
      <c r="P49">
        <v>23</v>
      </c>
      <c r="Q49">
        <v>0.78300000000000003</v>
      </c>
      <c r="R49">
        <v>11</v>
      </c>
      <c r="S49">
        <v>39</v>
      </c>
      <c r="T49">
        <v>23</v>
      </c>
      <c r="U49">
        <v>6</v>
      </c>
      <c r="V49">
        <v>0</v>
      </c>
      <c r="W49">
        <v>15</v>
      </c>
      <c r="X49">
        <v>11</v>
      </c>
      <c r="Y49">
        <v>41</v>
      </c>
      <c r="Z49">
        <v>83</v>
      </c>
      <c r="AA49">
        <v>0.49399999999999999</v>
      </c>
      <c r="AB49">
        <v>7</v>
      </c>
      <c r="AC49">
        <v>20</v>
      </c>
      <c r="AD49">
        <v>0.35</v>
      </c>
      <c r="AE49">
        <v>8</v>
      </c>
      <c r="AF49">
        <v>11</v>
      </c>
      <c r="AG49">
        <v>0.72699999999999998</v>
      </c>
      <c r="AH49">
        <v>12</v>
      </c>
      <c r="AI49">
        <v>35</v>
      </c>
      <c r="AJ49">
        <v>22</v>
      </c>
      <c r="AK49">
        <v>7</v>
      </c>
      <c r="AL49">
        <v>2</v>
      </c>
      <c r="AM49">
        <v>13</v>
      </c>
      <c r="AN49">
        <v>18</v>
      </c>
    </row>
    <row r="50" spans="1:40" x14ac:dyDescent="0.35">
      <c r="A50" t="s">
        <v>59</v>
      </c>
      <c r="B50">
        <v>48</v>
      </c>
      <c r="C50" s="12" t="str">
        <f t="shared" si="0"/>
        <v>2014-2015</v>
      </c>
      <c r="D50" t="s">
        <v>60</v>
      </c>
      <c r="E50" t="s">
        <v>69</v>
      </c>
      <c r="F50" t="s">
        <v>4</v>
      </c>
      <c r="G50">
        <v>104</v>
      </c>
      <c r="H50">
        <v>100</v>
      </c>
      <c r="I50">
        <v>40</v>
      </c>
      <c r="J50">
        <v>99</v>
      </c>
      <c r="K50">
        <v>0.40400000000000003</v>
      </c>
      <c r="L50">
        <v>12</v>
      </c>
      <c r="M50">
        <v>28</v>
      </c>
      <c r="N50">
        <v>0.42899999999999999</v>
      </c>
      <c r="O50">
        <v>12</v>
      </c>
      <c r="P50">
        <v>17</v>
      </c>
      <c r="Q50">
        <v>0.70599999999999996</v>
      </c>
      <c r="R50">
        <v>19</v>
      </c>
      <c r="S50">
        <v>51</v>
      </c>
      <c r="T50">
        <v>27</v>
      </c>
      <c r="U50">
        <v>10</v>
      </c>
      <c r="V50">
        <v>3</v>
      </c>
      <c r="W50">
        <v>13</v>
      </c>
      <c r="X50">
        <v>21</v>
      </c>
      <c r="Y50">
        <v>33</v>
      </c>
      <c r="Z50">
        <v>80</v>
      </c>
      <c r="AA50">
        <v>0.41299999999999998</v>
      </c>
      <c r="AB50">
        <v>4</v>
      </c>
      <c r="AC50">
        <v>24</v>
      </c>
      <c r="AD50">
        <v>0.16700000000000001</v>
      </c>
      <c r="AE50">
        <v>30</v>
      </c>
      <c r="AF50">
        <v>33</v>
      </c>
      <c r="AG50">
        <v>0.90900000000000003</v>
      </c>
      <c r="AH50">
        <v>14</v>
      </c>
      <c r="AI50">
        <v>48</v>
      </c>
      <c r="AJ50">
        <v>18</v>
      </c>
      <c r="AK50">
        <v>9</v>
      </c>
      <c r="AL50">
        <v>6</v>
      </c>
      <c r="AM50">
        <v>15</v>
      </c>
      <c r="AN50">
        <v>19</v>
      </c>
    </row>
    <row r="51" spans="1:40" x14ac:dyDescent="0.35">
      <c r="A51" t="s">
        <v>59</v>
      </c>
      <c r="B51">
        <v>49</v>
      </c>
      <c r="C51" s="12" t="str">
        <f t="shared" si="0"/>
        <v>2014-2015</v>
      </c>
      <c r="D51" t="s">
        <v>60</v>
      </c>
      <c r="E51" t="s">
        <v>77</v>
      </c>
      <c r="F51" t="s">
        <v>4</v>
      </c>
      <c r="G51">
        <v>107</v>
      </c>
      <c r="H51">
        <v>96</v>
      </c>
      <c r="I51">
        <v>39</v>
      </c>
      <c r="J51">
        <v>86</v>
      </c>
      <c r="K51">
        <v>0.45300000000000001</v>
      </c>
      <c r="L51">
        <v>10</v>
      </c>
      <c r="M51">
        <v>27</v>
      </c>
      <c r="N51">
        <v>0.37</v>
      </c>
      <c r="O51">
        <v>19</v>
      </c>
      <c r="P51">
        <v>25</v>
      </c>
      <c r="Q51">
        <v>0.76</v>
      </c>
      <c r="R51">
        <v>11</v>
      </c>
      <c r="S51">
        <v>53</v>
      </c>
      <c r="T51">
        <v>27</v>
      </c>
      <c r="U51">
        <v>8</v>
      </c>
      <c r="V51">
        <v>4</v>
      </c>
      <c r="W51">
        <v>10</v>
      </c>
      <c r="X51">
        <v>24</v>
      </c>
      <c r="Y51">
        <v>35</v>
      </c>
      <c r="Z51">
        <v>79</v>
      </c>
      <c r="AA51">
        <v>0.443</v>
      </c>
      <c r="AB51">
        <v>11</v>
      </c>
      <c r="AC51">
        <v>25</v>
      </c>
      <c r="AD51">
        <v>0.44</v>
      </c>
      <c r="AE51">
        <v>15</v>
      </c>
      <c r="AF51">
        <v>31</v>
      </c>
      <c r="AG51">
        <v>0.48399999999999999</v>
      </c>
      <c r="AH51">
        <v>11</v>
      </c>
      <c r="AI51">
        <v>44</v>
      </c>
      <c r="AJ51">
        <v>22</v>
      </c>
      <c r="AK51">
        <v>6</v>
      </c>
      <c r="AL51">
        <v>3</v>
      </c>
      <c r="AM51">
        <v>17</v>
      </c>
      <c r="AN51">
        <v>19</v>
      </c>
    </row>
    <row r="52" spans="1:40" x14ac:dyDescent="0.35">
      <c r="A52" t="s">
        <v>59</v>
      </c>
      <c r="B52">
        <v>50</v>
      </c>
      <c r="C52" s="12" t="str">
        <f t="shared" si="0"/>
        <v>2014-2015</v>
      </c>
      <c r="D52" t="s">
        <v>57</v>
      </c>
      <c r="E52" t="s">
        <v>76</v>
      </c>
      <c r="F52" t="s">
        <v>5</v>
      </c>
      <c r="G52">
        <v>93</v>
      </c>
      <c r="H52">
        <v>96</v>
      </c>
      <c r="I52">
        <v>36</v>
      </c>
      <c r="J52">
        <v>86</v>
      </c>
      <c r="K52">
        <v>0.41899999999999998</v>
      </c>
      <c r="L52">
        <v>7</v>
      </c>
      <c r="M52">
        <v>29</v>
      </c>
      <c r="N52">
        <v>0.24099999999999999</v>
      </c>
      <c r="O52">
        <v>14</v>
      </c>
      <c r="P52">
        <v>20</v>
      </c>
      <c r="Q52">
        <v>0.7</v>
      </c>
      <c r="R52">
        <v>11</v>
      </c>
      <c r="S52">
        <v>44</v>
      </c>
      <c r="T52">
        <v>20</v>
      </c>
      <c r="U52">
        <v>7</v>
      </c>
      <c r="V52">
        <v>1</v>
      </c>
      <c r="W52">
        <v>11</v>
      </c>
      <c r="X52">
        <v>19</v>
      </c>
      <c r="Y52">
        <v>37</v>
      </c>
      <c r="Z52">
        <v>75</v>
      </c>
      <c r="AA52">
        <v>0.49299999999999999</v>
      </c>
      <c r="AB52">
        <v>8</v>
      </c>
      <c r="AC52">
        <v>20</v>
      </c>
      <c r="AD52">
        <v>0.4</v>
      </c>
      <c r="AE52">
        <v>14</v>
      </c>
      <c r="AF52">
        <v>19</v>
      </c>
      <c r="AG52">
        <v>0.73699999999999999</v>
      </c>
      <c r="AH52">
        <v>6</v>
      </c>
      <c r="AI52">
        <v>40</v>
      </c>
      <c r="AJ52">
        <v>21</v>
      </c>
      <c r="AK52">
        <v>6</v>
      </c>
      <c r="AL52">
        <v>6</v>
      </c>
      <c r="AM52">
        <v>12</v>
      </c>
      <c r="AN52">
        <v>20</v>
      </c>
    </row>
    <row r="53" spans="1:40" x14ac:dyDescent="0.35">
      <c r="A53" t="s">
        <v>59</v>
      </c>
      <c r="B53">
        <v>51</v>
      </c>
      <c r="C53" s="12" t="str">
        <f t="shared" si="0"/>
        <v>2014-2015</v>
      </c>
      <c r="D53" t="s">
        <v>60</v>
      </c>
      <c r="E53" t="s">
        <v>61</v>
      </c>
      <c r="F53" t="s">
        <v>4</v>
      </c>
      <c r="G53">
        <v>89</v>
      </c>
      <c r="H53">
        <v>88</v>
      </c>
      <c r="I53">
        <v>30</v>
      </c>
      <c r="J53">
        <v>93</v>
      </c>
      <c r="K53">
        <v>0.32300000000000001</v>
      </c>
      <c r="L53">
        <v>10</v>
      </c>
      <c r="M53">
        <v>31</v>
      </c>
      <c r="N53">
        <v>0.32300000000000001</v>
      </c>
      <c r="O53">
        <v>19</v>
      </c>
      <c r="P53">
        <v>20</v>
      </c>
      <c r="Q53">
        <v>0.95</v>
      </c>
      <c r="R53">
        <v>16</v>
      </c>
      <c r="S53">
        <v>56</v>
      </c>
      <c r="T53">
        <v>21</v>
      </c>
      <c r="U53">
        <v>7</v>
      </c>
      <c r="V53">
        <v>4</v>
      </c>
      <c r="W53">
        <v>10</v>
      </c>
      <c r="X53">
        <v>23</v>
      </c>
      <c r="Y53">
        <v>33</v>
      </c>
      <c r="Z53">
        <v>78</v>
      </c>
      <c r="AA53">
        <v>0.42299999999999999</v>
      </c>
      <c r="AB53">
        <v>7</v>
      </c>
      <c r="AC53">
        <v>29</v>
      </c>
      <c r="AD53">
        <v>0.24099999999999999</v>
      </c>
      <c r="AE53">
        <v>15</v>
      </c>
      <c r="AF53">
        <v>23</v>
      </c>
      <c r="AG53">
        <v>0.65200000000000002</v>
      </c>
      <c r="AH53">
        <v>5</v>
      </c>
      <c r="AI53">
        <v>44</v>
      </c>
      <c r="AJ53">
        <v>23</v>
      </c>
      <c r="AK53">
        <v>6</v>
      </c>
      <c r="AL53">
        <v>5</v>
      </c>
      <c r="AM53">
        <v>12</v>
      </c>
      <c r="AN53">
        <v>17</v>
      </c>
    </row>
    <row r="54" spans="1:40" x14ac:dyDescent="0.35">
      <c r="A54" t="s">
        <v>59</v>
      </c>
      <c r="B54">
        <v>52</v>
      </c>
      <c r="C54" s="12" t="str">
        <f t="shared" si="0"/>
        <v>2014-2015</v>
      </c>
      <c r="D54" t="s">
        <v>57</v>
      </c>
      <c r="E54" t="s">
        <v>85</v>
      </c>
      <c r="F54" t="s">
        <v>5</v>
      </c>
      <c r="G54">
        <v>101</v>
      </c>
      <c r="H54">
        <v>109</v>
      </c>
      <c r="I54">
        <v>40</v>
      </c>
      <c r="J54">
        <v>100</v>
      </c>
      <c r="K54">
        <v>0.4</v>
      </c>
      <c r="L54">
        <v>6</v>
      </c>
      <c r="M54">
        <v>22</v>
      </c>
      <c r="N54">
        <v>0.27300000000000002</v>
      </c>
      <c r="O54">
        <v>15</v>
      </c>
      <c r="P54">
        <v>26</v>
      </c>
      <c r="Q54">
        <v>0.57699999999999996</v>
      </c>
      <c r="R54">
        <v>19</v>
      </c>
      <c r="S54">
        <v>40</v>
      </c>
      <c r="T54">
        <v>24</v>
      </c>
      <c r="U54">
        <v>14</v>
      </c>
      <c r="V54">
        <v>3</v>
      </c>
      <c r="W54">
        <v>11</v>
      </c>
      <c r="X54">
        <v>23</v>
      </c>
      <c r="Y54">
        <v>40</v>
      </c>
      <c r="Z54">
        <v>83</v>
      </c>
      <c r="AA54">
        <v>0.48199999999999998</v>
      </c>
      <c r="AB54">
        <v>8</v>
      </c>
      <c r="AC54">
        <v>22</v>
      </c>
      <c r="AD54">
        <v>0.36399999999999999</v>
      </c>
      <c r="AE54">
        <v>21</v>
      </c>
      <c r="AF54">
        <v>26</v>
      </c>
      <c r="AG54">
        <v>0.80800000000000005</v>
      </c>
      <c r="AH54">
        <v>17</v>
      </c>
      <c r="AI54">
        <v>57</v>
      </c>
      <c r="AJ54">
        <v>26</v>
      </c>
      <c r="AK54">
        <v>6</v>
      </c>
      <c r="AL54">
        <v>5</v>
      </c>
      <c r="AM54">
        <v>24</v>
      </c>
      <c r="AN54">
        <v>19</v>
      </c>
    </row>
    <row r="55" spans="1:40" x14ac:dyDescent="0.35">
      <c r="A55" t="s">
        <v>59</v>
      </c>
      <c r="B55">
        <v>53</v>
      </c>
      <c r="C55" s="12" t="str">
        <f t="shared" si="0"/>
        <v>2014-2015</v>
      </c>
      <c r="D55" t="s">
        <v>57</v>
      </c>
      <c r="E55" t="s">
        <v>25</v>
      </c>
      <c r="F55" t="s">
        <v>5</v>
      </c>
      <c r="G55">
        <v>111</v>
      </c>
      <c r="H55">
        <v>118</v>
      </c>
      <c r="I55">
        <v>42</v>
      </c>
      <c r="J55">
        <v>98</v>
      </c>
      <c r="K55">
        <v>0.42899999999999999</v>
      </c>
      <c r="L55">
        <v>8</v>
      </c>
      <c r="M55">
        <v>33</v>
      </c>
      <c r="N55">
        <v>0.24199999999999999</v>
      </c>
      <c r="O55">
        <v>19</v>
      </c>
      <c r="P55">
        <v>27</v>
      </c>
      <c r="Q55">
        <v>0.70399999999999996</v>
      </c>
      <c r="R55">
        <v>13</v>
      </c>
      <c r="S55">
        <v>48</v>
      </c>
      <c r="T55">
        <v>27</v>
      </c>
      <c r="U55">
        <v>9</v>
      </c>
      <c r="V55">
        <v>5</v>
      </c>
      <c r="W55">
        <v>16</v>
      </c>
      <c r="X55">
        <v>31</v>
      </c>
      <c r="Y55">
        <v>43</v>
      </c>
      <c r="Z55">
        <v>84</v>
      </c>
      <c r="AA55">
        <v>0.51200000000000001</v>
      </c>
      <c r="AB55">
        <v>7</v>
      </c>
      <c r="AC55">
        <v>18</v>
      </c>
      <c r="AD55">
        <v>0.38900000000000001</v>
      </c>
      <c r="AE55">
        <v>25</v>
      </c>
      <c r="AF55">
        <v>38</v>
      </c>
      <c r="AG55">
        <v>0.65800000000000003</v>
      </c>
      <c r="AH55">
        <v>6</v>
      </c>
      <c r="AI55">
        <v>46</v>
      </c>
      <c r="AJ55">
        <v>22</v>
      </c>
      <c r="AK55">
        <v>8</v>
      </c>
      <c r="AL55">
        <v>4</v>
      </c>
      <c r="AM55">
        <v>17</v>
      </c>
      <c r="AN55">
        <v>27</v>
      </c>
    </row>
    <row r="56" spans="1:40" x14ac:dyDescent="0.35">
      <c r="A56" t="s">
        <v>59</v>
      </c>
      <c r="B56">
        <v>54</v>
      </c>
      <c r="C56" s="12" t="str">
        <f t="shared" si="0"/>
        <v>2014-2015</v>
      </c>
      <c r="D56" t="s">
        <v>57</v>
      </c>
      <c r="E56" t="s">
        <v>83</v>
      </c>
      <c r="F56" t="s">
        <v>4</v>
      </c>
      <c r="G56">
        <v>115</v>
      </c>
      <c r="H56">
        <v>110</v>
      </c>
      <c r="I56">
        <v>39</v>
      </c>
      <c r="J56">
        <v>89</v>
      </c>
      <c r="K56">
        <v>0.438</v>
      </c>
      <c r="L56">
        <v>14</v>
      </c>
      <c r="M56">
        <v>29</v>
      </c>
      <c r="N56">
        <v>0.48299999999999998</v>
      </c>
      <c r="O56">
        <v>23</v>
      </c>
      <c r="P56">
        <v>30</v>
      </c>
      <c r="Q56">
        <v>0.76700000000000002</v>
      </c>
      <c r="R56">
        <v>9</v>
      </c>
      <c r="S56">
        <v>42</v>
      </c>
      <c r="T56">
        <v>26</v>
      </c>
      <c r="U56">
        <v>13</v>
      </c>
      <c r="V56">
        <v>1</v>
      </c>
      <c r="W56">
        <v>15</v>
      </c>
      <c r="X56">
        <v>14</v>
      </c>
      <c r="Y56">
        <v>44</v>
      </c>
      <c r="Z56">
        <v>97</v>
      </c>
      <c r="AA56">
        <v>0.45400000000000001</v>
      </c>
      <c r="AB56">
        <v>9</v>
      </c>
      <c r="AC56">
        <v>32</v>
      </c>
      <c r="AD56">
        <v>0.28100000000000003</v>
      </c>
      <c r="AE56">
        <v>13</v>
      </c>
      <c r="AF56">
        <v>16</v>
      </c>
      <c r="AG56">
        <v>0.81299999999999994</v>
      </c>
      <c r="AH56">
        <v>15</v>
      </c>
      <c r="AI56">
        <v>50</v>
      </c>
      <c r="AJ56">
        <v>25</v>
      </c>
      <c r="AK56">
        <v>9</v>
      </c>
      <c r="AL56">
        <v>7</v>
      </c>
      <c r="AM56">
        <v>17</v>
      </c>
      <c r="AN56">
        <v>24</v>
      </c>
    </row>
    <row r="57" spans="1:40" x14ac:dyDescent="0.35">
      <c r="A57" t="s">
        <v>59</v>
      </c>
      <c r="B57">
        <v>55</v>
      </c>
      <c r="C57" s="12" t="str">
        <f t="shared" si="0"/>
        <v>2014-2015</v>
      </c>
      <c r="D57" t="s">
        <v>60</v>
      </c>
      <c r="E57" t="s">
        <v>68</v>
      </c>
      <c r="F57" t="s">
        <v>4</v>
      </c>
      <c r="G57">
        <v>115</v>
      </c>
      <c r="H57">
        <v>94</v>
      </c>
      <c r="I57">
        <v>42</v>
      </c>
      <c r="J57">
        <v>83</v>
      </c>
      <c r="K57">
        <v>0.50600000000000001</v>
      </c>
      <c r="L57">
        <v>14</v>
      </c>
      <c r="M57">
        <v>31</v>
      </c>
      <c r="N57">
        <v>0.45200000000000001</v>
      </c>
      <c r="O57">
        <v>17</v>
      </c>
      <c r="P57">
        <v>20</v>
      </c>
      <c r="Q57">
        <v>0.85</v>
      </c>
      <c r="R57">
        <v>8</v>
      </c>
      <c r="S57">
        <v>46</v>
      </c>
      <c r="T57">
        <v>29</v>
      </c>
      <c r="U57">
        <v>6</v>
      </c>
      <c r="V57">
        <v>1</v>
      </c>
      <c r="W57">
        <v>13</v>
      </c>
      <c r="X57">
        <v>26</v>
      </c>
      <c r="Y57">
        <v>34</v>
      </c>
      <c r="Z57">
        <v>82</v>
      </c>
      <c r="AA57">
        <v>0.41499999999999998</v>
      </c>
      <c r="AB57">
        <v>2</v>
      </c>
      <c r="AC57">
        <v>21</v>
      </c>
      <c r="AD57">
        <v>9.5000000000000001E-2</v>
      </c>
      <c r="AE57">
        <v>24</v>
      </c>
      <c r="AF57">
        <v>31</v>
      </c>
      <c r="AG57">
        <v>0.77400000000000002</v>
      </c>
      <c r="AH57">
        <v>9</v>
      </c>
      <c r="AI57">
        <v>41</v>
      </c>
      <c r="AJ57">
        <v>19</v>
      </c>
      <c r="AK57">
        <v>6</v>
      </c>
      <c r="AL57">
        <v>4</v>
      </c>
      <c r="AM57">
        <v>13</v>
      </c>
      <c r="AN57">
        <v>20</v>
      </c>
    </row>
    <row r="58" spans="1:40" x14ac:dyDescent="0.35">
      <c r="A58" t="s">
        <v>59</v>
      </c>
      <c r="B58">
        <v>56</v>
      </c>
      <c r="C58" s="12" t="str">
        <f t="shared" si="0"/>
        <v>2014-2015</v>
      </c>
      <c r="D58" t="s">
        <v>60</v>
      </c>
      <c r="E58" t="s">
        <v>65</v>
      </c>
      <c r="F58" t="s">
        <v>4</v>
      </c>
      <c r="G58">
        <v>106</v>
      </c>
      <c r="H58">
        <v>98</v>
      </c>
      <c r="I58">
        <v>40</v>
      </c>
      <c r="J58">
        <v>96</v>
      </c>
      <c r="K58">
        <v>0.41699999999999998</v>
      </c>
      <c r="L58">
        <v>14</v>
      </c>
      <c r="M58">
        <v>35</v>
      </c>
      <c r="N58">
        <v>0.4</v>
      </c>
      <c r="O58">
        <v>12</v>
      </c>
      <c r="P58">
        <v>15</v>
      </c>
      <c r="Q58">
        <v>0.8</v>
      </c>
      <c r="R58">
        <v>14</v>
      </c>
      <c r="S58">
        <v>47</v>
      </c>
      <c r="T58">
        <v>24</v>
      </c>
      <c r="U58">
        <v>8</v>
      </c>
      <c r="V58">
        <v>5</v>
      </c>
      <c r="W58">
        <v>8</v>
      </c>
      <c r="X58">
        <v>15</v>
      </c>
      <c r="Y58">
        <v>37</v>
      </c>
      <c r="Z58">
        <v>82</v>
      </c>
      <c r="AA58">
        <v>0.45100000000000001</v>
      </c>
      <c r="AB58">
        <v>10</v>
      </c>
      <c r="AC58">
        <v>21</v>
      </c>
      <c r="AD58">
        <v>0.47599999999999998</v>
      </c>
      <c r="AE58">
        <v>14</v>
      </c>
      <c r="AF58">
        <v>17</v>
      </c>
      <c r="AG58">
        <v>0.82399999999999995</v>
      </c>
      <c r="AH58">
        <v>8</v>
      </c>
      <c r="AI58">
        <v>48</v>
      </c>
      <c r="AJ58">
        <v>19</v>
      </c>
      <c r="AK58">
        <v>8</v>
      </c>
      <c r="AL58">
        <v>7</v>
      </c>
      <c r="AM58">
        <v>16</v>
      </c>
      <c r="AN58">
        <v>18</v>
      </c>
    </row>
    <row r="59" spans="1:40" x14ac:dyDescent="0.35">
      <c r="A59" t="s">
        <v>59</v>
      </c>
      <c r="B59">
        <v>57</v>
      </c>
      <c r="C59" s="12" t="str">
        <f t="shared" si="0"/>
        <v>2014-2015</v>
      </c>
      <c r="D59" t="s">
        <v>60</v>
      </c>
      <c r="E59" t="s">
        <v>75</v>
      </c>
      <c r="F59" t="s">
        <v>5</v>
      </c>
      <c r="G59">
        <v>101</v>
      </c>
      <c r="H59">
        <v>106</v>
      </c>
      <c r="I59">
        <v>40</v>
      </c>
      <c r="J59">
        <v>109</v>
      </c>
      <c r="K59">
        <v>0.36699999999999999</v>
      </c>
      <c r="L59">
        <v>8</v>
      </c>
      <c r="M59">
        <v>31</v>
      </c>
      <c r="N59">
        <v>0.25800000000000001</v>
      </c>
      <c r="O59">
        <v>13</v>
      </c>
      <c r="P59">
        <v>17</v>
      </c>
      <c r="Q59">
        <v>0.76500000000000001</v>
      </c>
      <c r="R59">
        <v>21</v>
      </c>
      <c r="S59">
        <v>60</v>
      </c>
      <c r="T59">
        <v>21</v>
      </c>
      <c r="U59">
        <v>4</v>
      </c>
      <c r="V59">
        <v>3</v>
      </c>
      <c r="W59">
        <v>8</v>
      </c>
      <c r="X59">
        <v>17</v>
      </c>
      <c r="Y59">
        <v>40</v>
      </c>
      <c r="Z59">
        <v>95</v>
      </c>
      <c r="AA59">
        <v>0.42099999999999999</v>
      </c>
      <c r="AB59">
        <v>12</v>
      </c>
      <c r="AC59">
        <v>34</v>
      </c>
      <c r="AD59">
        <v>0.35299999999999998</v>
      </c>
      <c r="AE59">
        <v>14</v>
      </c>
      <c r="AF59">
        <v>17</v>
      </c>
      <c r="AG59">
        <v>0.82399999999999995</v>
      </c>
      <c r="AH59">
        <v>15</v>
      </c>
      <c r="AI59">
        <v>55</v>
      </c>
      <c r="AJ59">
        <v>19</v>
      </c>
      <c r="AK59">
        <v>4</v>
      </c>
      <c r="AL59">
        <v>8</v>
      </c>
      <c r="AM59">
        <v>10</v>
      </c>
      <c r="AN59">
        <v>18</v>
      </c>
    </row>
    <row r="60" spans="1:40" x14ac:dyDescent="0.35">
      <c r="A60" t="s">
        <v>59</v>
      </c>
      <c r="B60">
        <v>58</v>
      </c>
      <c r="C60" s="12" t="str">
        <f t="shared" si="0"/>
        <v>2014-2015</v>
      </c>
      <c r="D60" t="s">
        <v>57</v>
      </c>
      <c r="E60" t="s">
        <v>62</v>
      </c>
      <c r="F60" t="s">
        <v>5</v>
      </c>
      <c r="G60">
        <v>79</v>
      </c>
      <c r="H60">
        <v>110</v>
      </c>
      <c r="I60">
        <v>31</v>
      </c>
      <c r="J60">
        <v>88</v>
      </c>
      <c r="K60">
        <v>0.35199999999999998</v>
      </c>
      <c r="L60">
        <v>7</v>
      </c>
      <c r="M60">
        <v>28</v>
      </c>
      <c r="N60">
        <v>0.25</v>
      </c>
      <c r="O60">
        <v>10</v>
      </c>
      <c r="P60">
        <v>13</v>
      </c>
      <c r="Q60">
        <v>0.76900000000000002</v>
      </c>
      <c r="R60">
        <v>11</v>
      </c>
      <c r="S60">
        <v>42</v>
      </c>
      <c r="T60">
        <v>23</v>
      </c>
      <c r="U60">
        <v>4</v>
      </c>
      <c r="V60">
        <v>3</v>
      </c>
      <c r="W60">
        <v>14</v>
      </c>
      <c r="X60">
        <v>21</v>
      </c>
      <c r="Y60">
        <v>43</v>
      </c>
      <c r="Z60">
        <v>89</v>
      </c>
      <c r="AA60">
        <v>0.48299999999999998</v>
      </c>
      <c r="AB60">
        <v>10</v>
      </c>
      <c r="AC60">
        <v>28</v>
      </c>
      <c r="AD60">
        <v>0.35699999999999998</v>
      </c>
      <c r="AE60">
        <v>14</v>
      </c>
      <c r="AF60">
        <v>14</v>
      </c>
      <c r="AG60">
        <v>1</v>
      </c>
      <c r="AH60">
        <v>12</v>
      </c>
      <c r="AI60">
        <v>52</v>
      </c>
      <c r="AJ60">
        <v>28</v>
      </c>
      <c r="AK60">
        <v>10</v>
      </c>
      <c r="AL60">
        <v>6</v>
      </c>
      <c r="AM60">
        <v>11</v>
      </c>
      <c r="AN60">
        <v>18</v>
      </c>
    </row>
    <row r="61" spans="1:40" x14ac:dyDescent="0.35">
      <c r="A61" t="s">
        <v>59</v>
      </c>
      <c r="B61">
        <v>59</v>
      </c>
      <c r="C61" s="12" t="str">
        <f t="shared" si="0"/>
        <v>2014-2015</v>
      </c>
      <c r="D61" t="s">
        <v>60</v>
      </c>
      <c r="E61" t="s">
        <v>81</v>
      </c>
      <c r="F61" t="s">
        <v>4</v>
      </c>
      <c r="G61">
        <v>85</v>
      </c>
      <c r="H61">
        <v>84</v>
      </c>
      <c r="I61">
        <v>33</v>
      </c>
      <c r="J61">
        <v>88</v>
      </c>
      <c r="K61">
        <v>0.375</v>
      </c>
      <c r="L61">
        <v>8</v>
      </c>
      <c r="M61">
        <v>27</v>
      </c>
      <c r="N61">
        <v>0.29599999999999999</v>
      </c>
      <c r="O61">
        <v>11</v>
      </c>
      <c r="P61">
        <v>20</v>
      </c>
      <c r="Q61">
        <v>0.55000000000000004</v>
      </c>
      <c r="R61">
        <v>12</v>
      </c>
      <c r="S61">
        <v>39</v>
      </c>
      <c r="T61">
        <v>21</v>
      </c>
      <c r="U61">
        <v>5</v>
      </c>
      <c r="V61">
        <v>3</v>
      </c>
      <c r="W61">
        <v>3</v>
      </c>
      <c r="X61">
        <v>20</v>
      </c>
      <c r="Y61">
        <v>34</v>
      </c>
      <c r="Z61">
        <v>75</v>
      </c>
      <c r="AA61">
        <v>0.45300000000000001</v>
      </c>
      <c r="AB61">
        <v>3</v>
      </c>
      <c r="AC61">
        <v>19</v>
      </c>
      <c r="AD61">
        <v>0.158</v>
      </c>
      <c r="AE61">
        <v>13</v>
      </c>
      <c r="AF61">
        <v>21</v>
      </c>
      <c r="AG61">
        <v>0.61899999999999999</v>
      </c>
      <c r="AH61">
        <v>11</v>
      </c>
      <c r="AI61">
        <v>51</v>
      </c>
      <c r="AJ61">
        <v>21</v>
      </c>
      <c r="AK61">
        <v>1</v>
      </c>
      <c r="AL61">
        <v>4</v>
      </c>
      <c r="AM61">
        <v>13</v>
      </c>
      <c r="AN61">
        <v>19</v>
      </c>
    </row>
    <row r="62" spans="1:40" x14ac:dyDescent="0.35">
      <c r="A62" t="s">
        <v>59</v>
      </c>
      <c r="B62">
        <v>60</v>
      </c>
      <c r="C62" s="12" t="str">
        <f t="shared" si="0"/>
        <v>2014-2015</v>
      </c>
      <c r="D62" t="s">
        <v>57</v>
      </c>
      <c r="E62" t="s">
        <v>73</v>
      </c>
      <c r="F62" t="s">
        <v>4</v>
      </c>
      <c r="G62">
        <v>104</v>
      </c>
      <c r="H62">
        <v>98</v>
      </c>
      <c r="I62">
        <v>36</v>
      </c>
      <c r="J62">
        <v>79</v>
      </c>
      <c r="K62">
        <v>0.45600000000000002</v>
      </c>
      <c r="L62">
        <v>10</v>
      </c>
      <c r="M62">
        <v>23</v>
      </c>
      <c r="N62">
        <v>0.435</v>
      </c>
      <c r="O62">
        <v>22</v>
      </c>
      <c r="P62">
        <v>25</v>
      </c>
      <c r="Q62">
        <v>0.88</v>
      </c>
      <c r="R62">
        <v>7</v>
      </c>
      <c r="S62">
        <v>37</v>
      </c>
      <c r="T62">
        <v>19</v>
      </c>
      <c r="U62">
        <v>8</v>
      </c>
      <c r="V62">
        <v>1</v>
      </c>
      <c r="W62">
        <v>11</v>
      </c>
      <c r="X62">
        <v>17</v>
      </c>
      <c r="Y62">
        <v>38</v>
      </c>
      <c r="Z62">
        <v>80</v>
      </c>
      <c r="AA62">
        <v>0.47499999999999998</v>
      </c>
      <c r="AB62">
        <v>8</v>
      </c>
      <c r="AC62">
        <v>21</v>
      </c>
      <c r="AD62">
        <v>0.38100000000000001</v>
      </c>
      <c r="AE62">
        <v>14</v>
      </c>
      <c r="AF62">
        <v>15</v>
      </c>
      <c r="AG62">
        <v>0.93300000000000005</v>
      </c>
      <c r="AH62">
        <v>9</v>
      </c>
      <c r="AI62">
        <v>45</v>
      </c>
      <c r="AJ62">
        <v>22</v>
      </c>
      <c r="AK62">
        <v>5</v>
      </c>
      <c r="AL62">
        <v>6</v>
      </c>
      <c r="AM62">
        <v>18</v>
      </c>
      <c r="AN62">
        <v>15</v>
      </c>
    </row>
    <row r="63" spans="1:40" x14ac:dyDescent="0.35">
      <c r="A63" t="s">
        <v>59</v>
      </c>
      <c r="B63">
        <v>61</v>
      </c>
      <c r="C63" s="12" t="str">
        <f t="shared" si="0"/>
        <v>2014-2015</v>
      </c>
      <c r="D63" t="s">
        <v>57</v>
      </c>
      <c r="E63" t="s">
        <v>56</v>
      </c>
      <c r="F63" t="s">
        <v>5</v>
      </c>
      <c r="G63">
        <v>98</v>
      </c>
      <c r="H63">
        <v>103</v>
      </c>
      <c r="I63">
        <v>35</v>
      </c>
      <c r="J63">
        <v>89</v>
      </c>
      <c r="K63">
        <v>0.39300000000000002</v>
      </c>
      <c r="L63">
        <v>15</v>
      </c>
      <c r="M63">
        <v>34</v>
      </c>
      <c r="N63">
        <v>0.441</v>
      </c>
      <c r="O63">
        <v>13</v>
      </c>
      <c r="P63">
        <v>16</v>
      </c>
      <c r="Q63">
        <v>0.81299999999999994</v>
      </c>
      <c r="R63">
        <v>18</v>
      </c>
      <c r="S63">
        <v>48</v>
      </c>
      <c r="T63">
        <v>24</v>
      </c>
      <c r="U63">
        <v>9</v>
      </c>
      <c r="V63">
        <v>3</v>
      </c>
      <c r="W63">
        <v>14</v>
      </c>
      <c r="X63">
        <v>23</v>
      </c>
      <c r="Y63">
        <v>38</v>
      </c>
      <c r="Z63">
        <v>87</v>
      </c>
      <c r="AA63">
        <v>0.437</v>
      </c>
      <c r="AB63">
        <v>7</v>
      </c>
      <c r="AC63">
        <v>22</v>
      </c>
      <c r="AD63">
        <v>0.318</v>
      </c>
      <c r="AE63">
        <v>20</v>
      </c>
      <c r="AF63">
        <v>30</v>
      </c>
      <c r="AG63">
        <v>0.66700000000000004</v>
      </c>
      <c r="AH63">
        <v>18</v>
      </c>
      <c r="AI63">
        <v>56</v>
      </c>
      <c r="AJ63">
        <v>20</v>
      </c>
      <c r="AK63">
        <v>8</v>
      </c>
      <c r="AL63">
        <v>8</v>
      </c>
      <c r="AM63">
        <v>15</v>
      </c>
      <c r="AN63">
        <v>15</v>
      </c>
    </row>
    <row r="64" spans="1:40" x14ac:dyDescent="0.35">
      <c r="A64" t="s">
        <v>59</v>
      </c>
      <c r="B64">
        <v>62</v>
      </c>
      <c r="C64" s="12" t="str">
        <f t="shared" si="0"/>
        <v>2014-2015</v>
      </c>
      <c r="D64" t="s">
        <v>57</v>
      </c>
      <c r="E64" t="s">
        <v>72</v>
      </c>
      <c r="F64" t="s">
        <v>4</v>
      </c>
      <c r="G64">
        <v>100</v>
      </c>
      <c r="H64">
        <v>90</v>
      </c>
      <c r="I64">
        <v>39</v>
      </c>
      <c r="J64">
        <v>87</v>
      </c>
      <c r="K64">
        <v>0.44800000000000001</v>
      </c>
      <c r="L64">
        <v>6</v>
      </c>
      <c r="M64">
        <v>25</v>
      </c>
      <c r="N64">
        <v>0.24</v>
      </c>
      <c r="O64">
        <v>16</v>
      </c>
      <c r="P64">
        <v>17</v>
      </c>
      <c r="Q64">
        <v>0.94099999999999995</v>
      </c>
      <c r="R64">
        <v>16</v>
      </c>
      <c r="S64">
        <v>43</v>
      </c>
      <c r="T64">
        <v>17</v>
      </c>
      <c r="U64">
        <v>7</v>
      </c>
      <c r="V64">
        <v>2</v>
      </c>
      <c r="W64">
        <v>9</v>
      </c>
      <c r="X64">
        <v>25</v>
      </c>
      <c r="Y64">
        <v>29</v>
      </c>
      <c r="Z64">
        <v>69</v>
      </c>
      <c r="AA64">
        <v>0.42</v>
      </c>
      <c r="AB64">
        <v>4</v>
      </c>
      <c r="AC64">
        <v>17</v>
      </c>
      <c r="AD64">
        <v>0.23499999999999999</v>
      </c>
      <c r="AE64">
        <v>28</v>
      </c>
      <c r="AF64">
        <v>34</v>
      </c>
      <c r="AG64">
        <v>0.82399999999999995</v>
      </c>
      <c r="AH64">
        <v>5</v>
      </c>
      <c r="AI64">
        <v>32</v>
      </c>
      <c r="AJ64">
        <v>15</v>
      </c>
      <c r="AK64">
        <v>5</v>
      </c>
      <c r="AL64">
        <v>2</v>
      </c>
      <c r="AM64">
        <v>13</v>
      </c>
      <c r="AN64">
        <v>17</v>
      </c>
    </row>
    <row r="65" spans="1:40" x14ac:dyDescent="0.35">
      <c r="A65" t="s">
        <v>59</v>
      </c>
      <c r="B65">
        <v>63</v>
      </c>
      <c r="C65" s="12" t="str">
        <f t="shared" si="0"/>
        <v>2014-2015</v>
      </c>
      <c r="D65" t="s">
        <v>60</v>
      </c>
      <c r="E65" t="s">
        <v>82</v>
      </c>
      <c r="F65" t="s">
        <v>4</v>
      </c>
      <c r="G65">
        <v>95</v>
      </c>
      <c r="H65">
        <v>92</v>
      </c>
      <c r="I65">
        <v>37</v>
      </c>
      <c r="J65">
        <v>85</v>
      </c>
      <c r="K65">
        <v>0.435</v>
      </c>
      <c r="L65">
        <v>8</v>
      </c>
      <c r="M65">
        <v>27</v>
      </c>
      <c r="N65">
        <v>0.29599999999999999</v>
      </c>
      <c r="O65">
        <v>13</v>
      </c>
      <c r="P65">
        <v>17</v>
      </c>
      <c r="Q65">
        <v>0.76500000000000001</v>
      </c>
      <c r="R65">
        <v>12</v>
      </c>
      <c r="S65">
        <v>36</v>
      </c>
      <c r="T65">
        <v>28</v>
      </c>
      <c r="U65">
        <v>11</v>
      </c>
      <c r="V65">
        <v>5</v>
      </c>
      <c r="W65">
        <v>16</v>
      </c>
      <c r="X65">
        <v>16</v>
      </c>
      <c r="Y65">
        <v>37</v>
      </c>
      <c r="Z65">
        <v>78</v>
      </c>
      <c r="AA65">
        <v>0.47399999999999998</v>
      </c>
      <c r="AB65">
        <v>5</v>
      </c>
      <c r="AC65">
        <v>12</v>
      </c>
      <c r="AD65">
        <v>0.41699999999999998</v>
      </c>
      <c r="AE65">
        <v>13</v>
      </c>
      <c r="AF65">
        <v>13</v>
      </c>
      <c r="AG65">
        <v>1</v>
      </c>
      <c r="AH65">
        <v>10</v>
      </c>
      <c r="AI65">
        <v>41</v>
      </c>
      <c r="AJ65">
        <v>21</v>
      </c>
      <c r="AK65">
        <v>11</v>
      </c>
      <c r="AL65">
        <v>4</v>
      </c>
      <c r="AM65">
        <v>21</v>
      </c>
      <c r="AN65">
        <v>19</v>
      </c>
    </row>
    <row r="66" spans="1:40" x14ac:dyDescent="0.35">
      <c r="A66" t="s">
        <v>59</v>
      </c>
      <c r="B66">
        <v>64</v>
      </c>
      <c r="C66" s="12" t="str">
        <f t="shared" si="0"/>
        <v>2014-2015</v>
      </c>
      <c r="D66" t="s">
        <v>60</v>
      </c>
      <c r="E66" t="s">
        <v>56</v>
      </c>
      <c r="F66" t="s">
        <v>4</v>
      </c>
      <c r="G66">
        <v>95</v>
      </c>
      <c r="H66">
        <v>88</v>
      </c>
      <c r="I66">
        <v>37</v>
      </c>
      <c r="J66">
        <v>86</v>
      </c>
      <c r="K66">
        <v>0.43</v>
      </c>
      <c r="L66">
        <v>10</v>
      </c>
      <c r="M66">
        <v>26</v>
      </c>
      <c r="N66">
        <v>0.38500000000000001</v>
      </c>
      <c r="O66">
        <v>11</v>
      </c>
      <c r="P66">
        <v>20</v>
      </c>
      <c r="Q66">
        <v>0.55000000000000004</v>
      </c>
      <c r="R66">
        <v>10</v>
      </c>
      <c r="S66">
        <v>47</v>
      </c>
      <c r="T66">
        <v>19</v>
      </c>
      <c r="U66">
        <v>7</v>
      </c>
      <c r="V66">
        <v>4</v>
      </c>
      <c r="W66">
        <v>16</v>
      </c>
      <c r="X66">
        <v>23</v>
      </c>
      <c r="Y66">
        <v>34</v>
      </c>
      <c r="Z66">
        <v>80</v>
      </c>
      <c r="AA66">
        <v>0.42499999999999999</v>
      </c>
      <c r="AB66">
        <v>6</v>
      </c>
      <c r="AC66">
        <v>20</v>
      </c>
      <c r="AD66">
        <v>0.3</v>
      </c>
      <c r="AE66">
        <v>14</v>
      </c>
      <c r="AF66">
        <v>28</v>
      </c>
      <c r="AG66">
        <v>0.5</v>
      </c>
      <c r="AH66">
        <v>10</v>
      </c>
      <c r="AI66">
        <v>50</v>
      </c>
      <c r="AJ66">
        <v>20</v>
      </c>
      <c r="AK66">
        <v>9</v>
      </c>
      <c r="AL66">
        <v>4</v>
      </c>
      <c r="AM66">
        <v>19</v>
      </c>
      <c r="AN66">
        <v>21</v>
      </c>
    </row>
    <row r="67" spans="1:40" x14ac:dyDescent="0.35">
      <c r="A67" t="s">
        <v>59</v>
      </c>
      <c r="B67">
        <v>65</v>
      </c>
      <c r="C67" s="12" t="str">
        <f t="shared" si="0"/>
        <v>2014-2015</v>
      </c>
      <c r="D67" t="s">
        <v>57</v>
      </c>
      <c r="E67" t="s">
        <v>70</v>
      </c>
      <c r="F67" t="s">
        <v>4</v>
      </c>
      <c r="G67">
        <v>93</v>
      </c>
      <c r="H67">
        <v>89</v>
      </c>
      <c r="I67">
        <v>35</v>
      </c>
      <c r="J67">
        <v>83</v>
      </c>
      <c r="K67">
        <v>0.42199999999999999</v>
      </c>
      <c r="L67">
        <v>8</v>
      </c>
      <c r="M67">
        <v>28</v>
      </c>
      <c r="N67">
        <v>0.28599999999999998</v>
      </c>
      <c r="O67">
        <v>15</v>
      </c>
      <c r="P67">
        <v>21</v>
      </c>
      <c r="Q67">
        <v>0.71399999999999997</v>
      </c>
      <c r="R67">
        <v>9</v>
      </c>
      <c r="S67">
        <v>47</v>
      </c>
      <c r="T67">
        <v>28</v>
      </c>
      <c r="U67">
        <v>7</v>
      </c>
      <c r="V67">
        <v>4</v>
      </c>
      <c r="W67">
        <v>11</v>
      </c>
      <c r="X67">
        <v>18</v>
      </c>
      <c r="Y67">
        <v>34</v>
      </c>
      <c r="Z67">
        <v>85</v>
      </c>
      <c r="AA67">
        <v>0.4</v>
      </c>
      <c r="AB67">
        <v>9</v>
      </c>
      <c r="AC67">
        <v>24</v>
      </c>
      <c r="AD67">
        <v>0.375</v>
      </c>
      <c r="AE67">
        <v>12</v>
      </c>
      <c r="AF67">
        <v>15</v>
      </c>
      <c r="AG67">
        <v>0.8</v>
      </c>
      <c r="AH67">
        <v>9</v>
      </c>
      <c r="AI67">
        <v>42</v>
      </c>
      <c r="AJ67">
        <v>16</v>
      </c>
      <c r="AK67">
        <v>4</v>
      </c>
      <c r="AL67">
        <v>3</v>
      </c>
      <c r="AM67">
        <v>14</v>
      </c>
      <c r="AN67">
        <v>23</v>
      </c>
    </row>
    <row r="68" spans="1:40" x14ac:dyDescent="0.35">
      <c r="A68" t="s">
        <v>59</v>
      </c>
      <c r="B68">
        <v>66</v>
      </c>
      <c r="C68" s="12" t="str">
        <f t="shared" ref="C68:C84" si="1">"2014-2015"</f>
        <v>2014-2015</v>
      </c>
      <c r="D68" t="s">
        <v>60</v>
      </c>
      <c r="E68" t="s">
        <v>77</v>
      </c>
      <c r="F68" t="s">
        <v>4</v>
      </c>
      <c r="G68">
        <v>108</v>
      </c>
      <c r="H68">
        <v>89</v>
      </c>
      <c r="I68">
        <v>44</v>
      </c>
      <c r="J68">
        <v>88</v>
      </c>
      <c r="K68">
        <v>0.5</v>
      </c>
      <c r="L68">
        <v>8</v>
      </c>
      <c r="M68">
        <v>20</v>
      </c>
      <c r="N68">
        <v>0.4</v>
      </c>
      <c r="O68">
        <v>12</v>
      </c>
      <c r="P68">
        <v>15</v>
      </c>
      <c r="Q68">
        <v>0.8</v>
      </c>
      <c r="R68">
        <v>5</v>
      </c>
      <c r="S68">
        <v>42</v>
      </c>
      <c r="T68">
        <v>27</v>
      </c>
      <c r="U68">
        <v>7</v>
      </c>
      <c r="V68">
        <v>3</v>
      </c>
      <c r="W68">
        <v>11</v>
      </c>
      <c r="X68">
        <v>21</v>
      </c>
      <c r="Y68">
        <v>34</v>
      </c>
      <c r="Z68">
        <v>84</v>
      </c>
      <c r="AA68">
        <v>0.40500000000000003</v>
      </c>
      <c r="AB68">
        <v>8</v>
      </c>
      <c r="AC68">
        <v>24</v>
      </c>
      <c r="AD68">
        <v>0.33300000000000002</v>
      </c>
      <c r="AE68">
        <v>13</v>
      </c>
      <c r="AF68">
        <v>24</v>
      </c>
      <c r="AG68">
        <v>0.54200000000000004</v>
      </c>
      <c r="AH68">
        <v>9</v>
      </c>
      <c r="AI68">
        <v>40</v>
      </c>
      <c r="AJ68">
        <v>20</v>
      </c>
      <c r="AK68">
        <v>7</v>
      </c>
      <c r="AL68">
        <v>4</v>
      </c>
      <c r="AM68">
        <v>16</v>
      </c>
      <c r="AN68">
        <v>20</v>
      </c>
    </row>
    <row r="69" spans="1:40" x14ac:dyDescent="0.35">
      <c r="A69" t="s">
        <v>59</v>
      </c>
      <c r="B69">
        <v>67</v>
      </c>
      <c r="C69" s="12" t="str">
        <f t="shared" si="1"/>
        <v>2014-2015</v>
      </c>
      <c r="D69" t="s">
        <v>57</v>
      </c>
      <c r="E69" t="s">
        <v>78</v>
      </c>
      <c r="F69" t="s">
        <v>5</v>
      </c>
      <c r="G69">
        <v>118</v>
      </c>
      <c r="H69">
        <v>122</v>
      </c>
      <c r="I69">
        <v>44</v>
      </c>
      <c r="J69">
        <v>84</v>
      </c>
      <c r="K69">
        <v>0.52400000000000002</v>
      </c>
      <c r="L69">
        <v>13</v>
      </c>
      <c r="M69">
        <v>34</v>
      </c>
      <c r="N69">
        <v>0.38200000000000001</v>
      </c>
      <c r="O69">
        <v>17</v>
      </c>
      <c r="P69">
        <v>28</v>
      </c>
      <c r="Q69">
        <v>0.60699999999999998</v>
      </c>
      <c r="R69">
        <v>11</v>
      </c>
      <c r="S69">
        <v>39</v>
      </c>
      <c r="T69">
        <v>32</v>
      </c>
      <c r="U69">
        <v>10</v>
      </c>
      <c r="V69">
        <v>5</v>
      </c>
      <c r="W69">
        <v>20</v>
      </c>
      <c r="X69">
        <v>28</v>
      </c>
      <c r="Y69">
        <v>42</v>
      </c>
      <c r="Z69">
        <v>88</v>
      </c>
      <c r="AA69">
        <v>0.47699999999999998</v>
      </c>
      <c r="AB69">
        <v>5</v>
      </c>
      <c r="AC69">
        <v>19</v>
      </c>
      <c r="AD69">
        <v>0.26300000000000001</v>
      </c>
      <c r="AE69">
        <v>33</v>
      </c>
      <c r="AF69">
        <v>39</v>
      </c>
      <c r="AG69">
        <v>0.84599999999999997</v>
      </c>
      <c r="AH69">
        <v>18</v>
      </c>
      <c r="AI69">
        <v>46</v>
      </c>
      <c r="AJ69">
        <v>19</v>
      </c>
      <c r="AK69">
        <v>12</v>
      </c>
      <c r="AL69">
        <v>2</v>
      </c>
      <c r="AM69">
        <v>16</v>
      </c>
      <c r="AN69">
        <v>26</v>
      </c>
    </row>
    <row r="70" spans="1:40" x14ac:dyDescent="0.35">
      <c r="A70" t="s">
        <v>59</v>
      </c>
      <c r="B70">
        <v>68</v>
      </c>
      <c r="C70" s="12" t="str">
        <f t="shared" si="1"/>
        <v>2014-2015</v>
      </c>
      <c r="D70" t="s">
        <v>57</v>
      </c>
      <c r="E70" t="s">
        <v>67</v>
      </c>
      <c r="F70" t="s">
        <v>5</v>
      </c>
      <c r="G70">
        <v>89</v>
      </c>
      <c r="H70">
        <v>101</v>
      </c>
      <c r="I70">
        <v>35</v>
      </c>
      <c r="J70">
        <v>88</v>
      </c>
      <c r="K70">
        <v>0.39800000000000002</v>
      </c>
      <c r="L70">
        <v>5</v>
      </c>
      <c r="M70">
        <v>20</v>
      </c>
      <c r="N70">
        <v>0.25</v>
      </c>
      <c r="O70">
        <v>14</v>
      </c>
      <c r="P70">
        <v>20</v>
      </c>
      <c r="Q70">
        <v>0.7</v>
      </c>
      <c r="R70">
        <v>14</v>
      </c>
      <c r="S70">
        <v>47</v>
      </c>
      <c r="T70">
        <v>19</v>
      </c>
      <c r="U70">
        <v>10</v>
      </c>
      <c r="V70">
        <v>2</v>
      </c>
      <c r="W70">
        <v>15</v>
      </c>
      <c r="X70">
        <v>19</v>
      </c>
      <c r="Y70">
        <v>38</v>
      </c>
      <c r="Z70">
        <v>81</v>
      </c>
      <c r="AA70">
        <v>0.46899999999999997</v>
      </c>
      <c r="AB70">
        <v>5</v>
      </c>
      <c r="AC70">
        <v>23</v>
      </c>
      <c r="AD70">
        <v>0.217</v>
      </c>
      <c r="AE70">
        <v>20</v>
      </c>
      <c r="AF70">
        <v>23</v>
      </c>
      <c r="AG70">
        <v>0.87</v>
      </c>
      <c r="AH70">
        <v>7</v>
      </c>
      <c r="AI70">
        <v>45</v>
      </c>
      <c r="AJ70">
        <v>31</v>
      </c>
      <c r="AK70">
        <v>11</v>
      </c>
      <c r="AL70">
        <v>4</v>
      </c>
      <c r="AM70">
        <v>13</v>
      </c>
      <c r="AN70">
        <v>14</v>
      </c>
    </row>
    <row r="71" spans="1:40" x14ac:dyDescent="0.35">
      <c r="A71" t="s">
        <v>59</v>
      </c>
      <c r="B71">
        <v>69</v>
      </c>
      <c r="C71" s="12" t="str">
        <f t="shared" si="1"/>
        <v>2014-2015</v>
      </c>
      <c r="D71" t="s">
        <v>60</v>
      </c>
      <c r="E71" t="s">
        <v>66</v>
      </c>
      <c r="F71" t="s">
        <v>5</v>
      </c>
      <c r="G71">
        <v>97</v>
      </c>
      <c r="H71">
        <v>105</v>
      </c>
      <c r="I71">
        <v>38</v>
      </c>
      <c r="J71">
        <v>105</v>
      </c>
      <c r="K71">
        <v>0.36199999999999999</v>
      </c>
      <c r="L71">
        <v>8</v>
      </c>
      <c r="M71">
        <v>27</v>
      </c>
      <c r="N71">
        <v>0.29599999999999999</v>
      </c>
      <c r="O71">
        <v>13</v>
      </c>
      <c r="P71">
        <v>17</v>
      </c>
      <c r="Q71">
        <v>0.76500000000000001</v>
      </c>
      <c r="R71">
        <v>18</v>
      </c>
      <c r="S71">
        <v>59</v>
      </c>
      <c r="T71">
        <v>24</v>
      </c>
      <c r="U71">
        <v>7</v>
      </c>
      <c r="V71">
        <v>5</v>
      </c>
      <c r="W71">
        <v>13</v>
      </c>
      <c r="X71">
        <v>23</v>
      </c>
      <c r="Y71">
        <v>39</v>
      </c>
      <c r="Z71">
        <v>89</v>
      </c>
      <c r="AA71">
        <v>0.438</v>
      </c>
      <c r="AB71">
        <v>9</v>
      </c>
      <c r="AC71">
        <v>26</v>
      </c>
      <c r="AD71">
        <v>0.34599999999999997</v>
      </c>
      <c r="AE71">
        <v>18</v>
      </c>
      <c r="AF71">
        <v>30</v>
      </c>
      <c r="AG71">
        <v>0.6</v>
      </c>
      <c r="AH71">
        <v>11</v>
      </c>
      <c r="AI71">
        <v>56</v>
      </c>
      <c r="AJ71">
        <v>24</v>
      </c>
      <c r="AK71">
        <v>5</v>
      </c>
      <c r="AL71">
        <v>10</v>
      </c>
      <c r="AM71">
        <v>14</v>
      </c>
      <c r="AN71">
        <v>21</v>
      </c>
    </row>
    <row r="72" spans="1:40" x14ac:dyDescent="0.35">
      <c r="A72" t="s">
        <v>59</v>
      </c>
      <c r="B72">
        <v>70</v>
      </c>
      <c r="C72" s="12" t="str">
        <f t="shared" si="1"/>
        <v>2014-2015</v>
      </c>
      <c r="D72" t="s">
        <v>57</v>
      </c>
      <c r="E72" t="s">
        <v>80</v>
      </c>
      <c r="F72" t="s">
        <v>4</v>
      </c>
      <c r="G72">
        <v>110</v>
      </c>
      <c r="H72">
        <v>91</v>
      </c>
      <c r="I72">
        <v>47</v>
      </c>
      <c r="J72">
        <v>92</v>
      </c>
      <c r="K72">
        <v>0.51100000000000001</v>
      </c>
      <c r="L72">
        <v>6</v>
      </c>
      <c r="M72">
        <v>22</v>
      </c>
      <c r="N72">
        <v>0.27300000000000002</v>
      </c>
      <c r="O72">
        <v>10</v>
      </c>
      <c r="P72">
        <v>14</v>
      </c>
      <c r="Q72">
        <v>0.71399999999999997</v>
      </c>
      <c r="R72">
        <v>8</v>
      </c>
      <c r="S72">
        <v>47</v>
      </c>
      <c r="T72">
        <v>25</v>
      </c>
      <c r="U72">
        <v>7</v>
      </c>
      <c r="V72">
        <v>4</v>
      </c>
      <c r="W72">
        <v>9</v>
      </c>
      <c r="X72">
        <v>21</v>
      </c>
      <c r="Y72">
        <v>32</v>
      </c>
      <c r="Z72">
        <v>89</v>
      </c>
      <c r="AA72">
        <v>0.36</v>
      </c>
      <c r="AB72">
        <v>1</v>
      </c>
      <c r="AC72">
        <v>17</v>
      </c>
      <c r="AD72">
        <v>5.8999999999999997E-2</v>
      </c>
      <c r="AE72">
        <v>26</v>
      </c>
      <c r="AF72">
        <v>30</v>
      </c>
      <c r="AG72">
        <v>0.86699999999999999</v>
      </c>
      <c r="AH72">
        <v>16</v>
      </c>
      <c r="AI72">
        <v>48</v>
      </c>
      <c r="AJ72">
        <v>15</v>
      </c>
      <c r="AK72">
        <v>7</v>
      </c>
      <c r="AL72">
        <v>5</v>
      </c>
      <c r="AM72">
        <v>11</v>
      </c>
      <c r="AN72">
        <v>13</v>
      </c>
    </row>
    <row r="73" spans="1:40" x14ac:dyDescent="0.35">
      <c r="A73" t="s">
        <v>59</v>
      </c>
      <c r="B73">
        <v>71</v>
      </c>
      <c r="C73" s="12" t="str">
        <f t="shared" si="1"/>
        <v>2014-2015</v>
      </c>
      <c r="D73" t="s">
        <v>60</v>
      </c>
      <c r="E73" t="s">
        <v>72</v>
      </c>
      <c r="F73" t="s">
        <v>5</v>
      </c>
      <c r="G73">
        <v>86</v>
      </c>
      <c r="H73">
        <v>93</v>
      </c>
      <c r="I73">
        <v>28</v>
      </c>
      <c r="J73">
        <v>69</v>
      </c>
      <c r="K73">
        <v>0.40600000000000003</v>
      </c>
      <c r="L73">
        <v>5</v>
      </c>
      <c r="M73">
        <v>19</v>
      </c>
      <c r="N73">
        <v>0.26300000000000001</v>
      </c>
      <c r="O73">
        <v>25</v>
      </c>
      <c r="P73">
        <v>37</v>
      </c>
      <c r="Q73">
        <v>0.67600000000000005</v>
      </c>
      <c r="R73">
        <v>10</v>
      </c>
      <c r="S73">
        <v>43</v>
      </c>
      <c r="T73">
        <v>16</v>
      </c>
      <c r="U73">
        <v>8</v>
      </c>
      <c r="V73">
        <v>4</v>
      </c>
      <c r="W73">
        <v>16</v>
      </c>
      <c r="X73">
        <v>25</v>
      </c>
      <c r="Y73">
        <v>34</v>
      </c>
      <c r="Z73">
        <v>77</v>
      </c>
      <c r="AA73">
        <v>0.442</v>
      </c>
      <c r="AB73">
        <v>9</v>
      </c>
      <c r="AC73">
        <v>24</v>
      </c>
      <c r="AD73">
        <v>0.375</v>
      </c>
      <c r="AE73">
        <v>16</v>
      </c>
      <c r="AF73">
        <v>23</v>
      </c>
      <c r="AG73">
        <v>0.69599999999999995</v>
      </c>
      <c r="AH73">
        <v>8</v>
      </c>
      <c r="AI73">
        <v>38</v>
      </c>
      <c r="AJ73">
        <v>23</v>
      </c>
      <c r="AK73">
        <v>7</v>
      </c>
      <c r="AL73">
        <v>6</v>
      </c>
      <c r="AM73">
        <v>16</v>
      </c>
      <c r="AN73">
        <v>28</v>
      </c>
    </row>
    <row r="74" spans="1:40" x14ac:dyDescent="0.35">
      <c r="A74" t="s">
        <v>59</v>
      </c>
      <c r="B74">
        <v>72</v>
      </c>
      <c r="C74" s="12" t="str">
        <f t="shared" si="1"/>
        <v>2014-2015</v>
      </c>
      <c r="D74" t="s">
        <v>57</v>
      </c>
      <c r="E74" t="s">
        <v>68</v>
      </c>
      <c r="F74" t="s">
        <v>4</v>
      </c>
      <c r="G74">
        <v>96</v>
      </c>
      <c r="H74">
        <v>92</v>
      </c>
      <c r="I74">
        <v>29</v>
      </c>
      <c r="J74">
        <v>69</v>
      </c>
      <c r="K74">
        <v>0.42</v>
      </c>
      <c r="L74">
        <v>4</v>
      </c>
      <c r="M74">
        <v>20</v>
      </c>
      <c r="N74">
        <v>0.2</v>
      </c>
      <c r="O74">
        <v>34</v>
      </c>
      <c r="P74">
        <v>43</v>
      </c>
      <c r="Q74">
        <v>0.79100000000000004</v>
      </c>
      <c r="R74">
        <v>9</v>
      </c>
      <c r="S74">
        <v>44</v>
      </c>
      <c r="T74">
        <v>18</v>
      </c>
      <c r="U74">
        <v>6</v>
      </c>
      <c r="V74">
        <v>1</v>
      </c>
      <c r="W74">
        <v>16</v>
      </c>
      <c r="X74">
        <v>17</v>
      </c>
      <c r="Y74">
        <v>38</v>
      </c>
      <c r="Z74">
        <v>87</v>
      </c>
      <c r="AA74">
        <v>0.437</v>
      </c>
      <c r="AB74">
        <v>7</v>
      </c>
      <c r="AC74">
        <v>24</v>
      </c>
      <c r="AD74">
        <v>0.29199999999999998</v>
      </c>
      <c r="AE74">
        <v>9</v>
      </c>
      <c r="AF74">
        <v>14</v>
      </c>
      <c r="AG74">
        <v>0.64300000000000002</v>
      </c>
      <c r="AH74">
        <v>9</v>
      </c>
      <c r="AI74">
        <v>36</v>
      </c>
      <c r="AJ74">
        <v>23</v>
      </c>
      <c r="AK74">
        <v>9</v>
      </c>
      <c r="AL74">
        <v>2</v>
      </c>
      <c r="AM74">
        <v>12</v>
      </c>
      <c r="AN74">
        <v>31</v>
      </c>
    </row>
    <row r="75" spans="1:40" x14ac:dyDescent="0.35">
      <c r="A75" t="s">
        <v>59</v>
      </c>
      <c r="B75">
        <v>73</v>
      </c>
      <c r="C75" s="12" t="str">
        <f t="shared" si="1"/>
        <v>2014-2015</v>
      </c>
      <c r="D75" t="s">
        <v>60</v>
      </c>
      <c r="E75" t="s">
        <v>24</v>
      </c>
      <c r="F75" t="s">
        <v>5</v>
      </c>
      <c r="G75">
        <v>106</v>
      </c>
      <c r="H75">
        <v>119</v>
      </c>
      <c r="I75">
        <v>39</v>
      </c>
      <c r="J75">
        <v>93</v>
      </c>
      <c r="K75">
        <v>0.41899999999999998</v>
      </c>
      <c r="L75">
        <v>8</v>
      </c>
      <c r="M75">
        <v>31</v>
      </c>
      <c r="N75">
        <v>0.25800000000000001</v>
      </c>
      <c r="O75">
        <v>20</v>
      </c>
      <c r="P75">
        <v>23</v>
      </c>
      <c r="Q75">
        <v>0.87</v>
      </c>
      <c r="R75">
        <v>9</v>
      </c>
      <c r="S75">
        <v>40</v>
      </c>
      <c r="T75">
        <v>29</v>
      </c>
      <c r="U75">
        <v>8</v>
      </c>
      <c r="V75">
        <v>1</v>
      </c>
      <c r="W75">
        <v>10</v>
      </c>
      <c r="X75">
        <v>32</v>
      </c>
      <c r="Y75">
        <v>41</v>
      </c>
      <c r="Z75">
        <v>84</v>
      </c>
      <c r="AA75">
        <v>0.48799999999999999</v>
      </c>
      <c r="AB75">
        <v>13</v>
      </c>
      <c r="AC75">
        <v>32</v>
      </c>
      <c r="AD75">
        <v>0.40600000000000003</v>
      </c>
      <c r="AE75">
        <v>24</v>
      </c>
      <c r="AF75">
        <v>40</v>
      </c>
      <c r="AG75">
        <v>0.6</v>
      </c>
      <c r="AH75">
        <v>13</v>
      </c>
      <c r="AI75">
        <v>53</v>
      </c>
      <c r="AJ75">
        <v>28</v>
      </c>
      <c r="AK75">
        <v>5</v>
      </c>
      <c r="AL75">
        <v>5</v>
      </c>
      <c r="AM75">
        <v>12</v>
      </c>
      <c r="AN75">
        <v>21</v>
      </c>
    </row>
    <row r="76" spans="1:40" x14ac:dyDescent="0.35">
      <c r="A76" t="s">
        <v>59</v>
      </c>
      <c r="B76">
        <v>74</v>
      </c>
      <c r="C76" s="12" t="str">
        <f t="shared" si="1"/>
        <v>2014-2015</v>
      </c>
      <c r="D76" t="s">
        <v>57</v>
      </c>
      <c r="E76" t="s">
        <v>65</v>
      </c>
      <c r="F76" t="s">
        <v>4</v>
      </c>
      <c r="G76">
        <v>116</v>
      </c>
      <c r="H76">
        <v>104</v>
      </c>
      <c r="I76">
        <v>45</v>
      </c>
      <c r="J76">
        <v>89</v>
      </c>
      <c r="K76">
        <v>0.50600000000000001</v>
      </c>
      <c r="L76">
        <v>9</v>
      </c>
      <c r="M76">
        <v>26</v>
      </c>
      <c r="N76">
        <v>0.34599999999999997</v>
      </c>
      <c r="O76">
        <v>17</v>
      </c>
      <c r="P76">
        <v>23</v>
      </c>
      <c r="Q76">
        <v>0.73899999999999999</v>
      </c>
      <c r="R76">
        <v>13</v>
      </c>
      <c r="S76">
        <v>42</v>
      </c>
      <c r="T76">
        <v>28</v>
      </c>
      <c r="U76">
        <v>7</v>
      </c>
      <c r="V76">
        <v>1</v>
      </c>
      <c r="W76">
        <v>7</v>
      </c>
      <c r="X76">
        <v>21</v>
      </c>
      <c r="Y76">
        <v>40</v>
      </c>
      <c r="Z76">
        <v>85</v>
      </c>
      <c r="AA76">
        <v>0.47099999999999997</v>
      </c>
      <c r="AB76">
        <v>7</v>
      </c>
      <c r="AC76">
        <v>26</v>
      </c>
      <c r="AD76">
        <v>0.26900000000000002</v>
      </c>
      <c r="AE76">
        <v>17</v>
      </c>
      <c r="AF76">
        <v>19</v>
      </c>
      <c r="AG76">
        <v>0.89500000000000002</v>
      </c>
      <c r="AH76">
        <v>10</v>
      </c>
      <c r="AI76">
        <v>40</v>
      </c>
      <c r="AJ76">
        <v>20</v>
      </c>
      <c r="AK76">
        <v>3</v>
      </c>
      <c r="AL76">
        <v>6</v>
      </c>
      <c r="AM76">
        <v>10</v>
      </c>
      <c r="AN76">
        <v>17</v>
      </c>
    </row>
    <row r="77" spans="1:40" x14ac:dyDescent="0.35">
      <c r="A77" t="s">
        <v>59</v>
      </c>
      <c r="B77">
        <v>75</v>
      </c>
      <c r="C77" s="12" t="str">
        <f t="shared" si="1"/>
        <v>2014-2015</v>
      </c>
      <c r="D77" t="s">
        <v>60</v>
      </c>
      <c r="E77" t="s">
        <v>70</v>
      </c>
      <c r="F77" t="s">
        <v>4</v>
      </c>
      <c r="G77">
        <v>100</v>
      </c>
      <c r="H77">
        <v>87</v>
      </c>
      <c r="I77">
        <v>39</v>
      </c>
      <c r="J77">
        <v>86</v>
      </c>
      <c r="K77">
        <v>0.45300000000000001</v>
      </c>
      <c r="L77">
        <v>6</v>
      </c>
      <c r="M77">
        <v>27</v>
      </c>
      <c r="N77">
        <v>0.222</v>
      </c>
      <c r="O77">
        <v>16</v>
      </c>
      <c r="P77">
        <v>18</v>
      </c>
      <c r="Q77">
        <v>0.88900000000000001</v>
      </c>
      <c r="R77">
        <v>7</v>
      </c>
      <c r="S77">
        <v>46</v>
      </c>
      <c r="T77">
        <v>29</v>
      </c>
      <c r="U77">
        <v>9</v>
      </c>
      <c r="V77">
        <v>2</v>
      </c>
      <c r="W77">
        <v>10</v>
      </c>
      <c r="X77">
        <v>23</v>
      </c>
      <c r="Y77">
        <v>34</v>
      </c>
      <c r="Z77">
        <v>81</v>
      </c>
      <c r="AA77">
        <v>0.42</v>
      </c>
      <c r="AB77">
        <v>6</v>
      </c>
      <c r="AC77">
        <v>15</v>
      </c>
      <c r="AD77">
        <v>0.4</v>
      </c>
      <c r="AE77">
        <v>13</v>
      </c>
      <c r="AF77">
        <v>23</v>
      </c>
      <c r="AG77">
        <v>0.56499999999999995</v>
      </c>
      <c r="AH77">
        <v>8</v>
      </c>
      <c r="AI77">
        <v>39</v>
      </c>
      <c r="AJ77">
        <v>17</v>
      </c>
      <c r="AK77">
        <v>5</v>
      </c>
      <c r="AL77">
        <v>3</v>
      </c>
      <c r="AM77">
        <v>12</v>
      </c>
      <c r="AN77">
        <v>20</v>
      </c>
    </row>
    <row r="78" spans="1:40" x14ac:dyDescent="0.35">
      <c r="A78" t="s">
        <v>59</v>
      </c>
      <c r="B78">
        <v>76</v>
      </c>
      <c r="C78" s="12" t="str">
        <f t="shared" si="1"/>
        <v>2014-2015</v>
      </c>
      <c r="D78" t="s">
        <v>60</v>
      </c>
      <c r="E78" t="s">
        <v>76</v>
      </c>
      <c r="F78" t="s">
        <v>5</v>
      </c>
      <c r="G78">
        <v>101</v>
      </c>
      <c r="H78">
        <v>110</v>
      </c>
      <c r="I78">
        <v>39</v>
      </c>
      <c r="J78">
        <v>88</v>
      </c>
      <c r="K78">
        <v>0.443</v>
      </c>
      <c r="L78">
        <v>8</v>
      </c>
      <c r="M78">
        <v>24</v>
      </c>
      <c r="N78">
        <v>0.33300000000000002</v>
      </c>
      <c r="O78">
        <v>15</v>
      </c>
      <c r="P78">
        <v>16</v>
      </c>
      <c r="Q78">
        <v>0.93799999999999994</v>
      </c>
      <c r="R78">
        <v>9</v>
      </c>
      <c r="S78">
        <v>41</v>
      </c>
      <c r="T78">
        <v>19</v>
      </c>
      <c r="U78">
        <v>7</v>
      </c>
      <c r="V78">
        <v>2</v>
      </c>
      <c r="W78">
        <v>16</v>
      </c>
      <c r="X78">
        <v>20</v>
      </c>
      <c r="Y78">
        <v>45</v>
      </c>
      <c r="Z78">
        <v>85</v>
      </c>
      <c r="AA78">
        <v>0.52900000000000003</v>
      </c>
      <c r="AB78">
        <v>9</v>
      </c>
      <c r="AC78">
        <v>24</v>
      </c>
      <c r="AD78">
        <v>0.375</v>
      </c>
      <c r="AE78">
        <v>11</v>
      </c>
      <c r="AF78">
        <v>18</v>
      </c>
      <c r="AG78">
        <v>0.61099999999999999</v>
      </c>
      <c r="AH78">
        <v>9</v>
      </c>
      <c r="AI78">
        <v>45</v>
      </c>
      <c r="AJ78">
        <v>31</v>
      </c>
      <c r="AK78">
        <v>10</v>
      </c>
      <c r="AL78">
        <v>6</v>
      </c>
      <c r="AM78">
        <v>18</v>
      </c>
      <c r="AN78">
        <v>20</v>
      </c>
    </row>
    <row r="79" spans="1:40" x14ac:dyDescent="0.35">
      <c r="A79" t="s">
        <v>59</v>
      </c>
      <c r="B79">
        <v>77</v>
      </c>
      <c r="C79" s="12" t="str">
        <f t="shared" si="1"/>
        <v>2014-2015</v>
      </c>
      <c r="D79" t="s">
        <v>57</v>
      </c>
      <c r="E79" t="s">
        <v>74</v>
      </c>
      <c r="F79" t="s">
        <v>4</v>
      </c>
      <c r="G79">
        <v>117</v>
      </c>
      <c r="H79">
        <v>116</v>
      </c>
      <c r="I79">
        <v>47</v>
      </c>
      <c r="J79">
        <v>97</v>
      </c>
      <c r="K79">
        <v>0.48499999999999999</v>
      </c>
      <c r="L79">
        <v>8</v>
      </c>
      <c r="M79">
        <v>26</v>
      </c>
      <c r="N79">
        <v>0.308</v>
      </c>
      <c r="O79">
        <v>15</v>
      </c>
      <c r="P79">
        <v>22</v>
      </c>
      <c r="Q79">
        <v>0.68200000000000005</v>
      </c>
      <c r="R79">
        <v>12</v>
      </c>
      <c r="S79">
        <v>44</v>
      </c>
      <c r="T79">
        <v>26</v>
      </c>
      <c r="U79">
        <v>10</v>
      </c>
      <c r="V79">
        <v>4</v>
      </c>
      <c r="W79">
        <v>15</v>
      </c>
      <c r="X79">
        <v>28</v>
      </c>
      <c r="Y79">
        <v>40</v>
      </c>
      <c r="Z79">
        <v>83</v>
      </c>
      <c r="AA79">
        <v>0.48199999999999998</v>
      </c>
      <c r="AB79">
        <v>6</v>
      </c>
      <c r="AC79">
        <v>23</v>
      </c>
      <c r="AD79">
        <v>0.26100000000000001</v>
      </c>
      <c r="AE79">
        <v>30</v>
      </c>
      <c r="AF79">
        <v>38</v>
      </c>
      <c r="AG79">
        <v>0.78900000000000003</v>
      </c>
      <c r="AH79">
        <v>9</v>
      </c>
      <c r="AI79">
        <v>46</v>
      </c>
      <c r="AJ79">
        <v>15</v>
      </c>
      <c r="AK79">
        <v>7</v>
      </c>
      <c r="AL79">
        <v>4</v>
      </c>
      <c r="AM79">
        <v>16</v>
      </c>
      <c r="AN79">
        <v>22</v>
      </c>
    </row>
    <row r="80" spans="1:40" x14ac:dyDescent="0.35">
      <c r="A80" t="s">
        <v>59</v>
      </c>
      <c r="B80">
        <v>78</v>
      </c>
      <c r="C80" s="12" t="str">
        <f t="shared" si="1"/>
        <v>2014-2015</v>
      </c>
      <c r="D80" t="s">
        <v>57</v>
      </c>
      <c r="E80" t="s">
        <v>66</v>
      </c>
      <c r="F80" t="s">
        <v>4</v>
      </c>
      <c r="G80">
        <v>113</v>
      </c>
      <c r="H80">
        <v>103</v>
      </c>
      <c r="I80">
        <v>36</v>
      </c>
      <c r="J80">
        <v>80</v>
      </c>
      <c r="K80">
        <v>0.45</v>
      </c>
      <c r="L80">
        <v>8</v>
      </c>
      <c r="M80">
        <v>28</v>
      </c>
      <c r="N80">
        <v>0.28599999999999998</v>
      </c>
      <c r="O80">
        <v>33</v>
      </c>
      <c r="P80">
        <v>34</v>
      </c>
      <c r="Q80">
        <v>0.97099999999999997</v>
      </c>
      <c r="R80">
        <v>10</v>
      </c>
      <c r="S80">
        <v>37</v>
      </c>
      <c r="T80">
        <v>20</v>
      </c>
      <c r="U80">
        <v>12</v>
      </c>
      <c r="V80">
        <v>2</v>
      </c>
      <c r="W80">
        <v>11</v>
      </c>
      <c r="X80">
        <v>15</v>
      </c>
      <c r="Y80">
        <v>45</v>
      </c>
      <c r="Z80">
        <v>84</v>
      </c>
      <c r="AA80">
        <v>0.53600000000000003</v>
      </c>
      <c r="AB80">
        <v>7</v>
      </c>
      <c r="AC80">
        <v>18</v>
      </c>
      <c r="AD80">
        <v>0.38900000000000001</v>
      </c>
      <c r="AE80">
        <v>6</v>
      </c>
      <c r="AF80">
        <v>10</v>
      </c>
      <c r="AG80">
        <v>0.6</v>
      </c>
      <c r="AH80">
        <v>11</v>
      </c>
      <c r="AI80">
        <v>41</v>
      </c>
      <c r="AJ80">
        <v>29</v>
      </c>
      <c r="AK80">
        <v>7</v>
      </c>
      <c r="AL80">
        <v>5</v>
      </c>
      <c r="AM80">
        <v>19</v>
      </c>
      <c r="AN80">
        <v>25</v>
      </c>
    </row>
    <row r="81" spans="1:40" x14ac:dyDescent="0.35">
      <c r="A81" t="s">
        <v>59</v>
      </c>
      <c r="B81">
        <v>79</v>
      </c>
      <c r="C81" s="12" t="str">
        <f t="shared" si="1"/>
        <v>2014-2015</v>
      </c>
      <c r="D81" t="s">
        <v>57</v>
      </c>
      <c r="E81" t="s">
        <v>62</v>
      </c>
      <c r="F81" t="s">
        <v>4</v>
      </c>
      <c r="G81">
        <v>99</v>
      </c>
      <c r="H81">
        <v>90</v>
      </c>
      <c r="I81">
        <v>38</v>
      </c>
      <c r="J81">
        <v>84</v>
      </c>
      <c r="K81">
        <v>0.45200000000000001</v>
      </c>
      <c r="L81">
        <v>8</v>
      </c>
      <c r="M81">
        <v>22</v>
      </c>
      <c r="N81">
        <v>0.36399999999999999</v>
      </c>
      <c r="O81">
        <v>15</v>
      </c>
      <c r="P81">
        <v>21</v>
      </c>
      <c r="Q81">
        <v>0.71399999999999997</v>
      </c>
      <c r="R81">
        <v>11</v>
      </c>
      <c r="S81">
        <v>43</v>
      </c>
      <c r="T81">
        <v>30</v>
      </c>
      <c r="U81">
        <v>11</v>
      </c>
      <c r="V81">
        <v>2</v>
      </c>
      <c r="W81">
        <v>14</v>
      </c>
      <c r="X81">
        <v>24</v>
      </c>
      <c r="Y81">
        <v>32</v>
      </c>
      <c r="Z81">
        <v>77</v>
      </c>
      <c r="AA81">
        <v>0.41599999999999998</v>
      </c>
      <c r="AB81">
        <v>9</v>
      </c>
      <c r="AC81">
        <v>34</v>
      </c>
      <c r="AD81">
        <v>0.26500000000000001</v>
      </c>
      <c r="AE81">
        <v>17</v>
      </c>
      <c r="AF81">
        <v>25</v>
      </c>
      <c r="AG81">
        <v>0.68</v>
      </c>
      <c r="AH81">
        <v>12</v>
      </c>
      <c r="AI81">
        <v>42</v>
      </c>
      <c r="AJ81">
        <v>25</v>
      </c>
      <c r="AK81">
        <v>4</v>
      </c>
      <c r="AL81">
        <v>2</v>
      </c>
      <c r="AM81">
        <v>20</v>
      </c>
      <c r="AN81">
        <v>21</v>
      </c>
    </row>
    <row r="82" spans="1:40" x14ac:dyDescent="0.35">
      <c r="A82" t="s">
        <v>59</v>
      </c>
      <c r="B82">
        <v>80</v>
      </c>
      <c r="C82" s="12" t="str">
        <f t="shared" si="1"/>
        <v>2014-2015</v>
      </c>
      <c r="D82" t="s">
        <v>60</v>
      </c>
      <c r="E82" t="s">
        <v>62</v>
      </c>
      <c r="F82" t="s">
        <v>4</v>
      </c>
      <c r="G82">
        <v>117</v>
      </c>
      <c r="H82">
        <v>78</v>
      </c>
      <c r="I82">
        <v>46</v>
      </c>
      <c r="J82">
        <v>84</v>
      </c>
      <c r="K82">
        <v>0.54800000000000004</v>
      </c>
      <c r="L82">
        <v>10</v>
      </c>
      <c r="M82">
        <v>24</v>
      </c>
      <c r="N82">
        <v>0.41699999999999998</v>
      </c>
      <c r="O82">
        <v>15</v>
      </c>
      <c r="P82">
        <v>22</v>
      </c>
      <c r="Q82">
        <v>0.68200000000000005</v>
      </c>
      <c r="R82">
        <v>6</v>
      </c>
      <c r="S82">
        <v>38</v>
      </c>
      <c r="T82">
        <v>29</v>
      </c>
      <c r="U82">
        <v>20</v>
      </c>
      <c r="V82">
        <v>1</v>
      </c>
      <c r="W82">
        <v>7</v>
      </c>
      <c r="X82">
        <v>22</v>
      </c>
      <c r="Y82">
        <v>31</v>
      </c>
      <c r="Z82">
        <v>79</v>
      </c>
      <c r="AA82">
        <v>0.39200000000000002</v>
      </c>
      <c r="AB82">
        <v>3</v>
      </c>
      <c r="AC82">
        <v>22</v>
      </c>
      <c r="AD82">
        <v>0.13600000000000001</v>
      </c>
      <c r="AE82">
        <v>13</v>
      </c>
      <c r="AF82">
        <v>19</v>
      </c>
      <c r="AG82">
        <v>0.68400000000000005</v>
      </c>
      <c r="AH82">
        <v>11</v>
      </c>
      <c r="AI82">
        <v>44</v>
      </c>
      <c r="AJ82">
        <v>18</v>
      </c>
      <c r="AK82">
        <v>1</v>
      </c>
      <c r="AL82">
        <v>5</v>
      </c>
      <c r="AM82">
        <v>24</v>
      </c>
      <c r="AN82">
        <v>18</v>
      </c>
    </row>
    <row r="83" spans="1:40" x14ac:dyDescent="0.35">
      <c r="A83" t="s">
        <v>59</v>
      </c>
      <c r="B83">
        <v>81</v>
      </c>
      <c r="C83" s="12" t="str">
        <f t="shared" si="1"/>
        <v>2014-2015</v>
      </c>
      <c r="D83" t="s">
        <v>60</v>
      </c>
      <c r="E83" t="s">
        <v>74</v>
      </c>
      <c r="F83" t="s">
        <v>4</v>
      </c>
      <c r="G83">
        <v>95</v>
      </c>
      <c r="H83">
        <v>93</v>
      </c>
      <c r="I83">
        <v>38</v>
      </c>
      <c r="J83">
        <v>99</v>
      </c>
      <c r="K83">
        <v>0.38400000000000001</v>
      </c>
      <c r="L83">
        <v>6</v>
      </c>
      <c r="M83">
        <v>27</v>
      </c>
      <c r="N83">
        <v>0.222</v>
      </c>
      <c r="O83">
        <v>13</v>
      </c>
      <c r="P83">
        <v>15</v>
      </c>
      <c r="Q83">
        <v>0.86699999999999999</v>
      </c>
      <c r="R83">
        <v>17</v>
      </c>
      <c r="S83">
        <v>50</v>
      </c>
      <c r="T83">
        <v>24</v>
      </c>
      <c r="U83">
        <v>7</v>
      </c>
      <c r="V83">
        <v>6</v>
      </c>
      <c r="W83">
        <v>14</v>
      </c>
      <c r="X83">
        <v>19</v>
      </c>
      <c r="Y83">
        <v>35</v>
      </c>
      <c r="Z83">
        <v>80</v>
      </c>
      <c r="AA83">
        <v>0.438</v>
      </c>
      <c r="AB83">
        <v>9</v>
      </c>
      <c r="AC83">
        <v>24</v>
      </c>
      <c r="AD83">
        <v>0.375</v>
      </c>
      <c r="AE83">
        <v>14</v>
      </c>
      <c r="AF83">
        <v>20</v>
      </c>
      <c r="AG83">
        <v>0.7</v>
      </c>
      <c r="AH83">
        <v>7</v>
      </c>
      <c r="AI83">
        <v>43</v>
      </c>
      <c r="AJ83">
        <v>17</v>
      </c>
      <c r="AK83">
        <v>9</v>
      </c>
      <c r="AL83">
        <v>9</v>
      </c>
      <c r="AM83">
        <v>18</v>
      </c>
      <c r="AN83">
        <v>18</v>
      </c>
    </row>
    <row r="84" spans="1:40" x14ac:dyDescent="0.35">
      <c r="A84" t="s">
        <v>59</v>
      </c>
      <c r="B84">
        <v>82</v>
      </c>
      <c r="C84" s="12" t="str">
        <f t="shared" si="1"/>
        <v>2014-2015</v>
      </c>
      <c r="D84" t="s">
        <v>57</v>
      </c>
      <c r="E84" t="s">
        <v>76</v>
      </c>
      <c r="F84" t="s">
        <v>4</v>
      </c>
      <c r="G84">
        <v>105</v>
      </c>
      <c r="H84">
        <v>100</v>
      </c>
      <c r="I84">
        <v>42</v>
      </c>
      <c r="J84">
        <v>85</v>
      </c>
      <c r="K84">
        <v>0.49399999999999999</v>
      </c>
      <c r="L84">
        <v>13</v>
      </c>
      <c r="M84">
        <v>30</v>
      </c>
      <c r="N84">
        <v>0.433</v>
      </c>
      <c r="O84">
        <v>8</v>
      </c>
      <c r="P84">
        <v>14</v>
      </c>
      <c r="Q84">
        <v>0.57099999999999995</v>
      </c>
      <c r="R84">
        <v>8</v>
      </c>
      <c r="S84">
        <v>38</v>
      </c>
      <c r="T84">
        <v>37</v>
      </c>
      <c r="U84">
        <v>9</v>
      </c>
      <c r="V84">
        <v>5</v>
      </c>
      <c r="W84">
        <v>16</v>
      </c>
      <c r="X84">
        <v>16</v>
      </c>
      <c r="Y84">
        <v>41</v>
      </c>
      <c r="Z84">
        <v>89</v>
      </c>
      <c r="AA84">
        <v>0.46100000000000002</v>
      </c>
      <c r="AB84">
        <v>7</v>
      </c>
      <c r="AC84">
        <v>21</v>
      </c>
      <c r="AD84">
        <v>0.33300000000000002</v>
      </c>
      <c r="AE84">
        <v>11</v>
      </c>
      <c r="AF84">
        <v>16</v>
      </c>
      <c r="AG84">
        <v>0.68799999999999994</v>
      </c>
      <c r="AH84">
        <v>16</v>
      </c>
      <c r="AI84">
        <v>48</v>
      </c>
      <c r="AJ84">
        <v>35</v>
      </c>
      <c r="AK84">
        <v>7</v>
      </c>
      <c r="AL84">
        <v>2</v>
      </c>
      <c r="AM84">
        <v>17</v>
      </c>
      <c r="AN84">
        <v>17</v>
      </c>
    </row>
    <row r="85" spans="1:40" x14ac:dyDescent="0.35">
      <c r="C85" s="12"/>
      <c r="E85" t="s">
        <v>125</v>
      </c>
      <c r="F85">
        <f>COUNTIF(F3:F84,"=W")</f>
        <v>40</v>
      </c>
      <c r="G85">
        <f>SUM(G3:G84)</f>
        <v>8312</v>
      </c>
      <c r="H85">
        <f t="shared" ref="H85:AN85" si="2">SUM(H3:H84)</f>
        <v>8299</v>
      </c>
      <c r="I85">
        <f t="shared" si="2"/>
        <v>3193</v>
      </c>
      <c r="J85">
        <f t="shared" si="2"/>
        <v>7211</v>
      </c>
      <c r="K85">
        <f t="shared" si="2"/>
        <v>36.435000000000002</v>
      </c>
      <c r="L85">
        <f t="shared" si="2"/>
        <v>660</v>
      </c>
      <c r="M85">
        <f t="shared" si="2"/>
        <v>2021</v>
      </c>
      <c r="N85">
        <f t="shared" si="2"/>
        <v>26.747000000000003</v>
      </c>
      <c r="O85">
        <f t="shared" si="2"/>
        <v>1266</v>
      </c>
      <c r="P85">
        <f t="shared" si="2"/>
        <v>1678</v>
      </c>
      <c r="Q85">
        <f t="shared" si="2"/>
        <v>62.05299999999999</v>
      </c>
      <c r="R85">
        <f t="shared" si="2"/>
        <v>910</v>
      </c>
      <c r="S85">
        <f t="shared" si="2"/>
        <v>3595</v>
      </c>
      <c r="T85">
        <f t="shared" si="2"/>
        <v>2009</v>
      </c>
      <c r="U85">
        <f t="shared" si="2"/>
        <v>674</v>
      </c>
      <c r="V85">
        <f t="shared" si="2"/>
        <v>294</v>
      </c>
      <c r="W85">
        <f t="shared" si="2"/>
        <v>1088</v>
      </c>
      <c r="X85">
        <f t="shared" si="2"/>
        <v>1738</v>
      </c>
      <c r="Y85">
        <f t="shared" si="2"/>
        <v>3125</v>
      </c>
      <c r="Z85">
        <f t="shared" si="2"/>
        <v>6943</v>
      </c>
      <c r="AA85">
        <f t="shared" si="2"/>
        <v>36.957000000000008</v>
      </c>
      <c r="AB85">
        <f t="shared" si="2"/>
        <v>607</v>
      </c>
      <c r="AC85">
        <f t="shared" si="2"/>
        <v>1804</v>
      </c>
      <c r="AD85">
        <f t="shared" si="2"/>
        <v>27.629000000000001</v>
      </c>
      <c r="AE85">
        <f t="shared" si="2"/>
        <v>1442</v>
      </c>
      <c r="AF85">
        <f t="shared" si="2"/>
        <v>1909</v>
      </c>
      <c r="AG85">
        <f t="shared" si="2"/>
        <v>62.273999999999994</v>
      </c>
      <c r="AH85">
        <f t="shared" si="2"/>
        <v>893</v>
      </c>
      <c r="AI85">
        <f t="shared" si="2"/>
        <v>3665</v>
      </c>
      <c r="AJ85">
        <f t="shared" si="2"/>
        <v>1798</v>
      </c>
      <c r="AK85">
        <f t="shared" si="2"/>
        <v>583</v>
      </c>
      <c r="AL85">
        <f t="shared" si="2"/>
        <v>431</v>
      </c>
      <c r="AM85">
        <f t="shared" si="2"/>
        <v>1195</v>
      </c>
      <c r="AN85">
        <f t="shared" si="2"/>
        <v>1545</v>
      </c>
    </row>
    <row r="86" spans="1:40" x14ac:dyDescent="0.35">
      <c r="C86" s="12"/>
      <c r="E86" t="s">
        <v>128</v>
      </c>
      <c r="G86" s="6">
        <f>G85/$B$84</f>
        <v>101.36585365853658</v>
      </c>
      <c r="H86" s="6">
        <f t="shared" ref="H86:AN86" si="3">H85/$B$84</f>
        <v>101.20731707317073</v>
      </c>
      <c r="I86" s="6">
        <f t="shared" si="3"/>
        <v>38.939024390243901</v>
      </c>
      <c r="J86" s="6">
        <f t="shared" si="3"/>
        <v>87.939024390243901</v>
      </c>
      <c r="K86" s="6">
        <f t="shared" si="3"/>
        <v>0.44432926829268293</v>
      </c>
      <c r="L86" s="6">
        <f t="shared" si="3"/>
        <v>8.0487804878048781</v>
      </c>
      <c r="M86" s="6">
        <f t="shared" si="3"/>
        <v>24.646341463414632</v>
      </c>
      <c r="N86" s="6">
        <f t="shared" si="3"/>
        <v>0.32618292682926836</v>
      </c>
      <c r="O86" s="6">
        <f t="shared" si="3"/>
        <v>15.439024390243903</v>
      </c>
      <c r="P86" s="6">
        <f t="shared" si="3"/>
        <v>20.463414634146343</v>
      </c>
      <c r="Q86" s="6">
        <f t="shared" si="3"/>
        <v>0.75674390243902423</v>
      </c>
      <c r="R86" s="6">
        <f t="shared" si="3"/>
        <v>11.097560975609756</v>
      </c>
      <c r="S86" s="6">
        <f t="shared" si="3"/>
        <v>43.841463414634148</v>
      </c>
      <c r="T86" s="6">
        <f t="shared" si="3"/>
        <v>24.5</v>
      </c>
      <c r="U86" s="6">
        <f t="shared" si="3"/>
        <v>8.2195121951219505</v>
      </c>
      <c r="V86" s="6">
        <f t="shared" si="3"/>
        <v>3.5853658536585367</v>
      </c>
      <c r="W86" s="6">
        <f t="shared" si="3"/>
        <v>13.268292682926829</v>
      </c>
      <c r="X86" s="6">
        <f t="shared" si="3"/>
        <v>21.195121951219512</v>
      </c>
      <c r="Y86" s="6">
        <f t="shared" si="3"/>
        <v>38.109756097560975</v>
      </c>
      <c r="Z86" s="6">
        <f t="shared" si="3"/>
        <v>84.670731707317074</v>
      </c>
      <c r="AA86" s="6">
        <f t="shared" si="3"/>
        <v>0.45069512195121963</v>
      </c>
      <c r="AB86" s="6">
        <f t="shared" si="3"/>
        <v>7.4024390243902438</v>
      </c>
      <c r="AC86" s="6">
        <f t="shared" si="3"/>
        <v>22</v>
      </c>
      <c r="AD86" s="6">
        <f t="shared" si="3"/>
        <v>0.33693902439024392</v>
      </c>
      <c r="AE86" s="6">
        <f t="shared" si="3"/>
        <v>17.585365853658537</v>
      </c>
      <c r="AF86" s="6">
        <f t="shared" si="3"/>
        <v>23.280487804878049</v>
      </c>
      <c r="AG86" s="6">
        <f t="shared" si="3"/>
        <v>0.7594390243902438</v>
      </c>
      <c r="AH86" s="6">
        <f t="shared" si="3"/>
        <v>10.890243902439025</v>
      </c>
      <c r="AI86" s="6">
        <f t="shared" si="3"/>
        <v>44.695121951219512</v>
      </c>
      <c r="AJ86" s="6">
        <f t="shared" si="3"/>
        <v>21.926829268292682</v>
      </c>
      <c r="AK86" s="6">
        <f t="shared" si="3"/>
        <v>7.1097560975609753</v>
      </c>
      <c r="AL86" s="6">
        <f t="shared" si="3"/>
        <v>5.2560975609756095</v>
      </c>
      <c r="AM86" s="6">
        <f t="shared" si="3"/>
        <v>14.573170731707316</v>
      </c>
      <c r="AN86" s="6">
        <f t="shared" si="3"/>
        <v>18.841463414634145</v>
      </c>
    </row>
    <row r="87" spans="1:40" x14ac:dyDescent="0.35">
      <c r="C87" s="12"/>
      <c r="T87">
        <f>T85/I85</f>
        <v>0.62918885061071095</v>
      </c>
    </row>
    <row r="88" spans="1:40" x14ac:dyDescent="0.35">
      <c r="A88" t="s">
        <v>59</v>
      </c>
      <c r="B88">
        <v>1</v>
      </c>
      <c r="C88" s="12" t="str">
        <f>"2015-2016"</f>
        <v>2015-2016</v>
      </c>
      <c r="D88" t="s">
        <v>60</v>
      </c>
      <c r="E88" t="s">
        <v>77</v>
      </c>
      <c r="F88" t="s">
        <v>4</v>
      </c>
      <c r="G88">
        <v>112</v>
      </c>
      <c r="H88">
        <v>95</v>
      </c>
      <c r="I88">
        <v>39</v>
      </c>
      <c r="J88">
        <v>85</v>
      </c>
      <c r="K88">
        <v>0.45900000000000002</v>
      </c>
      <c r="L88">
        <v>8</v>
      </c>
      <c r="M88">
        <v>24</v>
      </c>
      <c r="N88">
        <v>0.33300000000000002</v>
      </c>
      <c r="O88">
        <v>26</v>
      </c>
      <c r="P88">
        <v>27</v>
      </c>
      <c r="Q88">
        <v>0.96299999999999997</v>
      </c>
      <c r="R88">
        <v>10</v>
      </c>
      <c r="S88">
        <v>41</v>
      </c>
      <c r="T88">
        <v>31</v>
      </c>
      <c r="U88">
        <v>10</v>
      </c>
      <c r="V88">
        <v>7</v>
      </c>
      <c r="W88">
        <v>17</v>
      </c>
      <c r="X88">
        <v>23</v>
      </c>
      <c r="Y88">
        <v>34</v>
      </c>
      <c r="Z88">
        <v>83</v>
      </c>
      <c r="AA88">
        <v>0.41</v>
      </c>
      <c r="AB88">
        <v>7</v>
      </c>
      <c r="AC88">
        <v>22</v>
      </c>
      <c r="AD88">
        <v>0.318</v>
      </c>
      <c r="AE88">
        <v>20</v>
      </c>
      <c r="AF88">
        <v>23</v>
      </c>
      <c r="AG88">
        <v>0.87</v>
      </c>
      <c r="AH88">
        <v>14</v>
      </c>
      <c r="AI88">
        <v>46</v>
      </c>
      <c r="AJ88">
        <v>12</v>
      </c>
      <c r="AK88">
        <v>11</v>
      </c>
      <c r="AL88">
        <v>6</v>
      </c>
      <c r="AM88">
        <v>22</v>
      </c>
      <c r="AN88">
        <v>22</v>
      </c>
    </row>
    <row r="89" spans="1:40" x14ac:dyDescent="0.35">
      <c r="A89" t="s">
        <v>59</v>
      </c>
      <c r="B89">
        <v>2</v>
      </c>
      <c r="C89" s="12" t="str">
        <f t="shared" ref="C89:C152" si="4">"2015-2016"</f>
        <v>2015-2016</v>
      </c>
      <c r="D89" t="s">
        <v>60</v>
      </c>
      <c r="E89" t="s">
        <v>74</v>
      </c>
      <c r="F89" t="s">
        <v>5</v>
      </c>
      <c r="G89">
        <v>103</v>
      </c>
      <c r="H89">
        <v>113</v>
      </c>
      <c r="I89">
        <v>32</v>
      </c>
      <c r="J89">
        <v>85</v>
      </c>
      <c r="K89">
        <v>0.376</v>
      </c>
      <c r="L89">
        <v>7</v>
      </c>
      <c r="M89">
        <v>26</v>
      </c>
      <c r="N89">
        <v>0.26900000000000002</v>
      </c>
      <c r="O89">
        <v>32</v>
      </c>
      <c r="P89">
        <v>41</v>
      </c>
      <c r="Q89">
        <v>0.78</v>
      </c>
      <c r="R89">
        <v>7</v>
      </c>
      <c r="S89">
        <v>38</v>
      </c>
      <c r="T89">
        <v>23</v>
      </c>
      <c r="U89">
        <v>14</v>
      </c>
      <c r="V89">
        <v>3</v>
      </c>
      <c r="W89">
        <v>17</v>
      </c>
      <c r="X89">
        <v>28</v>
      </c>
      <c r="Y89">
        <v>36</v>
      </c>
      <c r="Z89">
        <v>82</v>
      </c>
      <c r="AA89">
        <v>0.439</v>
      </c>
      <c r="AB89">
        <v>11</v>
      </c>
      <c r="AC89">
        <v>26</v>
      </c>
      <c r="AD89">
        <v>0.42299999999999999</v>
      </c>
      <c r="AE89">
        <v>30</v>
      </c>
      <c r="AF89">
        <v>35</v>
      </c>
      <c r="AG89">
        <v>0.85699999999999998</v>
      </c>
      <c r="AH89">
        <v>9</v>
      </c>
      <c r="AI89">
        <v>53</v>
      </c>
      <c r="AJ89">
        <v>23</v>
      </c>
      <c r="AK89">
        <v>11</v>
      </c>
      <c r="AL89">
        <v>3</v>
      </c>
      <c r="AM89">
        <v>21</v>
      </c>
      <c r="AN89">
        <v>33</v>
      </c>
    </row>
    <row r="90" spans="1:40" x14ac:dyDescent="0.35">
      <c r="A90" t="s">
        <v>59</v>
      </c>
      <c r="B90">
        <v>3</v>
      </c>
      <c r="C90" s="12" t="str">
        <f t="shared" si="4"/>
        <v>2015-2016</v>
      </c>
      <c r="D90" t="s">
        <v>60</v>
      </c>
      <c r="E90" t="s">
        <v>67</v>
      </c>
      <c r="F90" t="s">
        <v>5</v>
      </c>
      <c r="G90">
        <v>87</v>
      </c>
      <c r="H90">
        <v>95</v>
      </c>
      <c r="I90">
        <v>35</v>
      </c>
      <c r="J90">
        <v>98</v>
      </c>
      <c r="K90">
        <v>0.35699999999999998</v>
      </c>
      <c r="L90">
        <v>6</v>
      </c>
      <c r="M90">
        <v>29</v>
      </c>
      <c r="N90">
        <v>0.20699999999999999</v>
      </c>
      <c r="O90">
        <v>11</v>
      </c>
      <c r="P90">
        <v>14</v>
      </c>
      <c r="Q90">
        <v>0.78600000000000003</v>
      </c>
      <c r="R90">
        <v>16</v>
      </c>
      <c r="S90">
        <v>45</v>
      </c>
      <c r="T90">
        <v>21</v>
      </c>
      <c r="U90">
        <v>10</v>
      </c>
      <c r="V90">
        <v>5</v>
      </c>
      <c r="W90">
        <v>16</v>
      </c>
      <c r="X90">
        <v>23</v>
      </c>
      <c r="Y90">
        <v>36</v>
      </c>
      <c r="Z90">
        <v>83</v>
      </c>
      <c r="AA90">
        <v>0.434</v>
      </c>
      <c r="AB90">
        <v>5</v>
      </c>
      <c r="AC90">
        <v>19</v>
      </c>
      <c r="AD90">
        <v>0.26300000000000001</v>
      </c>
      <c r="AE90">
        <v>18</v>
      </c>
      <c r="AF90">
        <v>25</v>
      </c>
      <c r="AG90">
        <v>0.72</v>
      </c>
      <c r="AH90">
        <v>10</v>
      </c>
      <c r="AI90">
        <v>51</v>
      </c>
      <c r="AJ90">
        <v>22</v>
      </c>
      <c r="AK90">
        <v>10</v>
      </c>
      <c r="AL90">
        <v>6</v>
      </c>
      <c r="AM90">
        <v>18</v>
      </c>
      <c r="AN90">
        <v>16</v>
      </c>
    </row>
    <row r="91" spans="1:40" x14ac:dyDescent="0.35">
      <c r="A91" t="s">
        <v>59</v>
      </c>
      <c r="B91">
        <v>4</v>
      </c>
      <c r="C91" s="12" t="str">
        <f t="shared" si="4"/>
        <v>2015-2016</v>
      </c>
      <c r="D91" t="s">
        <v>57</v>
      </c>
      <c r="E91" t="s">
        <v>70</v>
      </c>
      <c r="F91" t="s">
        <v>5</v>
      </c>
      <c r="G91">
        <v>98</v>
      </c>
      <c r="H91">
        <v>100</v>
      </c>
      <c r="I91">
        <v>35</v>
      </c>
      <c r="J91">
        <v>83</v>
      </c>
      <c r="K91">
        <v>0.42199999999999999</v>
      </c>
      <c r="L91">
        <v>10</v>
      </c>
      <c r="M91">
        <v>27</v>
      </c>
      <c r="N91">
        <v>0.37</v>
      </c>
      <c r="O91">
        <v>18</v>
      </c>
      <c r="P91">
        <v>22</v>
      </c>
      <c r="Q91">
        <v>0.81799999999999995</v>
      </c>
      <c r="R91">
        <v>15</v>
      </c>
      <c r="S91">
        <v>49</v>
      </c>
      <c r="T91">
        <v>20</v>
      </c>
      <c r="U91">
        <v>7</v>
      </c>
      <c r="V91">
        <v>5</v>
      </c>
      <c r="W91">
        <v>19</v>
      </c>
      <c r="X91">
        <v>22</v>
      </c>
      <c r="Y91">
        <v>35</v>
      </c>
      <c r="Z91">
        <v>91</v>
      </c>
      <c r="AA91">
        <v>0.38500000000000001</v>
      </c>
      <c r="AB91">
        <v>8</v>
      </c>
      <c r="AC91">
        <v>23</v>
      </c>
      <c r="AD91">
        <v>0.34799999999999998</v>
      </c>
      <c r="AE91">
        <v>22</v>
      </c>
      <c r="AF91">
        <v>29</v>
      </c>
      <c r="AG91">
        <v>0.75900000000000001</v>
      </c>
      <c r="AH91">
        <v>21</v>
      </c>
      <c r="AI91">
        <v>53</v>
      </c>
      <c r="AJ91">
        <v>18</v>
      </c>
      <c r="AK91">
        <v>10</v>
      </c>
      <c r="AL91">
        <v>1</v>
      </c>
      <c r="AM91">
        <v>14</v>
      </c>
      <c r="AN91">
        <v>20</v>
      </c>
    </row>
    <row r="92" spans="1:40" x14ac:dyDescent="0.35">
      <c r="A92" t="s">
        <v>59</v>
      </c>
      <c r="B92">
        <v>5</v>
      </c>
      <c r="C92" s="12" t="str">
        <f t="shared" si="4"/>
        <v>2015-2016</v>
      </c>
      <c r="D92" t="s">
        <v>60</v>
      </c>
      <c r="E92" t="s">
        <v>58</v>
      </c>
      <c r="F92" t="s">
        <v>4</v>
      </c>
      <c r="G92">
        <v>118</v>
      </c>
      <c r="H92">
        <v>98</v>
      </c>
      <c r="I92">
        <v>44</v>
      </c>
      <c r="J92">
        <v>97</v>
      </c>
      <c r="K92">
        <v>0.45400000000000001</v>
      </c>
      <c r="L92">
        <v>12</v>
      </c>
      <c r="M92">
        <v>30</v>
      </c>
      <c r="N92">
        <v>0.4</v>
      </c>
      <c r="O92">
        <v>18</v>
      </c>
      <c r="P92">
        <v>23</v>
      </c>
      <c r="Q92">
        <v>0.78300000000000003</v>
      </c>
      <c r="R92">
        <v>15</v>
      </c>
      <c r="S92">
        <v>53</v>
      </c>
      <c r="T92">
        <v>24</v>
      </c>
      <c r="U92">
        <v>18</v>
      </c>
      <c r="V92">
        <v>5</v>
      </c>
      <c r="W92">
        <v>17</v>
      </c>
      <c r="X92">
        <v>21</v>
      </c>
      <c r="Y92">
        <v>36</v>
      </c>
      <c r="Z92">
        <v>88</v>
      </c>
      <c r="AA92">
        <v>0.40899999999999997</v>
      </c>
      <c r="AB92">
        <v>8</v>
      </c>
      <c r="AC92">
        <v>25</v>
      </c>
      <c r="AD92">
        <v>0.32</v>
      </c>
      <c r="AE92">
        <v>18</v>
      </c>
      <c r="AF92">
        <v>23</v>
      </c>
      <c r="AG92">
        <v>0.78300000000000003</v>
      </c>
      <c r="AH92">
        <v>10</v>
      </c>
      <c r="AI92">
        <v>45</v>
      </c>
      <c r="AJ92">
        <v>23</v>
      </c>
      <c r="AK92">
        <v>10</v>
      </c>
      <c r="AL92">
        <v>8</v>
      </c>
      <c r="AM92">
        <v>24</v>
      </c>
      <c r="AN92">
        <v>27</v>
      </c>
    </row>
    <row r="93" spans="1:40" x14ac:dyDescent="0.35">
      <c r="A93" t="s">
        <v>59</v>
      </c>
      <c r="B93">
        <v>6</v>
      </c>
      <c r="C93" s="12" t="str">
        <f t="shared" si="4"/>
        <v>2015-2016</v>
      </c>
      <c r="D93" t="s">
        <v>57</v>
      </c>
      <c r="E93" t="s">
        <v>76</v>
      </c>
      <c r="F93" t="s">
        <v>4</v>
      </c>
      <c r="G93">
        <v>99</v>
      </c>
      <c r="H93">
        <v>83</v>
      </c>
      <c r="I93">
        <v>38</v>
      </c>
      <c r="J93">
        <v>86</v>
      </c>
      <c r="K93">
        <v>0.442</v>
      </c>
      <c r="L93">
        <v>7</v>
      </c>
      <c r="M93">
        <v>30</v>
      </c>
      <c r="N93">
        <v>0.23300000000000001</v>
      </c>
      <c r="O93">
        <v>16</v>
      </c>
      <c r="P93">
        <v>19</v>
      </c>
      <c r="Q93">
        <v>0.84199999999999997</v>
      </c>
      <c r="R93">
        <v>14</v>
      </c>
      <c r="S93">
        <v>45</v>
      </c>
      <c r="T93">
        <v>21</v>
      </c>
      <c r="U93">
        <v>11</v>
      </c>
      <c r="V93">
        <v>6</v>
      </c>
      <c r="W93">
        <v>12</v>
      </c>
      <c r="X93">
        <v>18</v>
      </c>
      <c r="Y93">
        <v>30</v>
      </c>
      <c r="Z93">
        <v>73</v>
      </c>
      <c r="AA93">
        <v>0.41099999999999998</v>
      </c>
      <c r="AB93">
        <v>6</v>
      </c>
      <c r="AC93">
        <v>17</v>
      </c>
      <c r="AD93">
        <v>0.35299999999999998</v>
      </c>
      <c r="AE93">
        <v>17</v>
      </c>
      <c r="AF93">
        <v>23</v>
      </c>
      <c r="AG93">
        <v>0.73899999999999999</v>
      </c>
      <c r="AH93">
        <v>9</v>
      </c>
      <c r="AI93">
        <v>41</v>
      </c>
      <c r="AJ93">
        <v>14</v>
      </c>
      <c r="AK93">
        <v>10</v>
      </c>
      <c r="AL93">
        <v>2</v>
      </c>
      <c r="AM93">
        <v>17</v>
      </c>
      <c r="AN93">
        <v>18</v>
      </c>
    </row>
    <row r="94" spans="1:40" x14ac:dyDescent="0.35">
      <c r="A94" t="s">
        <v>59</v>
      </c>
      <c r="B94">
        <v>7</v>
      </c>
      <c r="C94" s="12" t="str">
        <f t="shared" si="4"/>
        <v>2015-2016</v>
      </c>
      <c r="D94" t="s">
        <v>60</v>
      </c>
      <c r="E94" t="s">
        <v>70</v>
      </c>
      <c r="F94" t="s">
        <v>5</v>
      </c>
      <c r="G94">
        <v>91</v>
      </c>
      <c r="H94">
        <v>102</v>
      </c>
      <c r="I94">
        <v>32</v>
      </c>
      <c r="J94">
        <v>77</v>
      </c>
      <c r="K94">
        <v>0.41599999999999998</v>
      </c>
      <c r="L94">
        <v>4</v>
      </c>
      <c r="M94">
        <v>24</v>
      </c>
      <c r="N94">
        <v>0.16700000000000001</v>
      </c>
      <c r="O94">
        <v>23</v>
      </c>
      <c r="P94">
        <v>32</v>
      </c>
      <c r="Q94">
        <v>0.71899999999999997</v>
      </c>
      <c r="R94">
        <v>8</v>
      </c>
      <c r="S94">
        <v>36</v>
      </c>
      <c r="T94">
        <v>18</v>
      </c>
      <c r="U94">
        <v>10</v>
      </c>
      <c r="V94">
        <v>3</v>
      </c>
      <c r="W94">
        <v>18</v>
      </c>
      <c r="X94">
        <v>26</v>
      </c>
      <c r="Y94">
        <v>38</v>
      </c>
      <c r="Z94">
        <v>79</v>
      </c>
      <c r="AA94">
        <v>0.48099999999999998</v>
      </c>
      <c r="AB94">
        <v>6</v>
      </c>
      <c r="AC94">
        <v>17</v>
      </c>
      <c r="AD94">
        <v>0.35299999999999998</v>
      </c>
      <c r="AE94">
        <v>20</v>
      </c>
      <c r="AF94">
        <v>31</v>
      </c>
      <c r="AG94">
        <v>0.64500000000000002</v>
      </c>
      <c r="AH94">
        <v>10</v>
      </c>
      <c r="AI94">
        <v>41</v>
      </c>
      <c r="AJ94">
        <v>20</v>
      </c>
      <c r="AK94">
        <v>9</v>
      </c>
      <c r="AL94">
        <v>6</v>
      </c>
      <c r="AM94">
        <v>18</v>
      </c>
      <c r="AN94">
        <v>28</v>
      </c>
    </row>
    <row r="95" spans="1:40" x14ac:dyDescent="0.35">
      <c r="A95" t="s">
        <v>59</v>
      </c>
      <c r="B95">
        <v>8</v>
      </c>
      <c r="C95" s="12" t="str">
        <f t="shared" si="4"/>
        <v>2015-2016</v>
      </c>
      <c r="D95" t="s">
        <v>60</v>
      </c>
      <c r="E95" t="s">
        <v>61</v>
      </c>
      <c r="F95" t="s">
        <v>4</v>
      </c>
      <c r="G95">
        <v>106</v>
      </c>
      <c r="H95">
        <v>93</v>
      </c>
      <c r="I95">
        <v>42</v>
      </c>
      <c r="J95">
        <v>103</v>
      </c>
      <c r="K95">
        <v>0.40799999999999997</v>
      </c>
      <c r="L95">
        <v>11</v>
      </c>
      <c r="M95">
        <v>33</v>
      </c>
      <c r="N95">
        <v>0.33300000000000002</v>
      </c>
      <c r="O95">
        <v>11</v>
      </c>
      <c r="P95">
        <v>12</v>
      </c>
      <c r="Q95">
        <v>0.91700000000000004</v>
      </c>
      <c r="R95">
        <v>17</v>
      </c>
      <c r="S95">
        <v>50</v>
      </c>
      <c r="T95">
        <v>27</v>
      </c>
      <c r="U95">
        <v>10</v>
      </c>
      <c r="V95">
        <v>7</v>
      </c>
      <c r="W95">
        <v>10</v>
      </c>
      <c r="X95">
        <v>18</v>
      </c>
      <c r="Y95">
        <v>36</v>
      </c>
      <c r="Z95">
        <v>76</v>
      </c>
      <c r="AA95">
        <v>0.47399999999999998</v>
      </c>
      <c r="AB95">
        <v>6</v>
      </c>
      <c r="AC95">
        <v>20</v>
      </c>
      <c r="AD95">
        <v>0.3</v>
      </c>
      <c r="AE95">
        <v>15</v>
      </c>
      <c r="AF95">
        <v>20</v>
      </c>
      <c r="AG95">
        <v>0.75</v>
      </c>
      <c r="AH95">
        <v>5</v>
      </c>
      <c r="AI95">
        <v>35</v>
      </c>
      <c r="AJ95">
        <v>26</v>
      </c>
      <c r="AK95">
        <v>3</v>
      </c>
      <c r="AL95">
        <v>2</v>
      </c>
      <c r="AM95">
        <v>16</v>
      </c>
      <c r="AN95">
        <v>14</v>
      </c>
    </row>
    <row r="96" spans="1:40" x14ac:dyDescent="0.35">
      <c r="A96" t="s">
        <v>59</v>
      </c>
      <c r="B96">
        <v>9</v>
      </c>
      <c r="C96" s="12" t="str">
        <f t="shared" si="4"/>
        <v>2015-2016</v>
      </c>
      <c r="D96" t="s">
        <v>57</v>
      </c>
      <c r="E96" t="s">
        <v>78</v>
      </c>
      <c r="F96" t="s">
        <v>4</v>
      </c>
      <c r="G96">
        <v>100</v>
      </c>
      <c r="H96">
        <v>85</v>
      </c>
      <c r="I96">
        <v>39</v>
      </c>
      <c r="J96">
        <v>82</v>
      </c>
      <c r="K96">
        <v>0.47599999999999998</v>
      </c>
      <c r="L96">
        <v>9</v>
      </c>
      <c r="M96">
        <v>23</v>
      </c>
      <c r="N96">
        <v>0.39100000000000001</v>
      </c>
      <c r="O96">
        <v>13</v>
      </c>
      <c r="P96">
        <v>20</v>
      </c>
      <c r="Q96">
        <v>0.65</v>
      </c>
      <c r="R96">
        <v>12</v>
      </c>
      <c r="S96">
        <v>47</v>
      </c>
      <c r="T96">
        <v>25</v>
      </c>
      <c r="U96">
        <v>12</v>
      </c>
      <c r="V96">
        <v>7</v>
      </c>
      <c r="W96">
        <v>18</v>
      </c>
      <c r="X96">
        <v>26</v>
      </c>
      <c r="Y96">
        <v>28</v>
      </c>
      <c r="Z96">
        <v>77</v>
      </c>
      <c r="AA96">
        <v>0.36399999999999999</v>
      </c>
      <c r="AB96">
        <v>6</v>
      </c>
      <c r="AC96">
        <v>25</v>
      </c>
      <c r="AD96">
        <v>0.24</v>
      </c>
      <c r="AE96">
        <v>23</v>
      </c>
      <c r="AF96">
        <v>29</v>
      </c>
      <c r="AG96">
        <v>0.79300000000000004</v>
      </c>
      <c r="AH96">
        <v>10</v>
      </c>
      <c r="AI96">
        <v>34</v>
      </c>
      <c r="AJ96">
        <v>18</v>
      </c>
      <c r="AK96">
        <v>10</v>
      </c>
      <c r="AL96">
        <v>6</v>
      </c>
      <c r="AM96">
        <v>18</v>
      </c>
      <c r="AN96">
        <v>20</v>
      </c>
    </row>
    <row r="97" spans="1:40" x14ac:dyDescent="0.35">
      <c r="A97" t="s">
        <v>59</v>
      </c>
      <c r="B97">
        <v>10</v>
      </c>
      <c r="C97" s="12" t="str">
        <f t="shared" si="4"/>
        <v>2015-2016</v>
      </c>
      <c r="D97" t="s">
        <v>57</v>
      </c>
      <c r="E97" t="s">
        <v>63</v>
      </c>
      <c r="F97" t="s">
        <v>4</v>
      </c>
      <c r="G97">
        <v>111</v>
      </c>
      <c r="H97">
        <v>95</v>
      </c>
      <c r="I97">
        <v>44</v>
      </c>
      <c r="J97">
        <v>93</v>
      </c>
      <c r="K97">
        <v>0.47299999999999998</v>
      </c>
      <c r="L97">
        <v>11</v>
      </c>
      <c r="M97">
        <v>36</v>
      </c>
      <c r="N97">
        <v>0.30599999999999999</v>
      </c>
      <c r="O97">
        <v>12</v>
      </c>
      <c r="P97">
        <v>17</v>
      </c>
      <c r="Q97">
        <v>0.70599999999999996</v>
      </c>
      <c r="R97">
        <v>16</v>
      </c>
      <c r="S97">
        <v>49</v>
      </c>
      <c r="T97">
        <v>27</v>
      </c>
      <c r="U97">
        <v>16</v>
      </c>
      <c r="V97">
        <v>3</v>
      </c>
      <c r="W97">
        <v>19</v>
      </c>
      <c r="X97">
        <v>22</v>
      </c>
      <c r="Y97">
        <v>36</v>
      </c>
      <c r="Z97">
        <v>85</v>
      </c>
      <c r="AA97">
        <v>0.42399999999999999</v>
      </c>
      <c r="AB97">
        <v>11</v>
      </c>
      <c r="AC97">
        <v>32</v>
      </c>
      <c r="AD97">
        <v>0.34399999999999997</v>
      </c>
      <c r="AE97">
        <v>12</v>
      </c>
      <c r="AF97">
        <v>23</v>
      </c>
      <c r="AG97">
        <v>0.52200000000000002</v>
      </c>
      <c r="AH97">
        <v>14</v>
      </c>
      <c r="AI97">
        <v>46</v>
      </c>
      <c r="AJ97">
        <v>23</v>
      </c>
      <c r="AK97">
        <v>10</v>
      </c>
      <c r="AL97">
        <v>6</v>
      </c>
      <c r="AM97">
        <v>22</v>
      </c>
      <c r="AN97">
        <v>20</v>
      </c>
    </row>
    <row r="98" spans="1:40" x14ac:dyDescent="0.35">
      <c r="A98" t="s">
        <v>59</v>
      </c>
      <c r="B98">
        <v>11</v>
      </c>
      <c r="C98" s="12" t="str">
        <f t="shared" si="4"/>
        <v>2015-2016</v>
      </c>
      <c r="D98" t="s">
        <v>60</v>
      </c>
      <c r="E98" t="s">
        <v>79</v>
      </c>
      <c r="F98" t="s">
        <v>5</v>
      </c>
      <c r="G98">
        <v>102</v>
      </c>
      <c r="H98">
        <v>106</v>
      </c>
      <c r="I98">
        <v>38</v>
      </c>
      <c r="J98">
        <v>92</v>
      </c>
      <c r="K98">
        <v>0.41299999999999998</v>
      </c>
      <c r="L98">
        <v>8</v>
      </c>
      <c r="M98">
        <v>26</v>
      </c>
      <c r="N98">
        <v>0.308</v>
      </c>
      <c r="O98">
        <v>18</v>
      </c>
      <c r="P98">
        <v>24</v>
      </c>
      <c r="Q98">
        <v>0.75</v>
      </c>
      <c r="R98">
        <v>14</v>
      </c>
      <c r="S98">
        <v>43</v>
      </c>
      <c r="T98">
        <v>22</v>
      </c>
      <c r="U98">
        <v>12</v>
      </c>
      <c r="V98">
        <v>1</v>
      </c>
      <c r="W98">
        <v>14</v>
      </c>
      <c r="X98">
        <v>28</v>
      </c>
      <c r="Y98">
        <v>37</v>
      </c>
      <c r="Z98">
        <v>72</v>
      </c>
      <c r="AA98">
        <v>0.51400000000000001</v>
      </c>
      <c r="AB98">
        <v>7</v>
      </c>
      <c r="AC98">
        <v>20</v>
      </c>
      <c r="AD98">
        <v>0.35</v>
      </c>
      <c r="AE98">
        <v>25</v>
      </c>
      <c r="AF98">
        <v>35</v>
      </c>
      <c r="AG98">
        <v>0.71399999999999997</v>
      </c>
      <c r="AH98">
        <v>7</v>
      </c>
      <c r="AI98">
        <v>39</v>
      </c>
      <c r="AJ98">
        <v>22</v>
      </c>
      <c r="AK98">
        <v>7</v>
      </c>
      <c r="AL98">
        <v>7</v>
      </c>
      <c r="AM98">
        <v>17</v>
      </c>
      <c r="AN98">
        <v>22</v>
      </c>
    </row>
    <row r="99" spans="1:40" x14ac:dyDescent="0.35">
      <c r="A99" t="s">
        <v>59</v>
      </c>
      <c r="B99">
        <v>12</v>
      </c>
      <c r="C99" s="12" t="str">
        <f t="shared" si="4"/>
        <v>2015-2016</v>
      </c>
      <c r="D99" t="s">
        <v>60</v>
      </c>
      <c r="E99" t="s">
        <v>80</v>
      </c>
      <c r="F99" t="s">
        <v>4</v>
      </c>
      <c r="G99">
        <v>120</v>
      </c>
      <c r="H99">
        <v>95</v>
      </c>
      <c r="I99">
        <v>51</v>
      </c>
      <c r="J99">
        <v>87</v>
      </c>
      <c r="K99">
        <v>0.58599999999999997</v>
      </c>
      <c r="L99">
        <v>10</v>
      </c>
      <c r="M99">
        <v>29</v>
      </c>
      <c r="N99">
        <v>0.34499999999999997</v>
      </c>
      <c r="O99">
        <v>8</v>
      </c>
      <c r="P99">
        <v>10</v>
      </c>
      <c r="Q99">
        <v>0.8</v>
      </c>
      <c r="R99">
        <v>7</v>
      </c>
      <c r="S99">
        <v>41</v>
      </c>
      <c r="T99">
        <v>39</v>
      </c>
      <c r="U99">
        <v>10</v>
      </c>
      <c r="V99">
        <v>4</v>
      </c>
      <c r="W99">
        <v>16</v>
      </c>
      <c r="X99">
        <v>19</v>
      </c>
      <c r="Y99">
        <v>35</v>
      </c>
      <c r="Z99">
        <v>89</v>
      </c>
      <c r="AA99">
        <v>0.39300000000000002</v>
      </c>
      <c r="AB99">
        <v>8</v>
      </c>
      <c r="AC99">
        <v>19</v>
      </c>
      <c r="AD99">
        <v>0.42099999999999999</v>
      </c>
      <c r="AE99">
        <v>17</v>
      </c>
      <c r="AF99">
        <v>24</v>
      </c>
      <c r="AG99">
        <v>0.70799999999999996</v>
      </c>
      <c r="AH99">
        <v>14</v>
      </c>
      <c r="AI99">
        <v>44</v>
      </c>
      <c r="AJ99">
        <v>17</v>
      </c>
      <c r="AK99">
        <v>10</v>
      </c>
      <c r="AL99">
        <v>0</v>
      </c>
      <c r="AM99">
        <v>19</v>
      </c>
      <c r="AN99">
        <v>13</v>
      </c>
    </row>
    <row r="100" spans="1:40" x14ac:dyDescent="0.35">
      <c r="A100" t="s">
        <v>59</v>
      </c>
      <c r="B100">
        <v>13</v>
      </c>
      <c r="C100" s="12" t="str">
        <f t="shared" si="4"/>
        <v>2015-2016</v>
      </c>
      <c r="D100" t="s">
        <v>57</v>
      </c>
      <c r="E100" t="s">
        <v>80</v>
      </c>
      <c r="F100" t="s">
        <v>5</v>
      </c>
      <c r="G100">
        <v>101</v>
      </c>
      <c r="H100">
        <v>111</v>
      </c>
      <c r="I100">
        <v>35</v>
      </c>
      <c r="J100">
        <v>82</v>
      </c>
      <c r="K100">
        <v>0.42699999999999999</v>
      </c>
      <c r="L100">
        <v>14</v>
      </c>
      <c r="M100">
        <v>37</v>
      </c>
      <c r="N100">
        <v>0.378</v>
      </c>
      <c r="O100">
        <v>17</v>
      </c>
      <c r="P100">
        <v>21</v>
      </c>
      <c r="Q100">
        <v>0.81</v>
      </c>
      <c r="R100">
        <v>10</v>
      </c>
      <c r="S100">
        <v>35</v>
      </c>
      <c r="T100">
        <v>19</v>
      </c>
      <c r="U100">
        <v>9</v>
      </c>
      <c r="V100">
        <v>2</v>
      </c>
      <c r="W100">
        <v>17</v>
      </c>
      <c r="X100">
        <v>28</v>
      </c>
      <c r="Y100">
        <v>40</v>
      </c>
      <c r="Z100">
        <v>79</v>
      </c>
      <c r="AA100">
        <v>0.50600000000000001</v>
      </c>
      <c r="AB100">
        <v>5</v>
      </c>
      <c r="AC100">
        <v>15</v>
      </c>
      <c r="AD100">
        <v>0.33300000000000002</v>
      </c>
      <c r="AE100">
        <v>26</v>
      </c>
      <c r="AF100">
        <v>33</v>
      </c>
      <c r="AG100">
        <v>0.78800000000000003</v>
      </c>
      <c r="AH100">
        <v>14</v>
      </c>
      <c r="AI100">
        <v>49</v>
      </c>
      <c r="AJ100">
        <v>18</v>
      </c>
      <c r="AK100">
        <v>11</v>
      </c>
      <c r="AL100">
        <v>4</v>
      </c>
      <c r="AM100">
        <v>14</v>
      </c>
      <c r="AN100">
        <v>20</v>
      </c>
    </row>
    <row r="101" spans="1:40" x14ac:dyDescent="0.35">
      <c r="A101" t="s">
        <v>59</v>
      </c>
      <c r="B101">
        <v>14</v>
      </c>
      <c r="C101" s="12" t="str">
        <f t="shared" si="4"/>
        <v>2015-2016</v>
      </c>
      <c r="D101" t="s">
        <v>57</v>
      </c>
      <c r="E101" t="s">
        <v>61</v>
      </c>
      <c r="F101" t="s">
        <v>5</v>
      </c>
      <c r="G101">
        <v>97</v>
      </c>
      <c r="H101">
        <v>121</v>
      </c>
      <c r="I101">
        <v>34</v>
      </c>
      <c r="J101">
        <v>82</v>
      </c>
      <c r="K101">
        <v>0.41499999999999998</v>
      </c>
      <c r="L101">
        <v>9</v>
      </c>
      <c r="M101">
        <v>21</v>
      </c>
      <c r="N101">
        <v>0.42899999999999999</v>
      </c>
      <c r="O101">
        <v>20</v>
      </c>
      <c r="P101">
        <v>26</v>
      </c>
      <c r="Q101">
        <v>0.76900000000000002</v>
      </c>
      <c r="R101">
        <v>10</v>
      </c>
      <c r="S101">
        <v>33</v>
      </c>
      <c r="T101">
        <v>23</v>
      </c>
      <c r="U101">
        <v>14</v>
      </c>
      <c r="V101">
        <v>2</v>
      </c>
      <c r="W101">
        <v>16</v>
      </c>
      <c r="X101">
        <v>19</v>
      </c>
      <c r="Y101">
        <v>45</v>
      </c>
      <c r="Z101">
        <v>80</v>
      </c>
      <c r="AA101">
        <v>0.56299999999999994</v>
      </c>
      <c r="AB101">
        <v>12</v>
      </c>
      <c r="AC101">
        <v>24</v>
      </c>
      <c r="AD101">
        <v>0.5</v>
      </c>
      <c r="AE101">
        <v>19</v>
      </c>
      <c r="AF101">
        <v>22</v>
      </c>
      <c r="AG101">
        <v>0.86399999999999999</v>
      </c>
      <c r="AH101">
        <v>6</v>
      </c>
      <c r="AI101">
        <v>43</v>
      </c>
      <c r="AJ101">
        <v>33</v>
      </c>
      <c r="AK101">
        <v>8</v>
      </c>
      <c r="AL101">
        <v>7</v>
      </c>
      <c r="AM101">
        <v>20</v>
      </c>
      <c r="AN101">
        <v>25</v>
      </c>
    </row>
    <row r="102" spans="1:40" x14ac:dyDescent="0.35">
      <c r="A102" t="s">
        <v>59</v>
      </c>
      <c r="B102">
        <v>15</v>
      </c>
      <c r="C102" s="12" t="str">
        <f t="shared" si="4"/>
        <v>2015-2016</v>
      </c>
      <c r="D102" t="s">
        <v>60</v>
      </c>
      <c r="E102" t="s">
        <v>77</v>
      </c>
      <c r="F102" t="s">
        <v>4</v>
      </c>
      <c r="G102">
        <v>84</v>
      </c>
      <c r="H102">
        <v>80</v>
      </c>
      <c r="I102">
        <v>31</v>
      </c>
      <c r="J102">
        <v>91</v>
      </c>
      <c r="K102">
        <v>0.34100000000000003</v>
      </c>
      <c r="L102">
        <v>9</v>
      </c>
      <c r="M102">
        <v>29</v>
      </c>
      <c r="N102">
        <v>0.31</v>
      </c>
      <c r="O102">
        <v>13</v>
      </c>
      <c r="P102">
        <v>18</v>
      </c>
      <c r="Q102">
        <v>0.72199999999999998</v>
      </c>
      <c r="R102">
        <v>11</v>
      </c>
      <c r="S102">
        <v>54</v>
      </c>
      <c r="T102">
        <v>18</v>
      </c>
      <c r="U102">
        <v>7</v>
      </c>
      <c r="V102">
        <v>6</v>
      </c>
      <c r="W102">
        <v>16</v>
      </c>
      <c r="X102">
        <v>12</v>
      </c>
      <c r="Y102">
        <v>31</v>
      </c>
      <c r="Z102">
        <v>83</v>
      </c>
      <c r="AA102">
        <v>0.373</v>
      </c>
      <c r="AB102">
        <v>7</v>
      </c>
      <c r="AC102">
        <v>27</v>
      </c>
      <c r="AD102">
        <v>0.25900000000000001</v>
      </c>
      <c r="AE102">
        <v>11</v>
      </c>
      <c r="AF102">
        <v>15</v>
      </c>
      <c r="AG102">
        <v>0.73299999999999998</v>
      </c>
      <c r="AH102">
        <v>7</v>
      </c>
      <c r="AI102">
        <v>50</v>
      </c>
      <c r="AJ102">
        <v>12</v>
      </c>
      <c r="AK102">
        <v>11</v>
      </c>
      <c r="AL102">
        <v>14</v>
      </c>
      <c r="AM102">
        <v>18</v>
      </c>
      <c r="AN102">
        <v>21</v>
      </c>
    </row>
    <row r="103" spans="1:40" x14ac:dyDescent="0.35">
      <c r="A103" t="s">
        <v>59</v>
      </c>
      <c r="B103">
        <v>16</v>
      </c>
      <c r="C103" s="12" t="str">
        <f t="shared" si="4"/>
        <v>2015-2016</v>
      </c>
      <c r="D103" t="s">
        <v>60</v>
      </c>
      <c r="E103" t="s">
        <v>58</v>
      </c>
      <c r="F103" t="s">
        <v>4</v>
      </c>
      <c r="G103">
        <v>111</v>
      </c>
      <c r="H103">
        <v>78</v>
      </c>
      <c r="I103">
        <v>42</v>
      </c>
      <c r="J103">
        <v>97</v>
      </c>
      <c r="K103">
        <v>0.433</v>
      </c>
      <c r="L103">
        <v>12</v>
      </c>
      <c r="M103">
        <v>33</v>
      </c>
      <c r="N103">
        <v>0.36399999999999999</v>
      </c>
      <c r="O103">
        <v>15</v>
      </c>
      <c r="P103">
        <v>19</v>
      </c>
      <c r="Q103">
        <v>0.78900000000000003</v>
      </c>
      <c r="R103">
        <v>19</v>
      </c>
      <c r="S103">
        <v>58</v>
      </c>
      <c r="T103">
        <v>28</v>
      </c>
      <c r="U103">
        <v>11</v>
      </c>
      <c r="V103">
        <v>7</v>
      </c>
      <c r="W103">
        <v>15</v>
      </c>
      <c r="X103">
        <v>15</v>
      </c>
      <c r="Y103">
        <v>27</v>
      </c>
      <c r="Z103">
        <v>84</v>
      </c>
      <c r="AA103">
        <v>0.32100000000000001</v>
      </c>
      <c r="AB103">
        <v>5</v>
      </c>
      <c r="AC103">
        <v>18</v>
      </c>
      <c r="AD103">
        <v>0.27800000000000002</v>
      </c>
      <c r="AE103">
        <v>19</v>
      </c>
      <c r="AF103">
        <v>22</v>
      </c>
      <c r="AG103">
        <v>0.86399999999999999</v>
      </c>
      <c r="AH103">
        <v>13</v>
      </c>
      <c r="AI103">
        <v>46</v>
      </c>
      <c r="AJ103">
        <v>16</v>
      </c>
      <c r="AK103">
        <v>7</v>
      </c>
      <c r="AL103">
        <v>4</v>
      </c>
      <c r="AM103">
        <v>22</v>
      </c>
      <c r="AN103">
        <v>19</v>
      </c>
    </row>
    <row r="104" spans="1:40" x14ac:dyDescent="0.35">
      <c r="A104" t="s">
        <v>59</v>
      </c>
      <c r="B104">
        <v>17</v>
      </c>
      <c r="C104" s="12" t="str">
        <f t="shared" si="4"/>
        <v>2015-2016</v>
      </c>
      <c r="D104" t="s">
        <v>57</v>
      </c>
      <c r="E104" t="s">
        <v>56</v>
      </c>
      <c r="F104" t="s">
        <v>5</v>
      </c>
      <c r="G104">
        <v>91</v>
      </c>
      <c r="H104">
        <v>110</v>
      </c>
      <c r="I104">
        <v>36</v>
      </c>
      <c r="J104">
        <v>88</v>
      </c>
      <c r="K104">
        <v>0.40899999999999997</v>
      </c>
      <c r="L104">
        <v>5</v>
      </c>
      <c r="M104">
        <v>27</v>
      </c>
      <c r="N104">
        <v>0.185</v>
      </c>
      <c r="O104">
        <v>14</v>
      </c>
      <c r="P104">
        <v>20</v>
      </c>
      <c r="Q104">
        <v>0.7</v>
      </c>
      <c r="R104">
        <v>9</v>
      </c>
      <c r="S104">
        <v>34</v>
      </c>
      <c r="T104">
        <v>28</v>
      </c>
      <c r="U104">
        <v>7</v>
      </c>
      <c r="V104">
        <v>6</v>
      </c>
      <c r="W104">
        <v>11</v>
      </c>
      <c r="X104">
        <v>16</v>
      </c>
      <c r="Y104">
        <v>45</v>
      </c>
      <c r="Z104">
        <v>93</v>
      </c>
      <c r="AA104">
        <v>0.48399999999999999</v>
      </c>
      <c r="AB104">
        <v>9</v>
      </c>
      <c r="AC104">
        <v>25</v>
      </c>
      <c r="AD104">
        <v>0.36</v>
      </c>
      <c r="AE104">
        <v>11</v>
      </c>
      <c r="AF104">
        <v>16</v>
      </c>
      <c r="AG104">
        <v>0.68799999999999994</v>
      </c>
      <c r="AH104">
        <v>17</v>
      </c>
      <c r="AI104">
        <v>54</v>
      </c>
      <c r="AJ104">
        <v>24</v>
      </c>
      <c r="AK104">
        <v>6</v>
      </c>
      <c r="AL104">
        <v>7</v>
      </c>
      <c r="AM104">
        <v>13</v>
      </c>
      <c r="AN104">
        <v>20</v>
      </c>
    </row>
    <row r="105" spans="1:40" x14ac:dyDescent="0.35">
      <c r="A105" t="s">
        <v>59</v>
      </c>
      <c r="B105">
        <v>18</v>
      </c>
      <c r="C105" s="12" t="str">
        <f t="shared" si="4"/>
        <v>2015-2016</v>
      </c>
      <c r="D105" t="s">
        <v>57</v>
      </c>
      <c r="E105" t="s">
        <v>72</v>
      </c>
      <c r="F105" t="s">
        <v>4</v>
      </c>
      <c r="G105">
        <v>105</v>
      </c>
      <c r="H105">
        <v>95</v>
      </c>
      <c r="I105">
        <v>38</v>
      </c>
      <c r="J105">
        <v>80</v>
      </c>
      <c r="K105">
        <v>0.47499999999999998</v>
      </c>
      <c r="L105">
        <v>8</v>
      </c>
      <c r="M105">
        <v>20</v>
      </c>
      <c r="N105">
        <v>0.4</v>
      </c>
      <c r="O105">
        <v>21</v>
      </c>
      <c r="P105">
        <v>25</v>
      </c>
      <c r="Q105">
        <v>0.84</v>
      </c>
      <c r="R105">
        <v>12</v>
      </c>
      <c r="S105">
        <v>40</v>
      </c>
      <c r="T105">
        <v>23</v>
      </c>
      <c r="U105">
        <v>15</v>
      </c>
      <c r="V105">
        <v>3</v>
      </c>
      <c r="W105">
        <v>15</v>
      </c>
      <c r="X105">
        <v>21</v>
      </c>
      <c r="Y105">
        <v>36</v>
      </c>
      <c r="Z105">
        <v>75</v>
      </c>
      <c r="AA105">
        <v>0.48</v>
      </c>
      <c r="AB105">
        <v>5</v>
      </c>
      <c r="AC105">
        <v>17</v>
      </c>
      <c r="AD105">
        <v>0.29399999999999998</v>
      </c>
      <c r="AE105">
        <v>18</v>
      </c>
      <c r="AF105">
        <v>24</v>
      </c>
      <c r="AG105">
        <v>0.75</v>
      </c>
      <c r="AH105">
        <v>11</v>
      </c>
      <c r="AI105">
        <v>38</v>
      </c>
      <c r="AJ105">
        <v>21</v>
      </c>
      <c r="AK105">
        <v>9</v>
      </c>
      <c r="AL105">
        <v>6</v>
      </c>
      <c r="AM105">
        <v>18</v>
      </c>
      <c r="AN105">
        <v>19</v>
      </c>
    </row>
    <row r="106" spans="1:40" x14ac:dyDescent="0.35">
      <c r="A106" t="s">
        <v>59</v>
      </c>
      <c r="B106">
        <v>19</v>
      </c>
      <c r="C106" s="12" t="str">
        <f t="shared" si="4"/>
        <v>2015-2016</v>
      </c>
      <c r="D106" t="s">
        <v>57</v>
      </c>
      <c r="E106" t="s">
        <v>85</v>
      </c>
      <c r="F106" t="s">
        <v>4</v>
      </c>
      <c r="G106">
        <v>114</v>
      </c>
      <c r="H106">
        <v>97</v>
      </c>
      <c r="I106">
        <v>40</v>
      </c>
      <c r="J106">
        <v>84</v>
      </c>
      <c r="K106">
        <v>0.47599999999999998</v>
      </c>
      <c r="L106">
        <v>14</v>
      </c>
      <c r="M106">
        <v>33</v>
      </c>
      <c r="N106">
        <v>0.42399999999999999</v>
      </c>
      <c r="O106">
        <v>20</v>
      </c>
      <c r="P106">
        <v>24</v>
      </c>
      <c r="Q106">
        <v>0.83299999999999996</v>
      </c>
      <c r="R106">
        <v>6</v>
      </c>
      <c r="S106">
        <v>40</v>
      </c>
      <c r="T106">
        <v>34</v>
      </c>
      <c r="U106">
        <v>14</v>
      </c>
      <c r="V106">
        <v>5</v>
      </c>
      <c r="W106">
        <v>16</v>
      </c>
      <c r="X106">
        <v>32</v>
      </c>
      <c r="Y106">
        <v>29</v>
      </c>
      <c r="Z106">
        <v>77</v>
      </c>
      <c r="AA106">
        <v>0.377</v>
      </c>
      <c r="AB106">
        <v>7</v>
      </c>
      <c r="AC106">
        <v>21</v>
      </c>
      <c r="AD106">
        <v>0.33300000000000002</v>
      </c>
      <c r="AE106">
        <v>32</v>
      </c>
      <c r="AF106">
        <v>41</v>
      </c>
      <c r="AG106">
        <v>0.78</v>
      </c>
      <c r="AH106">
        <v>9</v>
      </c>
      <c r="AI106">
        <v>46</v>
      </c>
      <c r="AJ106">
        <v>21</v>
      </c>
      <c r="AK106">
        <v>8</v>
      </c>
      <c r="AL106">
        <v>4</v>
      </c>
      <c r="AM106">
        <v>19</v>
      </c>
      <c r="AN106">
        <v>20</v>
      </c>
    </row>
    <row r="107" spans="1:40" x14ac:dyDescent="0.35">
      <c r="A107" t="s">
        <v>59</v>
      </c>
      <c r="B107">
        <v>20</v>
      </c>
      <c r="C107" s="12" t="str">
        <f t="shared" si="4"/>
        <v>2015-2016</v>
      </c>
      <c r="D107" t="s">
        <v>57</v>
      </c>
      <c r="E107" t="s">
        <v>67</v>
      </c>
      <c r="F107" t="s">
        <v>5</v>
      </c>
      <c r="G107">
        <v>105</v>
      </c>
      <c r="H107">
        <v>108</v>
      </c>
      <c r="I107">
        <v>39</v>
      </c>
      <c r="J107">
        <v>86</v>
      </c>
      <c r="K107">
        <v>0.45300000000000001</v>
      </c>
      <c r="L107">
        <v>12</v>
      </c>
      <c r="M107">
        <v>29</v>
      </c>
      <c r="N107">
        <v>0.41399999999999998</v>
      </c>
      <c r="O107">
        <v>15</v>
      </c>
      <c r="P107">
        <v>22</v>
      </c>
      <c r="Q107">
        <v>0.68200000000000005</v>
      </c>
      <c r="R107">
        <v>11</v>
      </c>
      <c r="S107">
        <v>39</v>
      </c>
      <c r="T107">
        <v>22</v>
      </c>
      <c r="U107">
        <v>9</v>
      </c>
      <c r="V107">
        <v>3</v>
      </c>
      <c r="W107">
        <v>14</v>
      </c>
      <c r="X107">
        <v>22</v>
      </c>
      <c r="Y107">
        <v>44</v>
      </c>
      <c r="Z107">
        <v>83</v>
      </c>
      <c r="AA107">
        <v>0.53</v>
      </c>
      <c r="AB107">
        <v>5</v>
      </c>
      <c r="AC107">
        <v>17</v>
      </c>
      <c r="AD107">
        <v>0.29399999999999998</v>
      </c>
      <c r="AE107">
        <v>15</v>
      </c>
      <c r="AF107">
        <v>22</v>
      </c>
      <c r="AG107">
        <v>0.68200000000000005</v>
      </c>
      <c r="AH107">
        <v>11</v>
      </c>
      <c r="AI107">
        <v>47</v>
      </c>
      <c r="AJ107">
        <v>26</v>
      </c>
      <c r="AK107">
        <v>3</v>
      </c>
      <c r="AL107">
        <v>3</v>
      </c>
      <c r="AM107">
        <v>14</v>
      </c>
      <c r="AN107">
        <v>22</v>
      </c>
    </row>
    <row r="108" spans="1:40" x14ac:dyDescent="0.35">
      <c r="A108" t="s">
        <v>59</v>
      </c>
      <c r="B108">
        <v>21</v>
      </c>
      <c r="C108" s="12" t="str">
        <f t="shared" si="4"/>
        <v>2015-2016</v>
      </c>
      <c r="D108" t="s">
        <v>57</v>
      </c>
      <c r="E108" t="s">
        <v>73</v>
      </c>
      <c r="F108" t="s">
        <v>4</v>
      </c>
      <c r="G108">
        <v>111</v>
      </c>
      <c r="H108">
        <v>93</v>
      </c>
      <c r="I108">
        <v>40</v>
      </c>
      <c r="J108">
        <v>81</v>
      </c>
      <c r="K108">
        <v>0.49399999999999999</v>
      </c>
      <c r="L108">
        <v>12</v>
      </c>
      <c r="M108">
        <v>28</v>
      </c>
      <c r="N108">
        <v>0.42899999999999999</v>
      </c>
      <c r="O108">
        <v>19</v>
      </c>
      <c r="P108">
        <v>24</v>
      </c>
      <c r="Q108">
        <v>0.79200000000000004</v>
      </c>
      <c r="R108">
        <v>10</v>
      </c>
      <c r="S108">
        <v>46</v>
      </c>
      <c r="T108">
        <v>24</v>
      </c>
      <c r="U108">
        <v>8</v>
      </c>
      <c r="V108">
        <v>8</v>
      </c>
      <c r="W108">
        <v>17</v>
      </c>
      <c r="X108">
        <v>18</v>
      </c>
      <c r="Y108">
        <v>37</v>
      </c>
      <c r="Z108">
        <v>90</v>
      </c>
      <c r="AA108">
        <v>0.41099999999999998</v>
      </c>
      <c r="AB108">
        <v>4</v>
      </c>
      <c r="AC108">
        <v>13</v>
      </c>
      <c r="AD108">
        <v>0.308</v>
      </c>
      <c r="AE108">
        <v>15</v>
      </c>
      <c r="AF108">
        <v>18</v>
      </c>
      <c r="AG108">
        <v>0.83299999999999996</v>
      </c>
      <c r="AH108">
        <v>13</v>
      </c>
      <c r="AI108">
        <v>44</v>
      </c>
      <c r="AJ108">
        <v>21</v>
      </c>
      <c r="AK108">
        <v>8</v>
      </c>
      <c r="AL108">
        <v>6</v>
      </c>
      <c r="AM108">
        <v>14</v>
      </c>
      <c r="AN108">
        <v>17</v>
      </c>
    </row>
    <row r="109" spans="1:40" x14ac:dyDescent="0.35">
      <c r="A109" t="s">
        <v>59</v>
      </c>
      <c r="B109">
        <v>22</v>
      </c>
      <c r="C109" s="12" t="str">
        <f t="shared" si="4"/>
        <v>2015-2016</v>
      </c>
      <c r="D109" t="s">
        <v>60</v>
      </c>
      <c r="E109" t="s">
        <v>64</v>
      </c>
      <c r="F109" t="s">
        <v>4</v>
      </c>
      <c r="G109">
        <v>105</v>
      </c>
      <c r="H109">
        <v>100</v>
      </c>
      <c r="I109">
        <v>38</v>
      </c>
      <c r="J109">
        <v>92</v>
      </c>
      <c r="K109">
        <v>0.41299999999999998</v>
      </c>
      <c r="L109">
        <v>5</v>
      </c>
      <c r="M109">
        <v>23</v>
      </c>
      <c r="N109">
        <v>0.217</v>
      </c>
      <c r="O109">
        <v>24</v>
      </c>
      <c r="P109">
        <v>28</v>
      </c>
      <c r="Q109">
        <v>0.85699999999999998</v>
      </c>
      <c r="R109">
        <v>13</v>
      </c>
      <c r="S109">
        <v>45</v>
      </c>
      <c r="T109">
        <v>22</v>
      </c>
      <c r="U109">
        <v>10</v>
      </c>
      <c r="V109">
        <v>4</v>
      </c>
      <c r="W109">
        <v>12</v>
      </c>
      <c r="X109">
        <v>22</v>
      </c>
      <c r="Y109">
        <v>39</v>
      </c>
      <c r="Z109">
        <v>91</v>
      </c>
      <c r="AA109">
        <v>0.42899999999999999</v>
      </c>
      <c r="AB109">
        <v>6</v>
      </c>
      <c r="AC109">
        <v>21</v>
      </c>
      <c r="AD109">
        <v>0.28599999999999998</v>
      </c>
      <c r="AE109">
        <v>16</v>
      </c>
      <c r="AF109">
        <v>23</v>
      </c>
      <c r="AG109">
        <v>0.69599999999999995</v>
      </c>
      <c r="AH109">
        <v>15</v>
      </c>
      <c r="AI109">
        <v>50</v>
      </c>
      <c r="AJ109">
        <v>22</v>
      </c>
      <c r="AK109">
        <v>7</v>
      </c>
      <c r="AL109">
        <v>5</v>
      </c>
      <c r="AM109">
        <v>16</v>
      </c>
      <c r="AN109">
        <v>18</v>
      </c>
    </row>
    <row r="110" spans="1:40" x14ac:dyDescent="0.35">
      <c r="A110" t="s">
        <v>59</v>
      </c>
      <c r="B110">
        <v>23</v>
      </c>
      <c r="C110" s="12" t="str">
        <f t="shared" si="4"/>
        <v>2015-2016</v>
      </c>
      <c r="D110" t="s">
        <v>60</v>
      </c>
      <c r="E110" t="s">
        <v>75</v>
      </c>
      <c r="F110" t="s">
        <v>5</v>
      </c>
      <c r="G110">
        <v>119</v>
      </c>
      <c r="H110">
        <v>124</v>
      </c>
      <c r="I110">
        <v>49</v>
      </c>
      <c r="J110">
        <v>114</v>
      </c>
      <c r="K110">
        <v>0.43</v>
      </c>
      <c r="L110">
        <v>12</v>
      </c>
      <c r="M110">
        <v>33</v>
      </c>
      <c r="N110">
        <v>0.36399999999999999</v>
      </c>
      <c r="O110">
        <v>9</v>
      </c>
      <c r="P110">
        <v>16</v>
      </c>
      <c r="Q110">
        <v>0.56299999999999994</v>
      </c>
      <c r="R110">
        <v>11</v>
      </c>
      <c r="S110">
        <v>51</v>
      </c>
      <c r="T110">
        <v>32</v>
      </c>
      <c r="U110">
        <v>7</v>
      </c>
      <c r="V110">
        <v>9</v>
      </c>
      <c r="W110">
        <v>15</v>
      </c>
      <c r="X110">
        <v>30</v>
      </c>
      <c r="Y110">
        <v>42</v>
      </c>
      <c r="Z110">
        <v>107</v>
      </c>
      <c r="AA110">
        <v>0.39300000000000002</v>
      </c>
      <c r="AB110">
        <v>9</v>
      </c>
      <c r="AC110">
        <v>31</v>
      </c>
      <c r="AD110">
        <v>0.28999999999999998</v>
      </c>
      <c r="AE110">
        <v>31</v>
      </c>
      <c r="AF110">
        <v>39</v>
      </c>
      <c r="AG110">
        <v>0.79500000000000004</v>
      </c>
      <c r="AH110">
        <v>17</v>
      </c>
      <c r="AI110">
        <v>67</v>
      </c>
      <c r="AJ110">
        <v>28</v>
      </c>
      <c r="AK110">
        <v>10</v>
      </c>
      <c r="AL110">
        <v>11</v>
      </c>
      <c r="AM110">
        <v>18</v>
      </c>
      <c r="AN110">
        <v>22</v>
      </c>
    </row>
    <row r="111" spans="1:40" x14ac:dyDescent="0.35">
      <c r="A111" t="s">
        <v>59</v>
      </c>
      <c r="B111">
        <v>24</v>
      </c>
      <c r="C111" s="12" t="str">
        <f t="shared" si="4"/>
        <v>2015-2016</v>
      </c>
      <c r="D111" t="s">
        <v>57</v>
      </c>
      <c r="E111" t="s">
        <v>65</v>
      </c>
      <c r="F111" t="s">
        <v>4</v>
      </c>
      <c r="G111">
        <v>98</v>
      </c>
      <c r="H111">
        <v>93</v>
      </c>
      <c r="I111">
        <v>40</v>
      </c>
      <c r="J111">
        <v>96</v>
      </c>
      <c r="K111">
        <v>0.41699999999999998</v>
      </c>
      <c r="L111">
        <v>9</v>
      </c>
      <c r="M111">
        <v>25</v>
      </c>
      <c r="N111">
        <v>0.36</v>
      </c>
      <c r="O111">
        <v>9</v>
      </c>
      <c r="P111">
        <v>10</v>
      </c>
      <c r="Q111">
        <v>0.9</v>
      </c>
      <c r="R111">
        <v>3</v>
      </c>
      <c r="S111">
        <v>42</v>
      </c>
      <c r="T111">
        <v>26</v>
      </c>
      <c r="U111">
        <v>5</v>
      </c>
      <c r="V111">
        <v>5</v>
      </c>
      <c r="W111">
        <v>5</v>
      </c>
      <c r="X111">
        <v>13</v>
      </c>
      <c r="Y111">
        <v>36</v>
      </c>
      <c r="Z111">
        <v>88</v>
      </c>
      <c r="AA111">
        <v>0.40899999999999997</v>
      </c>
      <c r="AB111">
        <v>11</v>
      </c>
      <c r="AC111">
        <v>35</v>
      </c>
      <c r="AD111">
        <v>0.314</v>
      </c>
      <c r="AE111">
        <v>10</v>
      </c>
      <c r="AF111">
        <v>10</v>
      </c>
      <c r="AG111">
        <v>1</v>
      </c>
      <c r="AH111">
        <v>7</v>
      </c>
      <c r="AI111">
        <v>52</v>
      </c>
      <c r="AJ111">
        <v>17</v>
      </c>
      <c r="AK111">
        <v>1</v>
      </c>
      <c r="AL111">
        <v>5</v>
      </c>
      <c r="AM111">
        <v>11</v>
      </c>
      <c r="AN111">
        <v>12</v>
      </c>
    </row>
    <row r="112" spans="1:40" x14ac:dyDescent="0.35">
      <c r="A112" t="s">
        <v>59</v>
      </c>
      <c r="B112">
        <v>25</v>
      </c>
      <c r="C112" s="12" t="str">
        <f t="shared" si="4"/>
        <v>2015-2016</v>
      </c>
      <c r="D112" t="s">
        <v>60</v>
      </c>
      <c r="E112" t="s">
        <v>62</v>
      </c>
      <c r="F112" t="s">
        <v>5</v>
      </c>
      <c r="G112">
        <v>77</v>
      </c>
      <c r="H112">
        <v>89</v>
      </c>
      <c r="I112">
        <v>28</v>
      </c>
      <c r="J112">
        <v>87</v>
      </c>
      <c r="K112">
        <v>0.32200000000000001</v>
      </c>
      <c r="L112">
        <v>9</v>
      </c>
      <c r="M112">
        <v>32</v>
      </c>
      <c r="N112">
        <v>0.28100000000000003</v>
      </c>
      <c r="O112">
        <v>12</v>
      </c>
      <c r="P112">
        <v>14</v>
      </c>
      <c r="Q112">
        <v>0.85699999999999998</v>
      </c>
      <c r="R112">
        <v>12</v>
      </c>
      <c r="S112">
        <v>41</v>
      </c>
      <c r="T112">
        <v>18</v>
      </c>
      <c r="U112">
        <v>6</v>
      </c>
      <c r="V112">
        <v>6</v>
      </c>
      <c r="W112">
        <v>10</v>
      </c>
      <c r="X112">
        <v>11</v>
      </c>
      <c r="Y112">
        <v>36</v>
      </c>
      <c r="Z112">
        <v>78</v>
      </c>
      <c r="AA112">
        <v>0.46200000000000002</v>
      </c>
      <c r="AB112">
        <v>8</v>
      </c>
      <c r="AC112">
        <v>23</v>
      </c>
      <c r="AD112">
        <v>0.34799999999999998</v>
      </c>
      <c r="AE112">
        <v>9</v>
      </c>
      <c r="AF112">
        <v>10</v>
      </c>
      <c r="AG112">
        <v>0.9</v>
      </c>
      <c r="AH112">
        <v>6</v>
      </c>
      <c r="AI112">
        <v>46</v>
      </c>
      <c r="AJ112">
        <v>17</v>
      </c>
      <c r="AK112">
        <v>5</v>
      </c>
      <c r="AL112">
        <v>7</v>
      </c>
      <c r="AM112">
        <v>14</v>
      </c>
      <c r="AN112">
        <v>17</v>
      </c>
    </row>
    <row r="113" spans="1:40" x14ac:dyDescent="0.35">
      <c r="A113" t="s">
        <v>59</v>
      </c>
      <c r="B113">
        <v>26</v>
      </c>
      <c r="C113" s="12" t="str">
        <f t="shared" si="4"/>
        <v>2015-2016</v>
      </c>
      <c r="D113" t="s">
        <v>57</v>
      </c>
      <c r="E113" t="s">
        <v>66</v>
      </c>
      <c r="F113" t="s">
        <v>5</v>
      </c>
      <c r="G113">
        <v>116</v>
      </c>
      <c r="H113">
        <v>119</v>
      </c>
      <c r="I113">
        <v>43</v>
      </c>
      <c r="J113">
        <v>89</v>
      </c>
      <c r="K113">
        <v>0.48299999999999998</v>
      </c>
      <c r="L113">
        <v>10</v>
      </c>
      <c r="M113">
        <v>25</v>
      </c>
      <c r="N113">
        <v>0.4</v>
      </c>
      <c r="O113">
        <v>20</v>
      </c>
      <c r="P113">
        <v>24</v>
      </c>
      <c r="Q113">
        <v>0.83299999999999996</v>
      </c>
      <c r="R113">
        <v>10</v>
      </c>
      <c r="S113">
        <v>44</v>
      </c>
      <c r="T113">
        <v>17</v>
      </c>
      <c r="U113">
        <v>4</v>
      </c>
      <c r="V113">
        <v>2</v>
      </c>
      <c r="W113">
        <v>18</v>
      </c>
      <c r="X113">
        <v>35</v>
      </c>
      <c r="Y113">
        <v>38</v>
      </c>
      <c r="Z113">
        <v>78</v>
      </c>
      <c r="AA113">
        <v>0.48699999999999999</v>
      </c>
      <c r="AB113">
        <v>11</v>
      </c>
      <c r="AC113">
        <v>21</v>
      </c>
      <c r="AD113">
        <v>0.52400000000000002</v>
      </c>
      <c r="AE113">
        <v>32</v>
      </c>
      <c r="AF113">
        <v>43</v>
      </c>
      <c r="AG113">
        <v>0.74399999999999999</v>
      </c>
      <c r="AH113">
        <v>7</v>
      </c>
      <c r="AI113">
        <v>36</v>
      </c>
      <c r="AJ113">
        <v>13</v>
      </c>
      <c r="AK113">
        <v>5</v>
      </c>
      <c r="AL113">
        <v>4</v>
      </c>
      <c r="AM113">
        <v>11</v>
      </c>
      <c r="AN113">
        <v>22</v>
      </c>
    </row>
    <row r="114" spans="1:40" x14ac:dyDescent="0.35">
      <c r="A114" t="s">
        <v>59</v>
      </c>
      <c r="B114">
        <v>27</v>
      </c>
      <c r="C114" s="12" t="str">
        <f t="shared" si="4"/>
        <v>2015-2016</v>
      </c>
      <c r="D114" t="s">
        <v>60</v>
      </c>
      <c r="E114" t="s">
        <v>61</v>
      </c>
      <c r="F114" t="s">
        <v>5</v>
      </c>
      <c r="G114">
        <v>101</v>
      </c>
      <c r="H114">
        <v>109</v>
      </c>
      <c r="I114">
        <v>34</v>
      </c>
      <c r="J114">
        <v>77</v>
      </c>
      <c r="K114">
        <v>0.442</v>
      </c>
      <c r="L114">
        <v>10</v>
      </c>
      <c r="M114">
        <v>23</v>
      </c>
      <c r="N114">
        <v>0.435</v>
      </c>
      <c r="O114">
        <v>23</v>
      </c>
      <c r="P114">
        <v>31</v>
      </c>
      <c r="Q114">
        <v>0.74199999999999999</v>
      </c>
      <c r="R114">
        <v>6</v>
      </c>
      <c r="S114">
        <v>43</v>
      </c>
      <c r="T114">
        <v>19</v>
      </c>
      <c r="U114">
        <v>5</v>
      </c>
      <c r="V114">
        <v>2</v>
      </c>
      <c r="W114">
        <v>21</v>
      </c>
      <c r="X114">
        <v>25</v>
      </c>
      <c r="Y114">
        <v>41</v>
      </c>
      <c r="Z114">
        <v>88</v>
      </c>
      <c r="AA114">
        <v>0.46600000000000003</v>
      </c>
      <c r="AB114">
        <v>4</v>
      </c>
      <c r="AC114">
        <v>20</v>
      </c>
      <c r="AD114">
        <v>0.2</v>
      </c>
      <c r="AE114">
        <v>23</v>
      </c>
      <c r="AF114">
        <v>29</v>
      </c>
      <c r="AG114">
        <v>0.79300000000000004</v>
      </c>
      <c r="AH114">
        <v>9</v>
      </c>
      <c r="AI114">
        <v>42</v>
      </c>
      <c r="AJ114">
        <v>23</v>
      </c>
      <c r="AK114">
        <v>11</v>
      </c>
      <c r="AL114">
        <v>4</v>
      </c>
      <c r="AM114">
        <v>12</v>
      </c>
      <c r="AN114">
        <v>28</v>
      </c>
    </row>
    <row r="115" spans="1:40" x14ac:dyDescent="0.35">
      <c r="A115" t="s">
        <v>59</v>
      </c>
      <c r="B115">
        <v>28</v>
      </c>
      <c r="C115" s="12" t="str">
        <f t="shared" si="4"/>
        <v>2015-2016</v>
      </c>
      <c r="D115" t="s">
        <v>60</v>
      </c>
      <c r="E115" t="s">
        <v>71</v>
      </c>
      <c r="F115" t="s">
        <v>4</v>
      </c>
      <c r="G115">
        <v>113</v>
      </c>
      <c r="H115">
        <v>99</v>
      </c>
      <c r="I115">
        <v>46</v>
      </c>
      <c r="J115">
        <v>89</v>
      </c>
      <c r="K115">
        <v>0.51700000000000002</v>
      </c>
      <c r="L115">
        <v>12</v>
      </c>
      <c r="M115">
        <v>25</v>
      </c>
      <c r="N115">
        <v>0.48</v>
      </c>
      <c r="O115">
        <v>9</v>
      </c>
      <c r="P115">
        <v>16</v>
      </c>
      <c r="Q115">
        <v>0.56299999999999994</v>
      </c>
      <c r="R115">
        <v>12</v>
      </c>
      <c r="S115">
        <v>50</v>
      </c>
      <c r="T115">
        <v>34</v>
      </c>
      <c r="U115">
        <v>6</v>
      </c>
      <c r="V115">
        <v>9</v>
      </c>
      <c r="W115">
        <v>16</v>
      </c>
      <c r="X115">
        <v>22</v>
      </c>
      <c r="Y115">
        <v>36</v>
      </c>
      <c r="Z115">
        <v>79</v>
      </c>
      <c r="AA115">
        <v>0.45600000000000002</v>
      </c>
      <c r="AB115">
        <v>2</v>
      </c>
      <c r="AC115">
        <v>13</v>
      </c>
      <c r="AD115">
        <v>0.154</v>
      </c>
      <c r="AE115">
        <v>25</v>
      </c>
      <c r="AF115">
        <v>32</v>
      </c>
      <c r="AG115">
        <v>0.78100000000000003</v>
      </c>
      <c r="AH115">
        <v>6</v>
      </c>
      <c r="AI115">
        <v>36</v>
      </c>
      <c r="AJ115">
        <v>20</v>
      </c>
      <c r="AK115">
        <v>9</v>
      </c>
      <c r="AL115">
        <v>6</v>
      </c>
      <c r="AM115">
        <v>12</v>
      </c>
      <c r="AN115">
        <v>19</v>
      </c>
    </row>
    <row r="116" spans="1:40" x14ac:dyDescent="0.35">
      <c r="A116" t="s">
        <v>59</v>
      </c>
      <c r="B116">
        <v>29</v>
      </c>
      <c r="C116" s="12" t="str">
        <f t="shared" si="4"/>
        <v>2015-2016</v>
      </c>
      <c r="D116" t="s">
        <v>57</v>
      </c>
      <c r="E116" t="s">
        <v>65</v>
      </c>
      <c r="F116" t="s">
        <v>4</v>
      </c>
      <c r="G116">
        <v>102</v>
      </c>
      <c r="H116">
        <v>89</v>
      </c>
      <c r="I116">
        <v>36</v>
      </c>
      <c r="J116">
        <v>85</v>
      </c>
      <c r="K116">
        <v>0.42399999999999999</v>
      </c>
      <c r="L116">
        <v>7</v>
      </c>
      <c r="M116">
        <v>29</v>
      </c>
      <c r="N116">
        <v>0.24099999999999999</v>
      </c>
      <c r="O116">
        <v>23</v>
      </c>
      <c r="P116">
        <v>26</v>
      </c>
      <c r="Q116">
        <v>0.88500000000000001</v>
      </c>
      <c r="R116">
        <v>10</v>
      </c>
      <c r="S116">
        <v>49</v>
      </c>
      <c r="T116">
        <v>25</v>
      </c>
      <c r="U116">
        <v>9</v>
      </c>
      <c r="V116">
        <v>4</v>
      </c>
      <c r="W116">
        <v>13</v>
      </c>
      <c r="X116">
        <v>23</v>
      </c>
      <c r="Y116">
        <v>29</v>
      </c>
      <c r="Z116">
        <v>81</v>
      </c>
      <c r="AA116">
        <v>0.35799999999999998</v>
      </c>
      <c r="AB116">
        <v>8</v>
      </c>
      <c r="AC116">
        <v>28</v>
      </c>
      <c r="AD116">
        <v>0.28599999999999998</v>
      </c>
      <c r="AE116">
        <v>23</v>
      </c>
      <c r="AF116">
        <v>32</v>
      </c>
      <c r="AG116">
        <v>0.71899999999999997</v>
      </c>
      <c r="AH116">
        <v>12</v>
      </c>
      <c r="AI116">
        <v>44</v>
      </c>
      <c r="AJ116">
        <v>19</v>
      </c>
      <c r="AK116">
        <v>6</v>
      </c>
      <c r="AL116">
        <v>6</v>
      </c>
      <c r="AM116">
        <v>16</v>
      </c>
      <c r="AN116">
        <v>18</v>
      </c>
    </row>
    <row r="117" spans="1:40" x14ac:dyDescent="0.35">
      <c r="A117" t="s">
        <v>59</v>
      </c>
      <c r="B117">
        <v>30</v>
      </c>
      <c r="C117" s="12" t="str">
        <f t="shared" si="4"/>
        <v>2015-2016</v>
      </c>
      <c r="D117" t="s">
        <v>57</v>
      </c>
      <c r="E117" t="s">
        <v>66</v>
      </c>
      <c r="F117" t="s">
        <v>4</v>
      </c>
      <c r="G117">
        <v>99</v>
      </c>
      <c r="H117">
        <v>93</v>
      </c>
      <c r="I117">
        <v>39</v>
      </c>
      <c r="J117">
        <v>84</v>
      </c>
      <c r="K117">
        <v>0.46400000000000002</v>
      </c>
      <c r="L117">
        <v>4</v>
      </c>
      <c r="M117">
        <v>23</v>
      </c>
      <c r="N117">
        <v>0.17399999999999999</v>
      </c>
      <c r="O117">
        <v>17</v>
      </c>
      <c r="P117">
        <v>23</v>
      </c>
      <c r="Q117">
        <v>0.73899999999999999</v>
      </c>
      <c r="R117">
        <v>11</v>
      </c>
      <c r="S117">
        <v>47</v>
      </c>
      <c r="T117">
        <v>20</v>
      </c>
      <c r="U117">
        <v>6</v>
      </c>
      <c r="V117">
        <v>1</v>
      </c>
      <c r="W117">
        <v>14</v>
      </c>
      <c r="X117">
        <v>24</v>
      </c>
      <c r="Y117">
        <v>35</v>
      </c>
      <c r="Z117">
        <v>91</v>
      </c>
      <c r="AA117">
        <v>0.38500000000000001</v>
      </c>
      <c r="AB117">
        <v>6</v>
      </c>
      <c r="AC117">
        <v>25</v>
      </c>
      <c r="AD117">
        <v>0.24</v>
      </c>
      <c r="AE117">
        <v>17</v>
      </c>
      <c r="AF117">
        <v>25</v>
      </c>
      <c r="AG117">
        <v>0.68</v>
      </c>
      <c r="AH117">
        <v>18</v>
      </c>
      <c r="AI117">
        <v>51</v>
      </c>
      <c r="AJ117">
        <v>16</v>
      </c>
      <c r="AK117">
        <v>11</v>
      </c>
      <c r="AL117">
        <v>2</v>
      </c>
      <c r="AM117">
        <v>15</v>
      </c>
      <c r="AN117">
        <v>24</v>
      </c>
    </row>
    <row r="118" spans="1:40" x14ac:dyDescent="0.35">
      <c r="A118" t="s">
        <v>59</v>
      </c>
      <c r="B118">
        <v>31</v>
      </c>
      <c r="C118" s="12" t="str">
        <f t="shared" si="4"/>
        <v>2015-2016</v>
      </c>
      <c r="D118" t="s">
        <v>60</v>
      </c>
      <c r="E118" t="s">
        <v>68</v>
      </c>
      <c r="F118" t="s">
        <v>4</v>
      </c>
      <c r="G118">
        <v>100</v>
      </c>
      <c r="H118">
        <v>91</v>
      </c>
      <c r="I118">
        <v>36</v>
      </c>
      <c r="J118">
        <v>85</v>
      </c>
      <c r="K118">
        <v>0.42399999999999999</v>
      </c>
      <c r="L118">
        <v>8</v>
      </c>
      <c r="M118">
        <v>20</v>
      </c>
      <c r="N118">
        <v>0.4</v>
      </c>
      <c r="O118">
        <v>20</v>
      </c>
      <c r="P118">
        <v>29</v>
      </c>
      <c r="Q118">
        <v>0.69</v>
      </c>
      <c r="R118">
        <v>12</v>
      </c>
      <c r="S118">
        <v>51</v>
      </c>
      <c r="T118">
        <v>18</v>
      </c>
      <c r="U118">
        <v>5</v>
      </c>
      <c r="V118">
        <v>4</v>
      </c>
      <c r="W118">
        <v>10</v>
      </c>
      <c r="X118">
        <v>24</v>
      </c>
      <c r="Y118">
        <v>33</v>
      </c>
      <c r="Z118">
        <v>89</v>
      </c>
      <c r="AA118">
        <v>0.371</v>
      </c>
      <c r="AB118">
        <v>4</v>
      </c>
      <c r="AC118">
        <v>19</v>
      </c>
      <c r="AD118">
        <v>0.21099999999999999</v>
      </c>
      <c r="AE118">
        <v>21</v>
      </c>
      <c r="AF118">
        <v>24</v>
      </c>
      <c r="AG118">
        <v>0.875</v>
      </c>
      <c r="AH118">
        <v>13</v>
      </c>
      <c r="AI118">
        <v>48</v>
      </c>
      <c r="AJ118">
        <v>15</v>
      </c>
      <c r="AK118">
        <v>6</v>
      </c>
      <c r="AL118">
        <v>4</v>
      </c>
      <c r="AM118">
        <v>13</v>
      </c>
      <c r="AN118">
        <v>23</v>
      </c>
    </row>
    <row r="119" spans="1:40" x14ac:dyDescent="0.35">
      <c r="A119" t="s">
        <v>59</v>
      </c>
      <c r="B119">
        <v>32</v>
      </c>
      <c r="C119" s="12" t="str">
        <f t="shared" si="4"/>
        <v>2015-2016</v>
      </c>
      <c r="D119" t="s">
        <v>60</v>
      </c>
      <c r="E119" t="s">
        <v>25</v>
      </c>
      <c r="F119" t="s">
        <v>5</v>
      </c>
      <c r="G119">
        <v>104</v>
      </c>
      <c r="H119">
        <v>112</v>
      </c>
      <c r="I119">
        <v>38</v>
      </c>
      <c r="J119">
        <v>88</v>
      </c>
      <c r="K119">
        <v>0.432</v>
      </c>
      <c r="L119">
        <v>7</v>
      </c>
      <c r="M119">
        <v>27</v>
      </c>
      <c r="N119">
        <v>0.25900000000000001</v>
      </c>
      <c r="O119">
        <v>21</v>
      </c>
      <c r="P119">
        <v>25</v>
      </c>
      <c r="Q119">
        <v>0.84</v>
      </c>
      <c r="R119">
        <v>9</v>
      </c>
      <c r="S119">
        <v>45</v>
      </c>
      <c r="T119">
        <v>23</v>
      </c>
      <c r="U119">
        <v>7</v>
      </c>
      <c r="V119">
        <v>5</v>
      </c>
      <c r="W119">
        <v>10</v>
      </c>
      <c r="X119">
        <v>20</v>
      </c>
      <c r="Y119">
        <v>43</v>
      </c>
      <c r="Z119">
        <v>94</v>
      </c>
      <c r="AA119">
        <v>0.45700000000000002</v>
      </c>
      <c r="AB119">
        <v>9</v>
      </c>
      <c r="AC119">
        <v>19</v>
      </c>
      <c r="AD119">
        <v>0.47399999999999998</v>
      </c>
      <c r="AE119">
        <v>17</v>
      </c>
      <c r="AF119">
        <v>23</v>
      </c>
      <c r="AG119">
        <v>0.73899999999999999</v>
      </c>
      <c r="AH119">
        <v>13</v>
      </c>
      <c r="AI119">
        <v>52</v>
      </c>
      <c r="AJ119">
        <v>22</v>
      </c>
      <c r="AK119">
        <v>5</v>
      </c>
      <c r="AL119">
        <v>2</v>
      </c>
      <c r="AM119">
        <v>10</v>
      </c>
      <c r="AN119">
        <v>22</v>
      </c>
    </row>
    <row r="120" spans="1:40" x14ac:dyDescent="0.35">
      <c r="A120" t="s">
        <v>59</v>
      </c>
      <c r="B120">
        <v>33</v>
      </c>
      <c r="C120" s="12" t="str">
        <f t="shared" si="4"/>
        <v>2015-2016</v>
      </c>
      <c r="D120" t="s">
        <v>60</v>
      </c>
      <c r="E120" t="s">
        <v>80</v>
      </c>
      <c r="F120" t="s">
        <v>5</v>
      </c>
      <c r="G120">
        <v>97</v>
      </c>
      <c r="H120">
        <v>100</v>
      </c>
      <c r="I120">
        <v>34</v>
      </c>
      <c r="J120">
        <v>88</v>
      </c>
      <c r="K120">
        <v>0.38600000000000001</v>
      </c>
      <c r="L120">
        <v>7</v>
      </c>
      <c r="M120">
        <v>32</v>
      </c>
      <c r="N120">
        <v>0.219</v>
      </c>
      <c r="O120">
        <v>22</v>
      </c>
      <c r="P120">
        <v>28</v>
      </c>
      <c r="Q120">
        <v>0.78600000000000003</v>
      </c>
      <c r="R120">
        <v>16</v>
      </c>
      <c r="S120">
        <v>51</v>
      </c>
      <c r="T120">
        <v>17</v>
      </c>
      <c r="U120">
        <v>8</v>
      </c>
      <c r="V120">
        <v>4</v>
      </c>
      <c r="W120">
        <v>14</v>
      </c>
      <c r="X120">
        <v>24</v>
      </c>
      <c r="Y120">
        <v>38</v>
      </c>
      <c r="Z120">
        <v>93</v>
      </c>
      <c r="AA120">
        <v>0.40899999999999997</v>
      </c>
      <c r="AB120">
        <v>3</v>
      </c>
      <c r="AC120">
        <v>18</v>
      </c>
      <c r="AD120">
        <v>0.16700000000000001</v>
      </c>
      <c r="AE120">
        <v>21</v>
      </c>
      <c r="AF120">
        <v>22</v>
      </c>
      <c r="AG120">
        <v>0.95499999999999996</v>
      </c>
      <c r="AH120">
        <v>14</v>
      </c>
      <c r="AI120">
        <v>50</v>
      </c>
      <c r="AJ120">
        <v>23</v>
      </c>
      <c r="AK120">
        <v>5</v>
      </c>
      <c r="AL120">
        <v>2</v>
      </c>
      <c r="AM120">
        <v>14</v>
      </c>
      <c r="AN120">
        <v>21</v>
      </c>
    </row>
    <row r="121" spans="1:40" x14ac:dyDescent="0.35">
      <c r="A121" t="s">
        <v>59</v>
      </c>
      <c r="B121">
        <v>34</v>
      </c>
      <c r="C121" s="12" t="str">
        <f t="shared" si="4"/>
        <v>2015-2016</v>
      </c>
      <c r="D121" t="s">
        <v>57</v>
      </c>
      <c r="E121" t="s">
        <v>80</v>
      </c>
      <c r="F121" t="s">
        <v>4</v>
      </c>
      <c r="G121">
        <v>103</v>
      </c>
      <c r="H121">
        <v>94</v>
      </c>
      <c r="I121">
        <v>41</v>
      </c>
      <c r="J121">
        <v>92</v>
      </c>
      <c r="K121">
        <v>0.44600000000000001</v>
      </c>
      <c r="L121">
        <v>6</v>
      </c>
      <c r="M121">
        <v>21</v>
      </c>
      <c r="N121">
        <v>0.28599999999999998</v>
      </c>
      <c r="O121">
        <v>15</v>
      </c>
      <c r="P121">
        <v>19</v>
      </c>
      <c r="Q121">
        <v>0.78900000000000003</v>
      </c>
      <c r="R121">
        <v>12</v>
      </c>
      <c r="S121">
        <v>48</v>
      </c>
      <c r="T121">
        <v>22</v>
      </c>
      <c r="U121">
        <v>10</v>
      </c>
      <c r="V121">
        <v>5</v>
      </c>
      <c r="W121">
        <v>7</v>
      </c>
      <c r="X121">
        <v>21</v>
      </c>
      <c r="Y121">
        <v>32</v>
      </c>
      <c r="Z121">
        <v>85</v>
      </c>
      <c r="AA121">
        <v>0.376</v>
      </c>
      <c r="AB121">
        <v>6</v>
      </c>
      <c r="AC121">
        <v>28</v>
      </c>
      <c r="AD121">
        <v>0.214</v>
      </c>
      <c r="AE121">
        <v>24</v>
      </c>
      <c r="AF121">
        <v>27</v>
      </c>
      <c r="AG121">
        <v>0.88900000000000001</v>
      </c>
      <c r="AH121">
        <v>16</v>
      </c>
      <c r="AI121">
        <v>53</v>
      </c>
      <c r="AJ121">
        <v>16</v>
      </c>
      <c r="AK121">
        <v>4</v>
      </c>
      <c r="AL121">
        <v>6</v>
      </c>
      <c r="AM121">
        <v>14</v>
      </c>
      <c r="AN121">
        <v>18</v>
      </c>
    </row>
    <row r="122" spans="1:40" x14ac:dyDescent="0.35">
      <c r="A122" t="s">
        <v>59</v>
      </c>
      <c r="B122">
        <v>35</v>
      </c>
      <c r="C122" s="12" t="str">
        <f t="shared" si="4"/>
        <v>2015-2016</v>
      </c>
      <c r="D122" t="s">
        <v>60</v>
      </c>
      <c r="E122" t="s">
        <v>66</v>
      </c>
      <c r="F122" t="s">
        <v>5</v>
      </c>
      <c r="G122">
        <v>94</v>
      </c>
      <c r="H122">
        <v>99</v>
      </c>
      <c r="I122">
        <v>34</v>
      </c>
      <c r="J122">
        <v>91</v>
      </c>
      <c r="K122">
        <v>0.374</v>
      </c>
      <c r="L122">
        <v>6</v>
      </c>
      <c r="M122">
        <v>28</v>
      </c>
      <c r="N122">
        <v>0.214</v>
      </c>
      <c r="O122">
        <v>20</v>
      </c>
      <c r="P122">
        <v>27</v>
      </c>
      <c r="Q122">
        <v>0.74099999999999999</v>
      </c>
      <c r="R122">
        <v>13</v>
      </c>
      <c r="S122">
        <v>39</v>
      </c>
      <c r="T122">
        <v>23</v>
      </c>
      <c r="U122">
        <v>5</v>
      </c>
      <c r="V122">
        <v>5</v>
      </c>
      <c r="W122">
        <v>10</v>
      </c>
      <c r="X122">
        <v>28</v>
      </c>
      <c r="Y122">
        <v>33</v>
      </c>
      <c r="Z122">
        <v>74</v>
      </c>
      <c r="AA122">
        <v>0.44600000000000001</v>
      </c>
      <c r="AB122">
        <v>10</v>
      </c>
      <c r="AC122">
        <v>27</v>
      </c>
      <c r="AD122">
        <v>0.37</v>
      </c>
      <c r="AE122">
        <v>23</v>
      </c>
      <c r="AF122">
        <v>36</v>
      </c>
      <c r="AG122">
        <v>0.63900000000000001</v>
      </c>
      <c r="AH122">
        <v>11</v>
      </c>
      <c r="AI122">
        <v>47</v>
      </c>
      <c r="AJ122">
        <v>18</v>
      </c>
      <c r="AK122">
        <v>4</v>
      </c>
      <c r="AL122">
        <v>5</v>
      </c>
      <c r="AM122">
        <v>18</v>
      </c>
      <c r="AN122">
        <v>27</v>
      </c>
    </row>
    <row r="123" spans="1:40" x14ac:dyDescent="0.35">
      <c r="A123" t="s">
        <v>59</v>
      </c>
      <c r="B123">
        <v>36</v>
      </c>
      <c r="C123" s="12" t="str">
        <f t="shared" si="4"/>
        <v>2015-2016</v>
      </c>
      <c r="D123" t="s">
        <v>57</v>
      </c>
      <c r="E123" t="s">
        <v>64</v>
      </c>
      <c r="F123" t="s">
        <v>5</v>
      </c>
      <c r="G123">
        <v>92</v>
      </c>
      <c r="H123">
        <v>101</v>
      </c>
      <c r="I123">
        <v>35</v>
      </c>
      <c r="J123">
        <v>98</v>
      </c>
      <c r="K123">
        <v>0.35699999999999998</v>
      </c>
      <c r="L123">
        <v>5</v>
      </c>
      <c r="M123">
        <v>25</v>
      </c>
      <c r="N123">
        <v>0.2</v>
      </c>
      <c r="O123">
        <v>17</v>
      </c>
      <c r="P123">
        <v>22</v>
      </c>
      <c r="Q123">
        <v>0.77300000000000002</v>
      </c>
      <c r="R123">
        <v>15</v>
      </c>
      <c r="S123">
        <v>51</v>
      </c>
      <c r="T123">
        <v>17</v>
      </c>
      <c r="U123">
        <v>11</v>
      </c>
      <c r="V123">
        <v>3</v>
      </c>
      <c r="W123">
        <v>11</v>
      </c>
      <c r="X123">
        <v>19</v>
      </c>
      <c r="Y123">
        <v>39</v>
      </c>
      <c r="Z123">
        <v>94</v>
      </c>
      <c r="AA123">
        <v>0.41499999999999998</v>
      </c>
      <c r="AB123">
        <v>9</v>
      </c>
      <c r="AC123">
        <v>22</v>
      </c>
      <c r="AD123">
        <v>0.40899999999999997</v>
      </c>
      <c r="AE123">
        <v>14</v>
      </c>
      <c r="AF123">
        <v>17</v>
      </c>
      <c r="AG123">
        <v>0.82399999999999995</v>
      </c>
      <c r="AH123">
        <v>12</v>
      </c>
      <c r="AI123">
        <v>54</v>
      </c>
      <c r="AJ123">
        <v>23</v>
      </c>
      <c r="AK123">
        <v>4</v>
      </c>
      <c r="AL123">
        <v>5</v>
      </c>
      <c r="AM123">
        <v>16</v>
      </c>
      <c r="AN123">
        <v>18</v>
      </c>
    </row>
    <row r="124" spans="1:40" x14ac:dyDescent="0.35">
      <c r="A124" t="s">
        <v>59</v>
      </c>
      <c r="B124">
        <v>37</v>
      </c>
      <c r="C124" s="12" t="str">
        <f t="shared" si="4"/>
        <v>2015-2016</v>
      </c>
      <c r="D124" t="s">
        <v>57</v>
      </c>
      <c r="E124" t="s">
        <v>82</v>
      </c>
      <c r="F124" t="s">
        <v>5</v>
      </c>
      <c r="G124">
        <v>98</v>
      </c>
      <c r="H124">
        <v>101</v>
      </c>
      <c r="I124">
        <v>37</v>
      </c>
      <c r="J124">
        <v>88</v>
      </c>
      <c r="K124">
        <v>0.42</v>
      </c>
      <c r="L124">
        <v>7</v>
      </c>
      <c r="M124">
        <v>22</v>
      </c>
      <c r="N124">
        <v>0.318</v>
      </c>
      <c r="O124">
        <v>17</v>
      </c>
      <c r="P124">
        <v>23</v>
      </c>
      <c r="Q124">
        <v>0.73899999999999999</v>
      </c>
      <c r="R124">
        <v>11</v>
      </c>
      <c r="S124">
        <v>39</v>
      </c>
      <c r="T124">
        <v>22</v>
      </c>
      <c r="U124">
        <v>17</v>
      </c>
      <c r="V124">
        <v>4</v>
      </c>
      <c r="W124">
        <v>16</v>
      </c>
      <c r="X124">
        <v>28</v>
      </c>
      <c r="Y124">
        <v>31</v>
      </c>
      <c r="Z124">
        <v>84</v>
      </c>
      <c r="AA124">
        <v>0.36899999999999999</v>
      </c>
      <c r="AB124">
        <v>4</v>
      </c>
      <c r="AC124">
        <v>16</v>
      </c>
      <c r="AD124">
        <v>0.25</v>
      </c>
      <c r="AE124">
        <v>35</v>
      </c>
      <c r="AF124">
        <v>40</v>
      </c>
      <c r="AG124">
        <v>0.875</v>
      </c>
      <c r="AH124">
        <v>21</v>
      </c>
      <c r="AI124">
        <v>58</v>
      </c>
      <c r="AJ124">
        <v>12</v>
      </c>
      <c r="AK124">
        <v>8</v>
      </c>
      <c r="AL124">
        <v>9</v>
      </c>
      <c r="AM124">
        <v>21</v>
      </c>
      <c r="AN124">
        <v>23</v>
      </c>
    </row>
    <row r="125" spans="1:40" x14ac:dyDescent="0.35">
      <c r="A125" t="s">
        <v>59</v>
      </c>
      <c r="B125">
        <v>38</v>
      </c>
      <c r="C125" s="12" t="str">
        <f t="shared" si="4"/>
        <v>2015-2016</v>
      </c>
      <c r="D125" t="s">
        <v>57</v>
      </c>
      <c r="E125" t="s">
        <v>68</v>
      </c>
      <c r="F125" t="s">
        <v>5</v>
      </c>
      <c r="G125">
        <v>114</v>
      </c>
      <c r="H125">
        <v>120</v>
      </c>
      <c r="I125">
        <v>42</v>
      </c>
      <c r="J125">
        <v>86</v>
      </c>
      <c r="K125">
        <v>0.48799999999999999</v>
      </c>
      <c r="L125">
        <v>9</v>
      </c>
      <c r="M125">
        <v>29</v>
      </c>
      <c r="N125">
        <v>0.31</v>
      </c>
      <c r="O125">
        <v>21</v>
      </c>
      <c r="P125">
        <v>26</v>
      </c>
      <c r="Q125">
        <v>0.80800000000000005</v>
      </c>
      <c r="R125">
        <v>7</v>
      </c>
      <c r="S125">
        <v>42</v>
      </c>
      <c r="T125">
        <v>25</v>
      </c>
      <c r="U125">
        <v>5</v>
      </c>
      <c r="V125">
        <v>4</v>
      </c>
      <c r="W125">
        <v>9</v>
      </c>
      <c r="X125">
        <v>20</v>
      </c>
      <c r="Y125">
        <v>43</v>
      </c>
      <c r="Z125">
        <v>81</v>
      </c>
      <c r="AA125">
        <v>0.53100000000000003</v>
      </c>
      <c r="AB125">
        <v>7</v>
      </c>
      <c r="AC125">
        <v>20</v>
      </c>
      <c r="AD125">
        <v>0.35</v>
      </c>
      <c r="AE125">
        <v>27</v>
      </c>
      <c r="AF125">
        <v>30</v>
      </c>
      <c r="AG125">
        <v>0.9</v>
      </c>
      <c r="AH125">
        <v>6</v>
      </c>
      <c r="AI125">
        <v>39</v>
      </c>
      <c r="AJ125">
        <v>24</v>
      </c>
      <c r="AK125">
        <v>5</v>
      </c>
      <c r="AL125">
        <v>5</v>
      </c>
      <c r="AM125">
        <v>11</v>
      </c>
      <c r="AN125">
        <v>17</v>
      </c>
    </row>
    <row r="126" spans="1:40" x14ac:dyDescent="0.35">
      <c r="A126" t="s">
        <v>59</v>
      </c>
      <c r="B126">
        <v>39</v>
      </c>
      <c r="C126" s="12" t="str">
        <f t="shared" si="4"/>
        <v>2015-2016</v>
      </c>
      <c r="D126" t="s">
        <v>60</v>
      </c>
      <c r="E126" t="s">
        <v>70</v>
      </c>
      <c r="F126" t="s">
        <v>4</v>
      </c>
      <c r="G126">
        <v>103</v>
      </c>
      <c r="H126">
        <v>94</v>
      </c>
      <c r="I126">
        <v>40</v>
      </c>
      <c r="J126">
        <v>90</v>
      </c>
      <c r="K126">
        <v>0.44400000000000001</v>
      </c>
      <c r="L126">
        <v>9</v>
      </c>
      <c r="M126">
        <v>26</v>
      </c>
      <c r="N126">
        <v>0.34599999999999997</v>
      </c>
      <c r="O126">
        <v>14</v>
      </c>
      <c r="P126">
        <v>20</v>
      </c>
      <c r="Q126">
        <v>0.7</v>
      </c>
      <c r="R126">
        <v>14</v>
      </c>
      <c r="S126">
        <v>49</v>
      </c>
      <c r="T126">
        <v>24</v>
      </c>
      <c r="U126">
        <v>7</v>
      </c>
      <c r="V126">
        <v>2</v>
      </c>
      <c r="W126">
        <v>19</v>
      </c>
      <c r="X126">
        <v>18</v>
      </c>
      <c r="Y126">
        <v>37</v>
      </c>
      <c r="Z126">
        <v>91</v>
      </c>
      <c r="AA126">
        <v>0.40699999999999997</v>
      </c>
      <c r="AB126">
        <v>5</v>
      </c>
      <c r="AC126">
        <v>30</v>
      </c>
      <c r="AD126">
        <v>0.16700000000000001</v>
      </c>
      <c r="AE126">
        <v>15</v>
      </c>
      <c r="AF126">
        <v>20</v>
      </c>
      <c r="AG126">
        <v>0.75</v>
      </c>
      <c r="AH126">
        <v>13</v>
      </c>
      <c r="AI126">
        <v>48</v>
      </c>
      <c r="AJ126">
        <v>18</v>
      </c>
      <c r="AK126">
        <v>12</v>
      </c>
      <c r="AL126">
        <v>3</v>
      </c>
      <c r="AM126">
        <v>17</v>
      </c>
      <c r="AN126">
        <v>20</v>
      </c>
    </row>
    <row r="127" spans="1:40" x14ac:dyDescent="0.35">
      <c r="A127" t="s">
        <v>59</v>
      </c>
      <c r="B127">
        <v>40</v>
      </c>
      <c r="C127" s="12" t="str">
        <f t="shared" si="4"/>
        <v>2015-2016</v>
      </c>
      <c r="D127" t="s">
        <v>60</v>
      </c>
      <c r="E127" t="s">
        <v>83</v>
      </c>
      <c r="F127" t="s">
        <v>4</v>
      </c>
      <c r="G127">
        <v>117</v>
      </c>
      <c r="H127">
        <v>103</v>
      </c>
      <c r="I127">
        <v>42</v>
      </c>
      <c r="J127">
        <v>96</v>
      </c>
      <c r="K127">
        <v>0.438</v>
      </c>
      <c r="L127">
        <v>14</v>
      </c>
      <c r="M127">
        <v>30</v>
      </c>
      <c r="N127">
        <v>0.46700000000000003</v>
      </c>
      <c r="O127">
        <v>19</v>
      </c>
      <c r="P127">
        <v>29</v>
      </c>
      <c r="Q127">
        <v>0.65500000000000003</v>
      </c>
      <c r="R127">
        <v>17</v>
      </c>
      <c r="S127">
        <v>56</v>
      </c>
      <c r="T127">
        <v>30</v>
      </c>
      <c r="U127">
        <v>12</v>
      </c>
      <c r="V127">
        <v>5</v>
      </c>
      <c r="W127">
        <v>12</v>
      </c>
      <c r="X127">
        <v>19</v>
      </c>
      <c r="Y127">
        <v>35</v>
      </c>
      <c r="Z127">
        <v>89</v>
      </c>
      <c r="AA127">
        <v>0.39300000000000002</v>
      </c>
      <c r="AB127">
        <v>10</v>
      </c>
      <c r="AC127">
        <v>27</v>
      </c>
      <c r="AD127">
        <v>0.37</v>
      </c>
      <c r="AE127">
        <v>23</v>
      </c>
      <c r="AF127">
        <v>28</v>
      </c>
      <c r="AG127">
        <v>0.82099999999999995</v>
      </c>
      <c r="AH127">
        <v>9</v>
      </c>
      <c r="AI127">
        <v>45</v>
      </c>
      <c r="AJ127">
        <v>24</v>
      </c>
      <c r="AK127">
        <v>9</v>
      </c>
      <c r="AL127">
        <v>5</v>
      </c>
      <c r="AM127">
        <v>14</v>
      </c>
      <c r="AN127">
        <v>22</v>
      </c>
    </row>
    <row r="128" spans="1:40" x14ac:dyDescent="0.35">
      <c r="A128" t="s">
        <v>59</v>
      </c>
      <c r="B128">
        <v>41</v>
      </c>
      <c r="C128" s="12" t="str">
        <f t="shared" si="4"/>
        <v>2015-2016</v>
      </c>
      <c r="D128" t="s">
        <v>57</v>
      </c>
      <c r="E128" t="s">
        <v>58</v>
      </c>
      <c r="F128" t="s">
        <v>4</v>
      </c>
      <c r="G128">
        <v>119</v>
      </c>
      <c r="H128">
        <v>117</v>
      </c>
      <c r="I128">
        <v>39</v>
      </c>
      <c r="J128">
        <v>88</v>
      </c>
      <c r="K128">
        <v>0.443</v>
      </c>
      <c r="L128">
        <v>9</v>
      </c>
      <c r="M128">
        <v>29</v>
      </c>
      <c r="N128">
        <v>0.31</v>
      </c>
      <c r="O128">
        <v>32</v>
      </c>
      <c r="P128">
        <v>36</v>
      </c>
      <c r="Q128">
        <v>0.88900000000000001</v>
      </c>
      <c r="R128">
        <v>17</v>
      </c>
      <c r="S128">
        <v>47</v>
      </c>
      <c r="T128">
        <v>27</v>
      </c>
      <c r="U128">
        <v>7</v>
      </c>
      <c r="V128">
        <v>3</v>
      </c>
      <c r="W128">
        <v>16</v>
      </c>
      <c r="X128">
        <v>25</v>
      </c>
      <c r="Y128">
        <v>40</v>
      </c>
      <c r="Z128">
        <v>89</v>
      </c>
      <c r="AA128">
        <v>0.44900000000000001</v>
      </c>
      <c r="AB128">
        <v>6</v>
      </c>
      <c r="AC128">
        <v>22</v>
      </c>
      <c r="AD128">
        <v>0.27300000000000002</v>
      </c>
      <c r="AE128">
        <v>31</v>
      </c>
      <c r="AF128">
        <v>36</v>
      </c>
      <c r="AG128">
        <v>0.86099999999999999</v>
      </c>
      <c r="AH128">
        <v>14</v>
      </c>
      <c r="AI128">
        <v>42</v>
      </c>
      <c r="AJ128">
        <v>25</v>
      </c>
      <c r="AK128">
        <v>13</v>
      </c>
      <c r="AL128">
        <v>5</v>
      </c>
      <c r="AM128">
        <v>13</v>
      </c>
      <c r="AN128">
        <v>27</v>
      </c>
    </row>
    <row r="129" spans="1:40" x14ac:dyDescent="0.35">
      <c r="A129" t="s">
        <v>59</v>
      </c>
      <c r="B129">
        <v>42</v>
      </c>
      <c r="C129" s="12" t="str">
        <f t="shared" si="4"/>
        <v>2015-2016</v>
      </c>
      <c r="D129" t="s">
        <v>57</v>
      </c>
      <c r="E129" t="s">
        <v>79</v>
      </c>
      <c r="F129" t="s">
        <v>5</v>
      </c>
      <c r="G129">
        <v>113</v>
      </c>
      <c r="H129">
        <v>118</v>
      </c>
      <c r="I129">
        <v>40</v>
      </c>
      <c r="J129">
        <v>94</v>
      </c>
      <c r="K129">
        <v>0.42599999999999999</v>
      </c>
      <c r="L129">
        <v>12</v>
      </c>
      <c r="M129">
        <v>30</v>
      </c>
      <c r="N129">
        <v>0.4</v>
      </c>
      <c r="O129">
        <v>21</v>
      </c>
      <c r="P129">
        <v>26</v>
      </c>
      <c r="Q129">
        <v>0.80800000000000005</v>
      </c>
      <c r="R129">
        <v>13</v>
      </c>
      <c r="S129">
        <v>49</v>
      </c>
      <c r="T129">
        <v>24</v>
      </c>
      <c r="U129">
        <v>9</v>
      </c>
      <c r="V129">
        <v>3</v>
      </c>
      <c r="W129">
        <v>12</v>
      </c>
      <c r="X129">
        <v>30</v>
      </c>
      <c r="Y129">
        <v>40</v>
      </c>
      <c r="Z129">
        <v>93</v>
      </c>
      <c r="AA129">
        <v>0.43</v>
      </c>
      <c r="AB129">
        <v>16</v>
      </c>
      <c r="AC129">
        <v>34</v>
      </c>
      <c r="AD129">
        <v>0.47099999999999997</v>
      </c>
      <c r="AE129">
        <v>22</v>
      </c>
      <c r="AF129">
        <v>24</v>
      </c>
      <c r="AG129">
        <v>0.91700000000000004</v>
      </c>
      <c r="AH129">
        <v>11</v>
      </c>
      <c r="AI129">
        <v>51</v>
      </c>
      <c r="AJ129">
        <v>23</v>
      </c>
      <c r="AK129">
        <v>4</v>
      </c>
      <c r="AL129">
        <v>2</v>
      </c>
      <c r="AM129">
        <v>14</v>
      </c>
      <c r="AN129">
        <v>21</v>
      </c>
    </row>
    <row r="130" spans="1:40" x14ac:dyDescent="0.35">
      <c r="A130" t="s">
        <v>59</v>
      </c>
      <c r="B130">
        <v>43</v>
      </c>
      <c r="C130" s="12" t="str">
        <f t="shared" si="4"/>
        <v>2015-2016</v>
      </c>
      <c r="D130" t="s">
        <v>57</v>
      </c>
      <c r="E130" t="s">
        <v>74</v>
      </c>
      <c r="F130" t="s">
        <v>5</v>
      </c>
      <c r="G130">
        <v>109</v>
      </c>
      <c r="H130">
        <v>115</v>
      </c>
      <c r="I130">
        <v>43</v>
      </c>
      <c r="J130">
        <v>85</v>
      </c>
      <c r="K130">
        <v>0.50600000000000001</v>
      </c>
      <c r="L130">
        <v>12</v>
      </c>
      <c r="M130">
        <v>26</v>
      </c>
      <c r="N130">
        <v>0.46200000000000002</v>
      </c>
      <c r="O130">
        <v>11</v>
      </c>
      <c r="P130">
        <v>15</v>
      </c>
      <c r="Q130">
        <v>0.73299999999999998</v>
      </c>
      <c r="R130">
        <v>8</v>
      </c>
      <c r="S130">
        <v>33</v>
      </c>
      <c r="T130">
        <v>30</v>
      </c>
      <c r="U130">
        <v>8</v>
      </c>
      <c r="V130">
        <v>1</v>
      </c>
      <c r="W130">
        <v>14</v>
      </c>
      <c r="X130">
        <v>19</v>
      </c>
      <c r="Y130">
        <v>46</v>
      </c>
      <c r="Z130">
        <v>83</v>
      </c>
      <c r="AA130">
        <v>0.55400000000000005</v>
      </c>
      <c r="AB130">
        <v>11</v>
      </c>
      <c r="AC130">
        <v>29</v>
      </c>
      <c r="AD130">
        <v>0.379</v>
      </c>
      <c r="AE130">
        <v>12</v>
      </c>
      <c r="AF130">
        <v>17</v>
      </c>
      <c r="AG130">
        <v>0.70599999999999996</v>
      </c>
      <c r="AH130">
        <v>9</v>
      </c>
      <c r="AI130">
        <v>37</v>
      </c>
      <c r="AJ130">
        <v>23</v>
      </c>
      <c r="AK130">
        <v>7</v>
      </c>
      <c r="AL130">
        <v>5</v>
      </c>
      <c r="AM130">
        <v>13</v>
      </c>
      <c r="AN130">
        <v>15</v>
      </c>
    </row>
    <row r="131" spans="1:40" x14ac:dyDescent="0.35">
      <c r="A131" t="s">
        <v>59</v>
      </c>
      <c r="B131">
        <v>44</v>
      </c>
      <c r="C131" s="12" t="str">
        <f t="shared" si="4"/>
        <v>2015-2016</v>
      </c>
      <c r="D131" t="s">
        <v>60</v>
      </c>
      <c r="E131" t="s">
        <v>64</v>
      </c>
      <c r="F131" t="s">
        <v>4</v>
      </c>
      <c r="G131">
        <v>110</v>
      </c>
      <c r="H131">
        <v>101</v>
      </c>
      <c r="I131">
        <v>43</v>
      </c>
      <c r="J131">
        <v>96</v>
      </c>
      <c r="K131">
        <v>0.44800000000000001</v>
      </c>
      <c r="L131">
        <v>8</v>
      </c>
      <c r="M131">
        <v>23</v>
      </c>
      <c r="N131">
        <v>0.34799999999999998</v>
      </c>
      <c r="O131">
        <v>16</v>
      </c>
      <c r="P131">
        <v>21</v>
      </c>
      <c r="Q131">
        <v>0.76200000000000001</v>
      </c>
      <c r="R131">
        <v>16</v>
      </c>
      <c r="S131">
        <v>46</v>
      </c>
      <c r="T131">
        <v>26</v>
      </c>
      <c r="U131">
        <v>14</v>
      </c>
      <c r="V131">
        <v>6</v>
      </c>
      <c r="W131">
        <v>12</v>
      </c>
      <c r="X131">
        <v>22</v>
      </c>
      <c r="Y131">
        <v>38</v>
      </c>
      <c r="Z131">
        <v>89</v>
      </c>
      <c r="AA131">
        <v>0.42699999999999999</v>
      </c>
      <c r="AB131">
        <v>3</v>
      </c>
      <c r="AC131">
        <v>13</v>
      </c>
      <c r="AD131">
        <v>0.23100000000000001</v>
      </c>
      <c r="AE131">
        <v>22</v>
      </c>
      <c r="AF131">
        <v>26</v>
      </c>
      <c r="AG131">
        <v>0.84599999999999997</v>
      </c>
      <c r="AH131">
        <v>15</v>
      </c>
      <c r="AI131">
        <v>50</v>
      </c>
      <c r="AJ131">
        <v>11</v>
      </c>
      <c r="AK131">
        <v>7</v>
      </c>
      <c r="AL131">
        <v>4</v>
      </c>
      <c r="AM131">
        <v>20</v>
      </c>
      <c r="AN131">
        <v>19</v>
      </c>
    </row>
    <row r="132" spans="1:40" x14ac:dyDescent="0.35">
      <c r="A132" t="s">
        <v>59</v>
      </c>
      <c r="B132">
        <v>45</v>
      </c>
      <c r="C132" s="12" t="str">
        <f t="shared" si="4"/>
        <v>2015-2016</v>
      </c>
      <c r="D132" t="s">
        <v>57</v>
      </c>
      <c r="E132" t="s">
        <v>77</v>
      </c>
      <c r="F132" t="s">
        <v>4</v>
      </c>
      <c r="G132">
        <v>112</v>
      </c>
      <c r="H132">
        <v>92</v>
      </c>
      <c r="I132">
        <v>43</v>
      </c>
      <c r="J132">
        <v>97</v>
      </c>
      <c r="K132">
        <v>0.443</v>
      </c>
      <c r="L132">
        <v>11</v>
      </c>
      <c r="M132">
        <v>25</v>
      </c>
      <c r="N132">
        <v>0.44</v>
      </c>
      <c r="O132">
        <v>15</v>
      </c>
      <c r="P132">
        <v>19</v>
      </c>
      <c r="Q132">
        <v>0.78900000000000003</v>
      </c>
      <c r="R132">
        <v>15</v>
      </c>
      <c r="S132">
        <v>51</v>
      </c>
      <c r="T132">
        <v>29</v>
      </c>
      <c r="U132">
        <v>14</v>
      </c>
      <c r="V132">
        <v>2</v>
      </c>
      <c r="W132">
        <v>16</v>
      </c>
      <c r="X132">
        <v>17</v>
      </c>
      <c r="Y132">
        <v>35</v>
      </c>
      <c r="Z132">
        <v>89</v>
      </c>
      <c r="AA132">
        <v>0.39300000000000002</v>
      </c>
      <c r="AB132">
        <v>8</v>
      </c>
      <c r="AC132">
        <v>26</v>
      </c>
      <c r="AD132">
        <v>0.308</v>
      </c>
      <c r="AE132">
        <v>14</v>
      </c>
      <c r="AF132">
        <v>20</v>
      </c>
      <c r="AG132">
        <v>0.7</v>
      </c>
      <c r="AH132">
        <v>13</v>
      </c>
      <c r="AI132">
        <v>47</v>
      </c>
      <c r="AJ132">
        <v>17</v>
      </c>
      <c r="AK132">
        <v>12</v>
      </c>
      <c r="AL132">
        <v>6</v>
      </c>
      <c r="AM132">
        <v>23</v>
      </c>
      <c r="AN132">
        <v>20</v>
      </c>
    </row>
    <row r="133" spans="1:40" x14ac:dyDescent="0.35">
      <c r="A133" t="s">
        <v>59</v>
      </c>
      <c r="B133">
        <v>46</v>
      </c>
      <c r="C133" s="12" t="str">
        <f t="shared" si="4"/>
        <v>2015-2016</v>
      </c>
      <c r="D133" t="s">
        <v>57</v>
      </c>
      <c r="E133" t="s">
        <v>58</v>
      </c>
      <c r="F133" t="s">
        <v>4</v>
      </c>
      <c r="G133">
        <v>116</v>
      </c>
      <c r="H133">
        <v>91</v>
      </c>
      <c r="I133">
        <v>44</v>
      </c>
      <c r="J133">
        <v>90</v>
      </c>
      <c r="K133">
        <v>0.48899999999999999</v>
      </c>
      <c r="L133">
        <v>9</v>
      </c>
      <c r="M133">
        <v>22</v>
      </c>
      <c r="N133">
        <v>0.40899999999999997</v>
      </c>
      <c r="O133">
        <v>19</v>
      </c>
      <c r="P133">
        <v>23</v>
      </c>
      <c r="Q133">
        <v>0.82599999999999996</v>
      </c>
      <c r="R133">
        <v>7</v>
      </c>
      <c r="S133">
        <v>43</v>
      </c>
      <c r="T133">
        <v>31</v>
      </c>
      <c r="U133">
        <v>12</v>
      </c>
      <c r="V133">
        <v>1</v>
      </c>
      <c r="W133">
        <v>10</v>
      </c>
      <c r="X133">
        <v>23</v>
      </c>
      <c r="Y133">
        <v>32</v>
      </c>
      <c r="Z133">
        <v>75</v>
      </c>
      <c r="AA133">
        <v>0.42699999999999999</v>
      </c>
      <c r="AB133">
        <v>7</v>
      </c>
      <c r="AC133">
        <v>24</v>
      </c>
      <c r="AD133">
        <v>0.29199999999999998</v>
      </c>
      <c r="AE133">
        <v>20</v>
      </c>
      <c r="AF133">
        <v>30</v>
      </c>
      <c r="AG133">
        <v>0.66700000000000004</v>
      </c>
      <c r="AH133">
        <v>5</v>
      </c>
      <c r="AI133">
        <v>39</v>
      </c>
      <c r="AJ133">
        <v>24</v>
      </c>
      <c r="AK133">
        <v>5</v>
      </c>
      <c r="AL133">
        <v>3</v>
      </c>
      <c r="AM133">
        <v>20</v>
      </c>
      <c r="AN133">
        <v>19</v>
      </c>
    </row>
    <row r="134" spans="1:40" x14ac:dyDescent="0.35">
      <c r="A134" t="s">
        <v>59</v>
      </c>
      <c r="B134">
        <v>47</v>
      </c>
      <c r="C134" s="12" t="str">
        <f t="shared" si="4"/>
        <v>2015-2016</v>
      </c>
      <c r="D134" t="s">
        <v>60</v>
      </c>
      <c r="E134" t="s">
        <v>69</v>
      </c>
      <c r="F134" t="s">
        <v>4</v>
      </c>
      <c r="G134">
        <v>111</v>
      </c>
      <c r="H134">
        <v>103</v>
      </c>
      <c r="I134">
        <v>41</v>
      </c>
      <c r="J134">
        <v>96</v>
      </c>
      <c r="K134">
        <v>0.42699999999999999</v>
      </c>
      <c r="L134">
        <v>9</v>
      </c>
      <c r="M134">
        <v>28</v>
      </c>
      <c r="N134">
        <v>0.32100000000000001</v>
      </c>
      <c r="O134">
        <v>20</v>
      </c>
      <c r="P134">
        <v>24</v>
      </c>
      <c r="Q134">
        <v>0.83299999999999996</v>
      </c>
      <c r="R134">
        <v>14</v>
      </c>
      <c r="S134">
        <v>48</v>
      </c>
      <c r="T134">
        <v>29</v>
      </c>
      <c r="U134">
        <v>15</v>
      </c>
      <c r="V134">
        <v>5</v>
      </c>
      <c r="W134">
        <v>11</v>
      </c>
      <c r="X134">
        <v>24</v>
      </c>
      <c r="Y134">
        <v>36</v>
      </c>
      <c r="Z134">
        <v>84</v>
      </c>
      <c r="AA134">
        <v>0.42899999999999999</v>
      </c>
      <c r="AB134">
        <v>7</v>
      </c>
      <c r="AC134">
        <v>21</v>
      </c>
      <c r="AD134">
        <v>0.33300000000000002</v>
      </c>
      <c r="AE134">
        <v>24</v>
      </c>
      <c r="AF134">
        <v>32</v>
      </c>
      <c r="AG134">
        <v>0.75</v>
      </c>
      <c r="AH134">
        <v>14</v>
      </c>
      <c r="AI134">
        <v>53</v>
      </c>
      <c r="AJ134">
        <v>23</v>
      </c>
      <c r="AK134">
        <v>4</v>
      </c>
      <c r="AL134">
        <v>6</v>
      </c>
      <c r="AM134">
        <v>20</v>
      </c>
      <c r="AN134">
        <v>22</v>
      </c>
    </row>
    <row r="135" spans="1:40" x14ac:dyDescent="0.35">
      <c r="A135" t="s">
        <v>59</v>
      </c>
      <c r="B135">
        <v>48</v>
      </c>
      <c r="C135" s="12" t="str">
        <f t="shared" si="4"/>
        <v>2015-2016</v>
      </c>
      <c r="D135" t="s">
        <v>60</v>
      </c>
      <c r="E135" t="s">
        <v>56</v>
      </c>
      <c r="F135" t="s">
        <v>4</v>
      </c>
      <c r="G135">
        <v>113</v>
      </c>
      <c r="H135">
        <v>94</v>
      </c>
      <c r="I135">
        <v>43</v>
      </c>
      <c r="J135">
        <v>86</v>
      </c>
      <c r="K135">
        <v>0.5</v>
      </c>
      <c r="L135">
        <v>10</v>
      </c>
      <c r="M135">
        <v>24</v>
      </c>
      <c r="N135">
        <v>0.41699999999999998</v>
      </c>
      <c r="O135">
        <v>17</v>
      </c>
      <c r="P135">
        <v>21</v>
      </c>
      <c r="Q135">
        <v>0.81</v>
      </c>
      <c r="R135">
        <v>8</v>
      </c>
      <c r="S135">
        <v>46</v>
      </c>
      <c r="T135">
        <v>28</v>
      </c>
      <c r="U135">
        <v>8</v>
      </c>
      <c r="V135">
        <v>6</v>
      </c>
      <c r="W135">
        <v>12</v>
      </c>
      <c r="X135">
        <v>20</v>
      </c>
      <c r="Y135">
        <v>32</v>
      </c>
      <c r="Z135">
        <v>79</v>
      </c>
      <c r="AA135">
        <v>0.40500000000000003</v>
      </c>
      <c r="AB135">
        <v>7</v>
      </c>
      <c r="AC135">
        <v>20</v>
      </c>
      <c r="AD135">
        <v>0.35</v>
      </c>
      <c r="AE135">
        <v>23</v>
      </c>
      <c r="AF135">
        <v>29</v>
      </c>
      <c r="AG135">
        <v>0.79300000000000004</v>
      </c>
      <c r="AH135">
        <v>9</v>
      </c>
      <c r="AI135">
        <v>41</v>
      </c>
      <c r="AJ135">
        <v>17</v>
      </c>
      <c r="AK135">
        <v>9</v>
      </c>
      <c r="AL135">
        <v>4</v>
      </c>
      <c r="AM135">
        <v>16</v>
      </c>
      <c r="AN135">
        <v>18</v>
      </c>
    </row>
    <row r="136" spans="1:40" x14ac:dyDescent="0.35">
      <c r="A136" t="s">
        <v>59</v>
      </c>
      <c r="B136">
        <v>49</v>
      </c>
      <c r="C136" s="12" t="str">
        <f t="shared" si="4"/>
        <v>2015-2016</v>
      </c>
      <c r="D136" t="s">
        <v>57</v>
      </c>
      <c r="E136" t="s">
        <v>56</v>
      </c>
      <c r="F136" t="s">
        <v>5</v>
      </c>
      <c r="G136">
        <v>114</v>
      </c>
      <c r="H136">
        <v>119</v>
      </c>
      <c r="I136">
        <v>39</v>
      </c>
      <c r="J136">
        <v>93</v>
      </c>
      <c r="K136">
        <v>0.41899999999999998</v>
      </c>
      <c r="L136">
        <v>16</v>
      </c>
      <c r="M136">
        <v>46</v>
      </c>
      <c r="N136">
        <v>0.34799999999999998</v>
      </c>
      <c r="O136">
        <v>20</v>
      </c>
      <c r="P136">
        <v>25</v>
      </c>
      <c r="Q136">
        <v>0.8</v>
      </c>
      <c r="R136">
        <v>13</v>
      </c>
      <c r="S136">
        <v>41</v>
      </c>
      <c r="T136">
        <v>17</v>
      </c>
      <c r="U136">
        <v>9</v>
      </c>
      <c r="V136">
        <v>2</v>
      </c>
      <c r="W136">
        <v>10</v>
      </c>
      <c r="X136">
        <v>22</v>
      </c>
      <c r="Y136">
        <v>44</v>
      </c>
      <c r="Z136">
        <v>82</v>
      </c>
      <c r="AA136">
        <v>0.53700000000000003</v>
      </c>
      <c r="AB136">
        <v>10</v>
      </c>
      <c r="AC136">
        <v>24</v>
      </c>
      <c r="AD136">
        <v>0.41699999999999998</v>
      </c>
      <c r="AE136">
        <v>21</v>
      </c>
      <c r="AF136">
        <v>35</v>
      </c>
      <c r="AG136">
        <v>0.6</v>
      </c>
      <c r="AH136">
        <v>12</v>
      </c>
      <c r="AI136">
        <v>50</v>
      </c>
      <c r="AJ136">
        <v>27</v>
      </c>
      <c r="AK136">
        <v>7</v>
      </c>
      <c r="AL136">
        <v>6</v>
      </c>
      <c r="AM136">
        <v>15</v>
      </c>
      <c r="AN136">
        <v>24</v>
      </c>
    </row>
    <row r="137" spans="1:40" x14ac:dyDescent="0.35">
      <c r="A137" t="s">
        <v>59</v>
      </c>
      <c r="B137">
        <v>50</v>
      </c>
      <c r="C137" s="12" t="str">
        <f t="shared" si="4"/>
        <v>2015-2016</v>
      </c>
      <c r="D137" t="s">
        <v>57</v>
      </c>
      <c r="E137" t="s">
        <v>68</v>
      </c>
      <c r="F137" t="s">
        <v>4</v>
      </c>
      <c r="G137">
        <v>97</v>
      </c>
      <c r="H137">
        <v>89</v>
      </c>
      <c r="I137">
        <v>40</v>
      </c>
      <c r="J137">
        <v>90</v>
      </c>
      <c r="K137">
        <v>0.44400000000000001</v>
      </c>
      <c r="L137">
        <v>3</v>
      </c>
      <c r="M137">
        <v>19</v>
      </c>
      <c r="N137">
        <v>0.158</v>
      </c>
      <c r="O137">
        <v>14</v>
      </c>
      <c r="P137">
        <v>17</v>
      </c>
      <c r="Q137">
        <v>0.82399999999999995</v>
      </c>
      <c r="R137">
        <v>12</v>
      </c>
      <c r="S137">
        <v>45</v>
      </c>
      <c r="T137">
        <v>20</v>
      </c>
      <c r="U137">
        <v>9</v>
      </c>
      <c r="V137">
        <v>2</v>
      </c>
      <c r="W137">
        <v>10</v>
      </c>
      <c r="X137">
        <v>24</v>
      </c>
      <c r="Y137">
        <v>31</v>
      </c>
      <c r="Z137">
        <v>82</v>
      </c>
      <c r="AA137">
        <v>0.378</v>
      </c>
      <c r="AB137">
        <v>6</v>
      </c>
      <c r="AC137">
        <v>20</v>
      </c>
      <c r="AD137">
        <v>0.3</v>
      </c>
      <c r="AE137">
        <v>21</v>
      </c>
      <c r="AF137">
        <v>28</v>
      </c>
      <c r="AG137">
        <v>0.75</v>
      </c>
      <c r="AH137">
        <v>16</v>
      </c>
      <c r="AI137">
        <v>50</v>
      </c>
      <c r="AJ137">
        <v>13</v>
      </c>
      <c r="AK137">
        <v>3</v>
      </c>
      <c r="AL137">
        <v>4</v>
      </c>
      <c r="AM137">
        <v>16</v>
      </c>
      <c r="AN137">
        <v>16</v>
      </c>
    </row>
    <row r="138" spans="1:40" x14ac:dyDescent="0.35">
      <c r="A138" t="s">
        <v>59</v>
      </c>
      <c r="B138">
        <v>51</v>
      </c>
      <c r="C138" s="12" t="str">
        <f t="shared" si="4"/>
        <v>2015-2016</v>
      </c>
      <c r="D138" t="s">
        <v>60</v>
      </c>
      <c r="E138" t="s">
        <v>66</v>
      </c>
      <c r="F138" t="s">
        <v>4</v>
      </c>
      <c r="G138">
        <v>102</v>
      </c>
      <c r="H138">
        <v>95</v>
      </c>
      <c r="I138">
        <v>42</v>
      </c>
      <c r="J138">
        <v>96</v>
      </c>
      <c r="K138">
        <v>0.438</v>
      </c>
      <c r="L138">
        <v>7</v>
      </c>
      <c r="M138">
        <v>21</v>
      </c>
      <c r="N138">
        <v>0.33300000000000002</v>
      </c>
      <c r="O138">
        <v>11</v>
      </c>
      <c r="P138">
        <v>13</v>
      </c>
      <c r="Q138">
        <v>0.84599999999999997</v>
      </c>
      <c r="R138">
        <v>6</v>
      </c>
      <c r="S138">
        <v>49</v>
      </c>
      <c r="T138">
        <v>28</v>
      </c>
      <c r="U138">
        <v>8</v>
      </c>
      <c r="V138">
        <v>7</v>
      </c>
      <c r="W138">
        <v>10</v>
      </c>
      <c r="X138">
        <v>24</v>
      </c>
      <c r="Y138">
        <v>32</v>
      </c>
      <c r="Z138">
        <v>85</v>
      </c>
      <c r="AA138">
        <v>0.376</v>
      </c>
      <c r="AB138">
        <v>11</v>
      </c>
      <c r="AC138">
        <v>34</v>
      </c>
      <c r="AD138">
        <v>0.32400000000000001</v>
      </c>
      <c r="AE138">
        <v>20</v>
      </c>
      <c r="AF138">
        <v>28</v>
      </c>
      <c r="AG138">
        <v>0.71399999999999997</v>
      </c>
      <c r="AH138">
        <v>9</v>
      </c>
      <c r="AI138">
        <v>48</v>
      </c>
      <c r="AJ138">
        <v>18</v>
      </c>
      <c r="AK138">
        <v>3</v>
      </c>
      <c r="AL138">
        <v>5</v>
      </c>
      <c r="AM138">
        <v>16</v>
      </c>
      <c r="AN138">
        <v>18</v>
      </c>
    </row>
    <row r="139" spans="1:40" x14ac:dyDescent="0.35">
      <c r="A139" t="s">
        <v>59</v>
      </c>
      <c r="B139">
        <v>52</v>
      </c>
      <c r="C139" s="12" t="str">
        <f t="shared" si="4"/>
        <v>2015-2016</v>
      </c>
      <c r="D139" t="s">
        <v>57</v>
      </c>
      <c r="E139" t="s">
        <v>62</v>
      </c>
      <c r="F139" t="s">
        <v>4</v>
      </c>
      <c r="G139">
        <v>104</v>
      </c>
      <c r="H139">
        <v>103</v>
      </c>
      <c r="I139">
        <v>38</v>
      </c>
      <c r="J139">
        <v>88</v>
      </c>
      <c r="K139">
        <v>0.432</v>
      </c>
      <c r="L139">
        <v>7</v>
      </c>
      <c r="M139">
        <v>20</v>
      </c>
      <c r="N139">
        <v>0.35</v>
      </c>
      <c r="O139">
        <v>21</v>
      </c>
      <c r="P139">
        <v>25</v>
      </c>
      <c r="Q139">
        <v>0.84</v>
      </c>
      <c r="R139">
        <v>11</v>
      </c>
      <c r="S139">
        <v>49</v>
      </c>
      <c r="T139">
        <v>21</v>
      </c>
      <c r="U139">
        <v>6</v>
      </c>
      <c r="V139">
        <v>5</v>
      </c>
      <c r="W139">
        <v>15</v>
      </c>
      <c r="X139">
        <v>27</v>
      </c>
      <c r="Y139">
        <v>37</v>
      </c>
      <c r="Z139">
        <v>87</v>
      </c>
      <c r="AA139">
        <v>0.42499999999999999</v>
      </c>
      <c r="AB139">
        <v>8</v>
      </c>
      <c r="AC139">
        <v>30</v>
      </c>
      <c r="AD139">
        <v>0.26700000000000002</v>
      </c>
      <c r="AE139">
        <v>21</v>
      </c>
      <c r="AF139">
        <v>35</v>
      </c>
      <c r="AG139">
        <v>0.6</v>
      </c>
      <c r="AH139">
        <v>15</v>
      </c>
      <c r="AI139">
        <v>47</v>
      </c>
      <c r="AJ139">
        <v>21</v>
      </c>
      <c r="AK139">
        <v>8</v>
      </c>
      <c r="AL139">
        <v>6</v>
      </c>
      <c r="AM139">
        <v>14</v>
      </c>
      <c r="AN139">
        <v>25</v>
      </c>
    </row>
    <row r="140" spans="1:40" x14ac:dyDescent="0.35">
      <c r="A140" t="s">
        <v>59</v>
      </c>
      <c r="B140">
        <v>53</v>
      </c>
      <c r="C140" s="12" t="str">
        <f t="shared" si="4"/>
        <v>2015-2016</v>
      </c>
      <c r="D140" t="s">
        <v>60</v>
      </c>
      <c r="E140" t="s">
        <v>85</v>
      </c>
      <c r="F140" t="s">
        <v>4</v>
      </c>
      <c r="G140">
        <v>128</v>
      </c>
      <c r="H140">
        <v>119</v>
      </c>
      <c r="I140">
        <v>51</v>
      </c>
      <c r="J140">
        <v>91</v>
      </c>
      <c r="K140">
        <v>0.56000000000000005</v>
      </c>
      <c r="L140">
        <v>13</v>
      </c>
      <c r="M140">
        <v>24</v>
      </c>
      <c r="N140">
        <v>0.54200000000000004</v>
      </c>
      <c r="O140">
        <v>13</v>
      </c>
      <c r="P140">
        <v>15</v>
      </c>
      <c r="Q140">
        <v>0.86699999999999999</v>
      </c>
      <c r="R140">
        <v>12</v>
      </c>
      <c r="S140">
        <v>49</v>
      </c>
      <c r="T140">
        <v>34</v>
      </c>
      <c r="U140">
        <v>9</v>
      </c>
      <c r="V140">
        <v>5</v>
      </c>
      <c r="W140">
        <v>24</v>
      </c>
      <c r="X140">
        <v>19</v>
      </c>
      <c r="Y140">
        <v>47</v>
      </c>
      <c r="Z140">
        <v>95</v>
      </c>
      <c r="AA140">
        <v>0.495</v>
      </c>
      <c r="AB140">
        <v>10</v>
      </c>
      <c r="AC140">
        <v>26</v>
      </c>
      <c r="AD140">
        <v>0.38500000000000001</v>
      </c>
      <c r="AE140">
        <v>15</v>
      </c>
      <c r="AF140">
        <v>19</v>
      </c>
      <c r="AG140">
        <v>0.78900000000000003</v>
      </c>
      <c r="AH140">
        <v>7</v>
      </c>
      <c r="AI140">
        <v>32</v>
      </c>
      <c r="AJ140">
        <v>32</v>
      </c>
      <c r="AK140">
        <v>15</v>
      </c>
      <c r="AL140">
        <v>5</v>
      </c>
      <c r="AM140">
        <v>14</v>
      </c>
      <c r="AN140">
        <v>18</v>
      </c>
    </row>
    <row r="141" spans="1:40" x14ac:dyDescent="0.35">
      <c r="A141" t="s">
        <v>59</v>
      </c>
      <c r="B141">
        <v>54</v>
      </c>
      <c r="C141" s="12" t="str">
        <f t="shared" si="4"/>
        <v>2015-2016</v>
      </c>
      <c r="D141" t="s">
        <v>57</v>
      </c>
      <c r="E141" t="s">
        <v>76</v>
      </c>
      <c r="F141" t="s">
        <v>5</v>
      </c>
      <c r="G141">
        <v>111</v>
      </c>
      <c r="H141">
        <v>112</v>
      </c>
      <c r="I141">
        <v>39</v>
      </c>
      <c r="J141">
        <v>84</v>
      </c>
      <c r="K141">
        <v>0.46400000000000002</v>
      </c>
      <c r="L141">
        <v>10</v>
      </c>
      <c r="M141">
        <v>29</v>
      </c>
      <c r="N141">
        <v>0.34499999999999997</v>
      </c>
      <c r="O141">
        <v>23</v>
      </c>
      <c r="P141">
        <v>24</v>
      </c>
      <c r="Q141">
        <v>0.95799999999999996</v>
      </c>
      <c r="R141">
        <v>13</v>
      </c>
      <c r="S141">
        <v>44</v>
      </c>
      <c r="T141">
        <v>28</v>
      </c>
      <c r="U141">
        <v>11</v>
      </c>
      <c r="V141">
        <v>2</v>
      </c>
      <c r="W141">
        <v>18</v>
      </c>
      <c r="X141">
        <v>23</v>
      </c>
      <c r="Y141">
        <v>45</v>
      </c>
      <c r="Z141">
        <v>88</v>
      </c>
      <c r="AA141">
        <v>0.51100000000000001</v>
      </c>
      <c r="AB141">
        <v>7</v>
      </c>
      <c r="AC141">
        <v>19</v>
      </c>
      <c r="AD141">
        <v>0.36799999999999999</v>
      </c>
      <c r="AE141">
        <v>15</v>
      </c>
      <c r="AF141">
        <v>23</v>
      </c>
      <c r="AG141">
        <v>0.65200000000000002</v>
      </c>
      <c r="AH141">
        <v>11</v>
      </c>
      <c r="AI141">
        <v>38</v>
      </c>
      <c r="AJ141">
        <v>25</v>
      </c>
      <c r="AK141">
        <v>5</v>
      </c>
      <c r="AL141">
        <v>6</v>
      </c>
      <c r="AM141">
        <v>14</v>
      </c>
      <c r="AN141">
        <v>20</v>
      </c>
    </row>
    <row r="142" spans="1:40" x14ac:dyDescent="0.35">
      <c r="A142" t="s">
        <v>59</v>
      </c>
      <c r="B142">
        <v>55</v>
      </c>
      <c r="C142" s="12" t="str">
        <f t="shared" si="4"/>
        <v>2015-2016</v>
      </c>
      <c r="D142" t="s">
        <v>60</v>
      </c>
      <c r="E142" t="s">
        <v>24</v>
      </c>
      <c r="F142" t="s">
        <v>4</v>
      </c>
      <c r="G142">
        <v>139</v>
      </c>
      <c r="H142">
        <v>134</v>
      </c>
      <c r="I142">
        <v>47</v>
      </c>
      <c r="J142">
        <v>95</v>
      </c>
      <c r="K142">
        <v>0.495</v>
      </c>
      <c r="L142">
        <v>13</v>
      </c>
      <c r="M142">
        <v>33</v>
      </c>
      <c r="N142">
        <v>0.39400000000000002</v>
      </c>
      <c r="O142">
        <v>32</v>
      </c>
      <c r="P142">
        <v>37</v>
      </c>
      <c r="Q142">
        <v>0.86499999999999999</v>
      </c>
      <c r="R142">
        <v>8</v>
      </c>
      <c r="S142">
        <v>43</v>
      </c>
      <c r="T142">
        <v>34</v>
      </c>
      <c r="U142">
        <v>5</v>
      </c>
      <c r="V142">
        <v>2</v>
      </c>
      <c r="W142">
        <v>10</v>
      </c>
      <c r="X142">
        <v>33</v>
      </c>
      <c r="Y142">
        <v>44</v>
      </c>
      <c r="Z142">
        <v>85</v>
      </c>
      <c r="AA142">
        <v>0.51800000000000002</v>
      </c>
      <c r="AB142">
        <v>12</v>
      </c>
      <c r="AC142">
        <v>30</v>
      </c>
      <c r="AD142">
        <v>0.4</v>
      </c>
      <c r="AE142">
        <v>34</v>
      </c>
      <c r="AF142">
        <v>50</v>
      </c>
      <c r="AG142">
        <v>0.68</v>
      </c>
      <c r="AH142">
        <v>9</v>
      </c>
      <c r="AI142">
        <v>44</v>
      </c>
      <c r="AJ142">
        <v>25</v>
      </c>
      <c r="AK142">
        <v>7</v>
      </c>
      <c r="AL142">
        <v>9</v>
      </c>
      <c r="AM142">
        <v>14</v>
      </c>
      <c r="AN142">
        <v>29</v>
      </c>
    </row>
    <row r="143" spans="1:40" x14ac:dyDescent="0.35">
      <c r="A143" t="s">
        <v>59</v>
      </c>
      <c r="B143">
        <v>56</v>
      </c>
      <c r="C143" s="12" t="str">
        <f t="shared" si="4"/>
        <v>2015-2016</v>
      </c>
      <c r="D143" t="s">
        <v>57</v>
      </c>
      <c r="E143" t="s">
        <v>81</v>
      </c>
      <c r="F143" t="s">
        <v>5</v>
      </c>
      <c r="G143">
        <v>93</v>
      </c>
      <c r="H143">
        <v>111</v>
      </c>
      <c r="I143">
        <v>30</v>
      </c>
      <c r="J143">
        <v>81</v>
      </c>
      <c r="K143">
        <v>0.37</v>
      </c>
      <c r="L143">
        <v>7</v>
      </c>
      <c r="M143">
        <v>25</v>
      </c>
      <c r="N143">
        <v>0.28000000000000003</v>
      </c>
      <c r="O143">
        <v>26</v>
      </c>
      <c r="P143">
        <v>36</v>
      </c>
      <c r="Q143">
        <v>0.72199999999999998</v>
      </c>
      <c r="R143">
        <v>8</v>
      </c>
      <c r="S143">
        <v>34</v>
      </c>
      <c r="T143">
        <v>18</v>
      </c>
      <c r="U143">
        <v>8</v>
      </c>
      <c r="V143">
        <v>3</v>
      </c>
      <c r="W143">
        <v>7</v>
      </c>
      <c r="X143">
        <v>31</v>
      </c>
      <c r="Y143">
        <v>37</v>
      </c>
      <c r="Z143">
        <v>68</v>
      </c>
      <c r="AA143">
        <v>0.54400000000000004</v>
      </c>
      <c r="AB143">
        <v>10</v>
      </c>
      <c r="AC143">
        <v>23</v>
      </c>
      <c r="AD143">
        <v>0.435</v>
      </c>
      <c r="AE143">
        <v>27</v>
      </c>
      <c r="AF143">
        <v>44</v>
      </c>
      <c r="AG143">
        <v>0.61399999999999999</v>
      </c>
      <c r="AH143">
        <v>8</v>
      </c>
      <c r="AI143">
        <v>51</v>
      </c>
      <c r="AJ143">
        <v>22</v>
      </c>
      <c r="AK143">
        <v>4</v>
      </c>
      <c r="AL143">
        <v>8</v>
      </c>
      <c r="AM143">
        <v>15</v>
      </c>
      <c r="AN143">
        <v>26</v>
      </c>
    </row>
    <row r="144" spans="1:40" x14ac:dyDescent="0.35">
      <c r="A144" t="s">
        <v>59</v>
      </c>
      <c r="B144">
        <v>57</v>
      </c>
      <c r="C144" s="12" t="str">
        <f t="shared" si="4"/>
        <v>2015-2016</v>
      </c>
      <c r="D144" t="s">
        <v>57</v>
      </c>
      <c r="E144" t="s">
        <v>69</v>
      </c>
      <c r="F144" t="s">
        <v>4</v>
      </c>
      <c r="G144">
        <v>121</v>
      </c>
      <c r="H144">
        <v>101</v>
      </c>
      <c r="I144">
        <v>47</v>
      </c>
      <c r="J144">
        <v>97</v>
      </c>
      <c r="K144">
        <v>0.48499999999999999</v>
      </c>
      <c r="L144">
        <v>10</v>
      </c>
      <c r="M144">
        <v>32</v>
      </c>
      <c r="N144">
        <v>0.313</v>
      </c>
      <c r="O144">
        <v>17</v>
      </c>
      <c r="P144">
        <v>20</v>
      </c>
      <c r="Q144">
        <v>0.85</v>
      </c>
      <c r="R144">
        <v>15</v>
      </c>
      <c r="S144">
        <v>48</v>
      </c>
      <c r="T144">
        <v>32</v>
      </c>
      <c r="U144">
        <v>11</v>
      </c>
      <c r="V144">
        <v>2</v>
      </c>
      <c r="W144">
        <v>17</v>
      </c>
      <c r="X144">
        <v>25</v>
      </c>
      <c r="Y144">
        <v>34</v>
      </c>
      <c r="Z144">
        <v>73</v>
      </c>
      <c r="AA144">
        <v>0.46600000000000003</v>
      </c>
      <c r="AB144">
        <v>6</v>
      </c>
      <c r="AC144">
        <v>21</v>
      </c>
      <c r="AD144">
        <v>0.28599999999999998</v>
      </c>
      <c r="AE144">
        <v>27</v>
      </c>
      <c r="AF144">
        <v>34</v>
      </c>
      <c r="AG144">
        <v>0.79400000000000004</v>
      </c>
      <c r="AH144">
        <v>6</v>
      </c>
      <c r="AI144">
        <v>36</v>
      </c>
      <c r="AJ144">
        <v>19</v>
      </c>
      <c r="AK144">
        <v>11</v>
      </c>
      <c r="AL144">
        <v>5</v>
      </c>
      <c r="AM144">
        <v>24</v>
      </c>
      <c r="AN144">
        <v>26</v>
      </c>
    </row>
    <row r="145" spans="1:40" x14ac:dyDescent="0.35">
      <c r="A145" t="s">
        <v>59</v>
      </c>
      <c r="B145">
        <v>58</v>
      </c>
      <c r="C145" s="12" t="str">
        <f t="shared" si="4"/>
        <v>2015-2016</v>
      </c>
      <c r="D145" t="s">
        <v>57</v>
      </c>
      <c r="E145" t="s">
        <v>71</v>
      </c>
      <c r="F145" t="s">
        <v>5</v>
      </c>
      <c r="G145">
        <v>122</v>
      </c>
      <c r="H145">
        <v>124</v>
      </c>
      <c r="I145">
        <v>49</v>
      </c>
      <c r="J145">
        <v>101</v>
      </c>
      <c r="K145">
        <v>0.48499999999999999</v>
      </c>
      <c r="L145">
        <v>10</v>
      </c>
      <c r="M145">
        <v>28</v>
      </c>
      <c r="N145">
        <v>0.35699999999999998</v>
      </c>
      <c r="O145">
        <v>14</v>
      </c>
      <c r="P145">
        <v>17</v>
      </c>
      <c r="Q145">
        <v>0.82399999999999995</v>
      </c>
      <c r="R145">
        <v>10</v>
      </c>
      <c r="S145">
        <v>38</v>
      </c>
      <c r="T145">
        <v>33</v>
      </c>
      <c r="U145">
        <v>13</v>
      </c>
      <c r="V145">
        <v>2</v>
      </c>
      <c r="W145">
        <v>11</v>
      </c>
      <c r="X145">
        <v>27</v>
      </c>
      <c r="Y145">
        <v>43</v>
      </c>
      <c r="Z145">
        <v>83</v>
      </c>
      <c r="AA145">
        <v>0.51800000000000002</v>
      </c>
      <c r="AB145">
        <v>8</v>
      </c>
      <c r="AC145">
        <v>15</v>
      </c>
      <c r="AD145">
        <v>0.53300000000000003</v>
      </c>
      <c r="AE145">
        <v>30</v>
      </c>
      <c r="AF145">
        <v>40</v>
      </c>
      <c r="AG145">
        <v>0.75</v>
      </c>
      <c r="AH145">
        <v>15</v>
      </c>
      <c r="AI145">
        <v>51</v>
      </c>
      <c r="AJ145">
        <v>24</v>
      </c>
      <c r="AK145">
        <v>5</v>
      </c>
      <c r="AL145">
        <v>6</v>
      </c>
      <c r="AM145">
        <v>17</v>
      </c>
      <c r="AN145">
        <v>17</v>
      </c>
    </row>
    <row r="146" spans="1:40" x14ac:dyDescent="0.35">
      <c r="A146" t="s">
        <v>59</v>
      </c>
      <c r="B146">
        <v>59</v>
      </c>
      <c r="C146" s="12" t="str">
        <f t="shared" si="4"/>
        <v>2015-2016</v>
      </c>
      <c r="D146" t="s">
        <v>60</v>
      </c>
      <c r="E146" t="s">
        <v>76</v>
      </c>
      <c r="F146" t="s">
        <v>4</v>
      </c>
      <c r="G146">
        <v>112</v>
      </c>
      <c r="H146">
        <v>107</v>
      </c>
      <c r="I146">
        <v>41</v>
      </c>
      <c r="J146">
        <v>84</v>
      </c>
      <c r="K146">
        <v>0.48799999999999999</v>
      </c>
      <c r="L146">
        <v>5</v>
      </c>
      <c r="M146">
        <v>23</v>
      </c>
      <c r="N146">
        <v>0.217</v>
      </c>
      <c r="O146">
        <v>25</v>
      </c>
      <c r="P146">
        <v>33</v>
      </c>
      <c r="Q146">
        <v>0.75800000000000001</v>
      </c>
      <c r="R146">
        <v>9</v>
      </c>
      <c r="S146">
        <v>42</v>
      </c>
      <c r="T146">
        <v>21</v>
      </c>
      <c r="U146">
        <v>9</v>
      </c>
      <c r="V146">
        <v>3</v>
      </c>
      <c r="W146">
        <v>16</v>
      </c>
      <c r="X146">
        <v>21</v>
      </c>
      <c r="Y146">
        <v>42</v>
      </c>
      <c r="Z146">
        <v>87</v>
      </c>
      <c r="AA146">
        <v>0.48299999999999998</v>
      </c>
      <c r="AB146">
        <v>4</v>
      </c>
      <c r="AC146">
        <v>15</v>
      </c>
      <c r="AD146">
        <v>0.26700000000000002</v>
      </c>
      <c r="AE146">
        <v>19</v>
      </c>
      <c r="AF146">
        <v>25</v>
      </c>
      <c r="AG146">
        <v>0.76</v>
      </c>
      <c r="AH146">
        <v>7</v>
      </c>
      <c r="AI146">
        <v>35</v>
      </c>
      <c r="AJ146">
        <v>26</v>
      </c>
      <c r="AK146">
        <v>9</v>
      </c>
      <c r="AL146">
        <v>7</v>
      </c>
      <c r="AM146">
        <v>14</v>
      </c>
      <c r="AN146">
        <v>27</v>
      </c>
    </row>
    <row r="147" spans="1:40" x14ac:dyDescent="0.35">
      <c r="A147" t="s">
        <v>59</v>
      </c>
      <c r="B147">
        <v>60</v>
      </c>
      <c r="C147" s="12" t="str">
        <f t="shared" si="4"/>
        <v>2015-2016</v>
      </c>
      <c r="D147" t="s">
        <v>60</v>
      </c>
      <c r="E147" t="s">
        <v>72</v>
      </c>
      <c r="F147" t="s">
        <v>4</v>
      </c>
      <c r="G147">
        <v>101</v>
      </c>
      <c r="H147">
        <v>89</v>
      </c>
      <c r="I147">
        <v>39</v>
      </c>
      <c r="J147">
        <v>96</v>
      </c>
      <c r="K147">
        <v>0.40600000000000003</v>
      </c>
      <c r="L147">
        <v>5</v>
      </c>
      <c r="M147">
        <v>16</v>
      </c>
      <c r="N147">
        <v>0.313</v>
      </c>
      <c r="O147">
        <v>18</v>
      </c>
      <c r="P147">
        <v>22</v>
      </c>
      <c r="Q147">
        <v>0.81799999999999995</v>
      </c>
      <c r="R147">
        <v>12</v>
      </c>
      <c r="S147">
        <v>48</v>
      </c>
      <c r="T147">
        <v>26</v>
      </c>
      <c r="U147">
        <v>12</v>
      </c>
      <c r="V147">
        <v>6</v>
      </c>
      <c r="W147">
        <v>11</v>
      </c>
      <c r="X147">
        <v>19</v>
      </c>
      <c r="Y147">
        <v>36</v>
      </c>
      <c r="Z147">
        <v>87</v>
      </c>
      <c r="AA147">
        <v>0.41399999999999998</v>
      </c>
      <c r="AB147">
        <v>1</v>
      </c>
      <c r="AC147">
        <v>13</v>
      </c>
      <c r="AD147">
        <v>7.6999999999999999E-2</v>
      </c>
      <c r="AE147">
        <v>16</v>
      </c>
      <c r="AF147">
        <v>23</v>
      </c>
      <c r="AG147">
        <v>0.69599999999999995</v>
      </c>
      <c r="AH147">
        <v>14</v>
      </c>
      <c r="AI147">
        <v>54</v>
      </c>
      <c r="AJ147">
        <v>19</v>
      </c>
      <c r="AK147">
        <v>7</v>
      </c>
      <c r="AL147">
        <v>12</v>
      </c>
      <c r="AM147">
        <v>18</v>
      </c>
      <c r="AN147">
        <v>19</v>
      </c>
    </row>
    <row r="148" spans="1:40" x14ac:dyDescent="0.35">
      <c r="A148" t="s">
        <v>59</v>
      </c>
      <c r="B148">
        <v>61</v>
      </c>
      <c r="C148" s="12" t="str">
        <f t="shared" si="4"/>
        <v>2015-2016</v>
      </c>
      <c r="D148" t="s">
        <v>60</v>
      </c>
      <c r="E148" t="s">
        <v>81</v>
      </c>
      <c r="F148" t="s">
        <v>4</v>
      </c>
      <c r="G148">
        <v>100</v>
      </c>
      <c r="H148">
        <v>95</v>
      </c>
      <c r="I148">
        <v>37</v>
      </c>
      <c r="J148">
        <v>84</v>
      </c>
      <c r="K148">
        <v>0.44</v>
      </c>
      <c r="L148">
        <v>6</v>
      </c>
      <c r="M148">
        <v>18</v>
      </c>
      <c r="N148">
        <v>0.33300000000000002</v>
      </c>
      <c r="O148">
        <v>20</v>
      </c>
      <c r="P148">
        <v>29</v>
      </c>
      <c r="Q148">
        <v>0.69</v>
      </c>
      <c r="R148">
        <v>11</v>
      </c>
      <c r="S148">
        <v>47</v>
      </c>
      <c r="T148">
        <v>27</v>
      </c>
      <c r="U148">
        <v>6</v>
      </c>
      <c r="V148">
        <v>13</v>
      </c>
      <c r="W148">
        <v>9</v>
      </c>
      <c r="X148">
        <v>18</v>
      </c>
      <c r="Y148">
        <v>38</v>
      </c>
      <c r="Z148">
        <v>101</v>
      </c>
      <c r="AA148">
        <v>0.376</v>
      </c>
      <c r="AB148">
        <v>7</v>
      </c>
      <c r="AC148">
        <v>24</v>
      </c>
      <c r="AD148">
        <v>0.29199999999999998</v>
      </c>
      <c r="AE148">
        <v>12</v>
      </c>
      <c r="AF148">
        <v>17</v>
      </c>
      <c r="AG148">
        <v>0.70599999999999996</v>
      </c>
      <c r="AH148">
        <v>15</v>
      </c>
      <c r="AI148">
        <v>52</v>
      </c>
      <c r="AJ148">
        <v>23</v>
      </c>
      <c r="AK148">
        <v>6</v>
      </c>
      <c r="AL148">
        <v>4</v>
      </c>
      <c r="AM148">
        <v>9</v>
      </c>
      <c r="AN148">
        <v>21</v>
      </c>
    </row>
    <row r="149" spans="1:40" x14ac:dyDescent="0.35">
      <c r="A149" t="s">
        <v>59</v>
      </c>
      <c r="B149">
        <v>62</v>
      </c>
      <c r="C149" s="12" t="str">
        <f t="shared" si="4"/>
        <v>2015-2016</v>
      </c>
      <c r="D149" t="s">
        <v>60</v>
      </c>
      <c r="E149" t="s">
        <v>84</v>
      </c>
      <c r="F149" t="s">
        <v>4</v>
      </c>
      <c r="G149">
        <v>116</v>
      </c>
      <c r="H149">
        <v>93</v>
      </c>
      <c r="I149">
        <v>43</v>
      </c>
      <c r="J149">
        <v>107</v>
      </c>
      <c r="K149">
        <v>0.40200000000000002</v>
      </c>
      <c r="L149">
        <v>7</v>
      </c>
      <c r="M149">
        <v>26</v>
      </c>
      <c r="N149">
        <v>0.26900000000000002</v>
      </c>
      <c r="O149">
        <v>23</v>
      </c>
      <c r="P149">
        <v>24</v>
      </c>
      <c r="Q149">
        <v>0.95799999999999996</v>
      </c>
      <c r="R149">
        <v>19</v>
      </c>
      <c r="S149">
        <v>57</v>
      </c>
      <c r="T149">
        <v>20</v>
      </c>
      <c r="U149">
        <v>9</v>
      </c>
      <c r="V149">
        <v>8</v>
      </c>
      <c r="W149">
        <v>5</v>
      </c>
      <c r="X149">
        <v>16</v>
      </c>
      <c r="Y149">
        <v>34</v>
      </c>
      <c r="Z149">
        <v>84</v>
      </c>
      <c r="AA149">
        <v>0.40500000000000003</v>
      </c>
      <c r="AB149">
        <v>11</v>
      </c>
      <c r="AC149">
        <v>29</v>
      </c>
      <c r="AD149">
        <v>0.379</v>
      </c>
      <c r="AE149">
        <v>14</v>
      </c>
      <c r="AF149">
        <v>20</v>
      </c>
      <c r="AG149">
        <v>0.7</v>
      </c>
      <c r="AH149">
        <v>12</v>
      </c>
      <c r="AI149">
        <v>48</v>
      </c>
      <c r="AJ149">
        <v>15</v>
      </c>
      <c r="AK149">
        <v>4</v>
      </c>
      <c r="AL149">
        <v>7</v>
      </c>
      <c r="AM149">
        <v>14</v>
      </c>
      <c r="AN149">
        <v>21</v>
      </c>
    </row>
    <row r="150" spans="1:40" x14ac:dyDescent="0.35">
      <c r="A150" t="s">
        <v>59</v>
      </c>
      <c r="B150">
        <v>63</v>
      </c>
      <c r="C150" s="12" t="str">
        <f t="shared" si="4"/>
        <v>2015-2016</v>
      </c>
      <c r="D150" t="s">
        <v>60</v>
      </c>
      <c r="E150" t="s">
        <v>68</v>
      </c>
      <c r="F150" t="s">
        <v>4</v>
      </c>
      <c r="G150">
        <v>105</v>
      </c>
      <c r="H150">
        <v>104</v>
      </c>
      <c r="I150">
        <v>41</v>
      </c>
      <c r="J150">
        <v>90</v>
      </c>
      <c r="K150">
        <v>0.45600000000000002</v>
      </c>
      <c r="L150">
        <v>4</v>
      </c>
      <c r="M150">
        <v>20</v>
      </c>
      <c r="N150">
        <v>0.2</v>
      </c>
      <c r="O150">
        <v>19</v>
      </c>
      <c r="P150">
        <v>25</v>
      </c>
      <c r="Q150">
        <v>0.76</v>
      </c>
      <c r="R150">
        <v>13</v>
      </c>
      <c r="S150">
        <v>51</v>
      </c>
      <c r="T150">
        <v>20</v>
      </c>
      <c r="U150">
        <v>8</v>
      </c>
      <c r="V150">
        <v>2</v>
      </c>
      <c r="W150">
        <v>8</v>
      </c>
      <c r="X150">
        <v>14</v>
      </c>
      <c r="Y150">
        <v>42</v>
      </c>
      <c r="Z150">
        <v>92</v>
      </c>
      <c r="AA150">
        <v>0.45700000000000002</v>
      </c>
      <c r="AB150">
        <v>9</v>
      </c>
      <c r="AC150">
        <v>23</v>
      </c>
      <c r="AD150">
        <v>0.39100000000000001</v>
      </c>
      <c r="AE150">
        <v>11</v>
      </c>
      <c r="AF150">
        <v>14</v>
      </c>
      <c r="AG150">
        <v>0.78600000000000003</v>
      </c>
      <c r="AH150">
        <v>10</v>
      </c>
      <c r="AI150">
        <v>45</v>
      </c>
      <c r="AJ150">
        <v>22</v>
      </c>
      <c r="AK150">
        <v>4</v>
      </c>
      <c r="AL150">
        <v>3</v>
      </c>
      <c r="AM150">
        <v>10</v>
      </c>
      <c r="AN150">
        <v>18</v>
      </c>
    </row>
    <row r="151" spans="1:40" x14ac:dyDescent="0.35">
      <c r="A151" t="s">
        <v>59</v>
      </c>
      <c r="B151">
        <v>64</v>
      </c>
      <c r="C151" s="12" t="str">
        <f t="shared" si="4"/>
        <v>2015-2016</v>
      </c>
      <c r="D151" t="s">
        <v>57</v>
      </c>
      <c r="E151" t="s">
        <v>62</v>
      </c>
      <c r="F151" t="s">
        <v>5</v>
      </c>
      <c r="G151">
        <v>103</v>
      </c>
      <c r="H151">
        <v>120</v>
      </c>
      <c r="I151">
        <v>37</v>
      </c>
      <c r="J151">
        <v>80</v>
      </c>
      <c r="K151">
        <v>0.46300000000000002</v>
      </c>
      <c r="L151">
        <v>10</v>
      </c>
      <c r="M151">
        <v>23</v>
      </c>
      <c r="N151">
        <v>0.435</v>
      </c>
      <c r="O151">
        <v>19</v>
      </c>
      <c r="P151">
        <v>27</v>
      </c>
      <c r="Q151">
        <v>0.70399999999999996</v>
      </c>
      <c r="R151">
        <v>10</v>
      </c>
      <c r="S151">
        <v>37</v>
      </c>
      <c r="T151">
        <v>17</v>
      </c>
      <c r="U151">
        <v>8</v>
      </c>
      <c r="V151">
        <v>1</v>
      </c>
      <c r="W151">
        <v>14</v>
      </c>
      <c r="X151">
        <v>22</v>
      </c>
      <c r="Y151">
        <v>42</v>
      </c>
      <c r="Z151">
        <v>82</v>
      </c>
      <c r="AA151">
        <v>0.51200000000000001</v>
      </c>
      <c r="AB151">
        <v>10</v>
      </c>
      <c r="AC151">
        <v>30</v>
      </c>
      <c r="AD151">
        <v>0.33300000000000002</v>
      </c>
      <c r="AE151">
        <v>26</v>
      </c>
      <c r="AF151">
        <v>34</v>
      </c>
      <c r="AG151">
        <v>0.76500000000000001</v>
      </c>
      <c r="AH151">
        <v>15</v>
      </c>
      <c r="AI151">
        <v>47</v>
      </c>
      <c r="AJ151">
        <v>27</v>
      </c>
      <c r="AK151">
        <v>8</v>
      </c>
      <c r="AL151">
        <v>4</v>
      </c>
      <c r="AM151">
        <v>15</v>
      </c>
      <c r="AN151">
        <v>21</v>
      </c>
    </row>
    <row r="152" spans="1:40" x14ac:dyDescent="0.35">
      <c r="A152" t="s">
        <v>59</v>
      </c>
      <c r="B152">
        <v>65</v>
      </c>
      <c r="C152" s="12" t="str">
        <f t="shared" si="4"/>
        <v>2015-2016</v>
      </c>
      <c r="D152" t="s">
        <v>60</v>
      </c>
      <c r="E152" t="s">
        <v>82</v>
      </c>
      <c r="F152" t="s">
        <v>4</v>
      </c>
      <c r="G152">
        <v>116</v>
      </c>
      <c r="H152">
        <v>96</v>
      </c>
      <c r="I152">
        <v>41</v>
      </c>
      <c r="J152">
        <v>87</v>
      </c>
      <c r="K152">
        <v>0.47099999999999997</v>
      </c>
      <c r="L152">
        <v>15</v>
      </c>
      <c r="M152">
        <v>32</v>
      </c>
      <c r="N152">
        <v>0.46899999999999997</v>
      </c>
      <c r="O152">
        <v>19</v>
      </c>
      <c r="P152">
        <v>24</v>
      </c>
      <c r="Q152">
        <v>0.79200000000000004</v>
      </c>
      <c r="R152">
        <v>7</v>
      </c>
      <c r="S152">
        <v>38</v>
      </c>
      <c r="T152">
        <v>26</v>
      </c>
      <c r="U152">
        <v>9</v>
      </c>
      <c r="V152">
        <v>7</v>
      </c>
      <c r="W152">
        <v>13</v>
      </c>
      <c r="X152">
        <v>27</v>
      </c>
      <c r="Y152">
        <v>32</v>
      </c>
      <c r="Z152">
        <v>84</v>
      </c>
      <c r="AA152">
        <v>0.38100000000000001</v>
      </c>
      <c r="AB152">
        <v>7</v>
      </c>
      <c r="AC152">
        <v>26</v>
      </c>
      <c r="AD152">
        <v>0.26900000000000002</v>
      </c>
      <c r="AE152">
        <v>25</v>
      </c>
      <c r="AF152">
        <v>31</v>
      </c>
      <c r="AG152">
        <v>0.80600000000000005</v>
      </c>
      <c r="AH152">
        <v>16</v>
      </c>
      <c r="AI152">
        <v>48</v>
      </c>
      <c r="AJ152">
        <v>20</v>
      </c>
      <c r="AK152">
        <v>8</v>
      </c>
      <c r="AL152">
        <v>7</v>
      </c>
      <c r="AM152">
        <v>19</v>
      </c>
      <c r="AN152">
        <v>22</v>
      </c>
    </row>
    <row r="153" spans="1:40" x14ac:dyDescent="0.35">
      <c r="A153" t="s">
        <v>59</v>
      </c>
      <c r="B153">
        <v>66</v>
      </c>
      <c r="C153" s="12" t="str">
        <f t="shared" ref="C153:C169" si="5">"2015-2016"</f>
        <v>2015-2016</v>
      </c>
      <c r="D153" t="s">
        <v>60</v>
      </c>
      <c r="E153" t="s">
        <v>63</v>
      </c>
      <c r="F153" t="s">
        <v>5</v>
      </c>
      <c r="G153">
        <v>98</v>
      </c>
      <c r="H153">
        <v>102</v>
      </c>
      <c r="I153">
        <v>34</v>
      </c>
      <c r="J153">
        <v>91</v>
      </c>
      <c r="K153">
        <v>0.374</v>
      </c>
      <c r="L153">
        <v>8</v>
      </c>
      <c r="M153">
        <v>31</v>
      </c>
      <c r="N153">
        <v>0.25800000000000001</v>
      </c>
      <c r="O153">
        <v>22</v>
      </c>
      <c r="P153">
        <v>28</v>
      </c>
      <c r="Q153">
        <v>0.78600000000000003</v>
      </c>
      <c r="R153">
        <v>14</v>
      </c>
      <c r="S153">
        <v>45</v>
      </c>
      <c r="T153">
        <v>24</v>
      </c>
      <c r="U153">
        <v>14</v>
      </c>
      <c r="V153">
        <v>3</v>
      </c>
      <c r="W153">
        <v>14</v>
      </c>
      <c r="X153">
        <v>17</v>
      </c>
      <c r="Y153">
        <v>40</v>
      </c>
      <c r="Z153">
        <v>88</v>
      </c>
      <c r="AA153">
        <v>0.45500000000000002</v>
      </c>
      <c r="AB153">
        <v>5</v>
      </c>
      <c r="AC153">
        <v>26</v>
      </c>
      <c r="AD153">
        <v>0.192</v>
      </c>
      <c r="AE153">
        <v>17</v>
      </c>
      <c r="AF153">
        <v>25</v>
      </c>
      <c r="AG153">
        <v>0.68</v>
      </c>
      <c r="AH153">
        <v>15</v>
      </c>
      <c r="AI153">
        <v>50</v>
      </c>
      <c r="AJ153">
        <v>19</v>
      </c>
      <c r="AK153">
        <v>8</v>
      </c>
      <c r="AL153">
        <v>3</v>
      </c>
      <c r="AM153">
        <v>17</v>
      </c>
      <c r="AN153">
        <v>21</v>
      </c>
    </row>
    <row r="154" spans="1:40" x14ac:dyDescent="0.35">
      <c r="A154" t="s">
        <v>59</v>
      </c>
      <c r="B154">
        <v>67</v>
      </c>
      <c r="C154" s="12" t="str">
        <f t="shared" si="5"/>
        <v>2015-2016</v>
      </c>
      <c r="D154" t="s">
        <v>57</v>
      </c>
      <c r="E154" t="s">
        <v>70</v>
      </c>
      <c r="F154" t="s">
        <v>5</v>
      </c>
      <c r="G154">
        <v>98</v>
      </c>
      <c r="H154">
        <v>103</v>
      </c>
      <c r="I154">
        <v>36</v>
      </c>
      <c r="J154">
        <v>94</v>
      </c>
      <c r="K154">
        <v>0.38300000000000001</v>
      </c>
      <c r="L154">
        <v>8</v>
      </c>
      <c r="M154">
        <v>31</v>
      </c>
      <c r="N154">
        <v>0.25800000000000001</v>
      </c>
      <c r="O154">
        <v>18</v>
      </c>
      <c r="P154">
        <v>22</v>
      </c>
      <c r="Q154">
        <v>0.81799999999999995</v>
      </c>
      <c r="R154">
        <v>17</v>
      </c>
      <c r="S154">
        <v>50</v>
      </c>
      <c r="T154">
        <v>23</v>
      </c>
      <c r="U154">
        <v>6</v>
      </c>
      <c r="V154">
        <v>3</v>
      </c>
      <c r="W154">
        <v>13</v>
      </c>
      <c r="X154">
        <v>21</v>
      </c>
      <c r="Y154">
        <v>39</v>
      </c>
      <c r="Z154">
        <v>84</v>
      </c>
      <c r="AA154">
        <v>0.46400000000000002</v>
      </c>
      <c r="AB154">
        <v>5</v>
      </c>
      <c r="AC154">
        <v>12</v>
      </c>
      <c r="AD154">
        <v>0.41699999999999998</v>
      </c>
      <c r="AE154">
        <v>20</v>
      </c>
      <c r="AF154">
        <v>28</v>
      </c>
      <c r="AG154">
        <v>0.71399999999999997</v>
      </c>
      <c r="AH154">
        <v>11</v>
      </c>
      <c r="AI154">
        <v>45</v>
      </c>
      <c r="AJ154">
        <v>18</v>
      </c>
      <c r="AK154">
        <v>9</v>
      </c>
      <c r="AL154">
        <v>7</v>
      </c>
      <c r="AM154">
        <v>13</v>
      </c>
      <c r="AN154">
        <v>18</v>
      </c>
    </row>
    <row r="155" spans="1:40" x14ac:dyDescent="0.35">
      <c r="A155" t="s">
        <v>59</v>
      </c>
      <c r="B155">
        <v>68</v>
      </c>
      <c r="C155" s="12" t="str">
        <f t="shared" si="5"/>
        <v>2015-2016</v>
      </c>
      <c r="D155" t="s">
        <v>60</v>
      </c>
      <c r="E155" t="s">
        <v>78</v>
      </c>
      <c r="F155" t="s">
        <v>5</v>
      </c>
      <c r="G155">
        <v>109</v>
      </c>
      <c r="H155">
        <v>130</v>
      </c>
      <c r="I155">
        <v>40</v>
      </c>
      <c r="J155">
        <v>93</v>
      </c>
      <c r="K155">
        <v>0.43</v>
      </c>
      <c r="L155">
        <v>5</v>
      </c>
      <c r="M155">
        <v>19</v>
      </c>
      <c r="N155">
        <v>0.26300000000000001</v>
      </c>
      <c r="O155">
        <v>24</v>
      </c>
      <c r="P155">
        <v>27</v>
      </c>
      <c r="Q155">
        <v>0.88900000000000001</v>
      </c>
      <c r="R155">
        <v>16</v>
      </c>
      <c r="S155">
        <v>42</v>
      </c>
      <c r="T155">
        <v>17</v>
      </c>
      <c r="U155">
        <v>4</v>
      </c>
      <c r="V155">
        <v>4</v>
      </c>
      <c r="W155">
        <v>11</v>
      </c>
      <c r="X155">
        <v>22</v>
      </c>
      <c r="Y155">
        <v>47</v>
      </c>
      <c r="Z155">
        <v>96</v>
      </c>
      <c r="AA155">
        <v>0.49</v>
      </c>
      <c r="AB155">
        <v>12</v>
      </c>
      <c r="AC155">
        <v>29</v>
      </c>
      <c r="AD155">
        <v>0.41399999999999998</v>
      </c>
      <c r="AE155">
        <v>24</v>
      </c>
      <c r="AF155">
        <v>30</v>
      </c>
      <c r="AG155">
        <v>0.8</v>
      </c>
      <c r="AH155">
        <v>16</v>
      </c>
      <c r="AI155">
        <v>53</v>
      </c>
      <c r="AJ155">
        <v>23</v>
      </c>
      <c r="AK155">
        <v>7</v>
      </c>
      <c r="AL155">
        <v>5</v>
      </c>
      <c r="AM155">
        <v>10</v>
      </c>
      <c r="AN155">
        <v>24</v>
      </c>
    </row>
    <row r="156" spans="1:40" x14ac:dyDescent="0.35">
      <c r="A156" t="s">
        <v>59</v>
      </c>
      <c r="B156">
        <v>69</v>
      </c>
      <c r="C156" s="12" t="str">
        <f t="shared" si="5"/>
        <v>2015-2016</v>
      </c>
      <c r="D156" t="s">
        <v>57</v>
      </c>
      <c r="E156" t="s">
        <v>74</v>
      </c>
      <c r="F156" t="s">
        <v>5</v>
      </c>
      <c r="G156">
        <v>91</v>
      </c>
      <c r="H156">
        <v>105</v>
      </c>
      <c r="I156">
        <v>36</v>
      </c>
      <c r="J156">
        <v>82</v>
      </c>
      <c r="K156">
        <v>0.439</v>
      </c>
      <c r="L156">
        <v>9</v>
      </c>
      <c r="M156">
        <v>21</v>
      </c>
      <c r="N156">
        <v>0.42899999999999999</v>
      </c>
      <c r="O156">
        <v>10</v>
      </c>
      <c r="P156">
        <v>12</v>
      </c>
      <c r="Q156">
        <v>0.83299999999999996</v>
      </c>
      <c r="R156">
        <v>7</v>
      </c>
      <c r="S156">
        <v>37</v>
      </c>
      <c r="T156">
        <v>18</v>
      </c>
      <c r="U156">
        <v>8</v>
      </c>
      <c r="V156">
        <v>3</v>
      </c>
      <c r="W156">
        <v>15</v>
      </c>
      <c r="X156">
        <v>18</v>
      </c>
      <c r="Y156">
        <v>37</v>
      </c>
      <c r="Z156">
        <v>77</v>
      </c>
      <c r="AA156">
        <v>0.48099999999999998</v>
      </c>
      <c r="AB156">
        <v>13</v>
      </c>
      <c r="AC156">
        <v>28</v>
      </c>
      <c r="AD156">
        <v>0.46400000000000002</v>
      </c>
      <c r="AE156">
        <v>18</v>
      </c>
      <c r="AF156">
        <v>25</v>
      </c>
      <c r="AG156">
        <v>0.72</v>
      </c>
      <c r="AH156">
        <v>7</v>
      </c>
      <c r="AI156">
        <v>40</v>
      </c>
      <c r="AJ156">
        <v>18</v>
      </c>
      <c r="AK156">
        <v>10</v>
      </c>
      <c r="AL156">
        <v>8</v>
      </c>
      <c r="AM156">
        <v>12</v>
      </c>
      <c r="AN156">
        <v>19</v>
      </c>
    </row>
    <row r="157" spans="1:40" x14ac:dyDescent="0.35">
      <c r="A157" t="s">
        <v>59</v>
      </c>
      <c r="B157">
        <v>70</v>
      </c>
      <c r="C157" s="12" t="str">
        <f t="shared" si="5"/>
        <v>2015-2016</v>
      </c>
      <c r="D157" t="s">
        <v>57</v>
      </c>
      <c r="E157" t="s">
        <v>77</v>
      </c>
      <c r="F157" t="s">
        <v>4</v>
      </c>
      <c r="G157">
        <v>120</v>
      </c>
      <c r="H157">
        <v>105</v>
      </c>
      <c r="I157">
        <v>46</v>
      </c>
      <c r="J157">
        <v>94</v>
      </c>
      <c r="K157">
        <v>0.48899999999999999</v>
      </c>
      <c r="L157">
        <v>10</v>
      </c>
      <c r="M157">
        <v>25</v>
      </c>
      <c r="N157">
        <v>0.4</v>
      </c>
      <c r="O157">
        <v>18</v>
      </c>
      <c r="P157">
        <v>21</v>
      </c>
      <c r="Q157">
        <v>0.85699999999999998</v>
      </c>
      <c r="R157">
        <v>14</v>
      </c>
      <c r="S157">
        <v>53</v>
      </c>
      <c r="T157">
        <v>28</v>
      </c>
      <c r="U157">
        <v>8</v>
      </c>
      <c r="V157">
        <v>3</v>
      </c>
      <c r="W157">
        <v>13</v>
      </c>
      <c r="X157">
        <v>24</v>
      </c>
      <c r="Y157">
        <v>39</v>
      </c>
      <c r="Z157">
        <v>92</v>
      </c>
      <c r="AA157">
        <v>0.42399999999999999</v>
      </c>
      <c r="AB157">
        <v>8</v>
      </c>
      <c r="AC157">
        <v>21</v>
      </c>
      <c r="AD157">
        <v>0.38100000000000001</v>
      </c>
      <c r="AE157">
        <v>19</v>
      </c>
      <c r="AF157">
        <v>27</v>
      </c>
      <c r="AG157">
        <v>0.70399999999999996</v>
      </c>
      <c r="AH157">
        <v>12</v>
      </c>
      <c r="AI157">
        <v>40</v>
      </c>
      <c r="AJ157">
        <v>28</v>
      </c>
      <c r="AK157">
        <v>5</v>
      </c>
      <c r="AL157">
        <v>7</v>
      </c>
      <c r="AM157">
        <v>11</v>
      </c>
      <c r="AN157">
        <v>19</v>
      </c>
    </row>
    <row r="158" spans="1:40" x14ac:dyDescent="0.35">
      <c r="A158" t="s">
        <v>59</v>
      </c>
      <c r="B158">
        <v>71</v>
      </c>
      <c r="C158" s="12" t="str">
        <f t="shared" si="5"/>
        <v>2015-2016</v>
      </c>
      <c r="D158" t="s">
        <v>60</v>
      </c>
      <c r="E158" t="s">
        <v>56</v>
      </c>
      <c r="F158" t="s">
        <v>4</v>
      </c>
      <c r="G158">
        <v>107</v>
      </c>
      <c r="H158">
        <v>96</v>
      </c>
      <c r="I158">
        <v>40</v>
      </c>
      <c r="J158">
        <v>85</v>
      </c>
      <c r="K158">
        <v>0.47099999999999997</v>
      </c>
      <c r="L158">
        <v>7</v>
      </c>
      <c r="M158">
        <v>22</v>
      </c>
      <c r="N158">
        <v>0.318</v>
      </c>
      <c r="O158">
        <v>20</v>
      </c>
      <c r="P158">
        <v>24</v>
      </c>
      <c r="Q158">
        <v>0.83299999999999996</v>
      </c>
      <c r="R158">
        <v>9</v>
      </c>
      <c r="S158">
        <v>46</v>
      </c>
      <c r="T158">
        <v>22</v>
      </c>
      <c r="U158">
        <v>8</v>
      </c>
      <c r="V158">
        <v>6</v>
      </c>
      <c r="W158">
        <v>14</v>
      </c>
      <c r="X158">
        <v>16</v>
      </c>
      <c r="Y158">
        <v>39</v>
      </c>
      <c r="Z158">
        <v>93</v>
      </c>
      <c r="AA158">
        <v>0.41899999999999998</v>
      </c>
      <c r="AB158">
        <v>5</v>
      </c>
      <c r="AC158">
        <v>19</v>
      </c>
      <c r="AD158">
        <v>0.26300000000000001</v>
      </c>
      <c r="AE158">
        <v>13</v>
      </c>
      <c r="AF158">
        <v>19</v>
      </c>
      <c r="AG158">
        <v>0.68400000000000005</v>
      </c>
      <c r="AH158">
        <v>14</v>
      </c>
      <c r="AI158">
        <v>45</v>
      </c>
      <c r="AJ158">
        <v>15</v>
      </c>
      <c r="AK158">
        <v>9</v>
      </c>
      <c r="AL158">
        <v>7</v>
      </c>
      <c r="AM158">
        <v>11</v>
      </c>
      <c r="AN158">
        <v>20</v>
      </c>
    </row>
    <row r="159" spans="1:40" x14ac:dyDescent="0.35">
      <c r="A159" t="s">
        <v>59</v>
      </c>
      <c r="B159">
        <v>72</v>
      </c>
      <c r="C159" s="12" t="str">
        <f t="shared" si="5"/>
        <v>2015-2016</v>
      </c>
      <c r="D159" t="s">
        <v>60</v>
      </c>
      <c r="E159" t="s">
        <v>74</v>
      </c>
      <c r="F159" t="s">
        <v>4</v>
      </c>
      <c r="G159">
        <v>91</v>
      </c>
      <c r="H159">
        <v>79</v>
      </c>
      <c r="I159">
        <v>35</v>
      </c>
      <c r="J159">
        <v>80</v>
      </c>
      <c r="K159">
        <v>0.438</v>
      </c>
      <c r="L159">
        <v>8</v>
      </c>
      <c r="M159">
        <v>20</v>
      </c>
      <c r="N159">
        <v>0.4</v>
      </c>
      <c r="O159">
        <v>13</v>
      </c>
      <c r="P159">
        <v>21</v>
      </c>
      <c r="Q159">
        <v>0.61899999999999999</v>
      </c>
      <c r="R159">
        <v>7</v>
      </c>
      <c r="S159">
        <v>48</v>
      </c>
      <c r="T159">
        <v>24</v>
      </c>
      <c r="U159">
        <v>5</v>
      </c>
      <c r="V159">
        <v>5</v>
      </c>
      <c r="W159">
        <v>8</v>
      </c>
      <c r="X159">
        <v>18</v>
      </c>
      <c r="Y159">
        <v>31</v>
      </c>
      <c r="Z159">
        <v>89</v>
      </c>
      <c r="AA159">
        <v>0.34799999999999998</v>
      </c>
      <c r="AB159">
        <v>6</v>
      </c>
      <c r="AC159">
        <v>22</v>
      </c>
      <c r="AD159">
        <v>0.27300000000000002</v>
      </c>
      <c r="AE159">
        <v>11</v>
      </c>
      <c r="AF159">
        <v>20</v>
      </c>
      <c r="AG159">
        <v>0.55000000000000004</v>
      </c>
      <c r="AH159">
        <v>15</v>
      </c>
      <c r="AI159">
        <v>52</v>
      </c>
      <c r="AJ159">
        <v>13</v>
      </c>
      <c r="AK159">
        <v>3</v>
      </c>
      <c r="AL159">
        <v>7</v>
      </c>
      <c r="AM159">
        <v>11</v>
      </c>
      <c r="AN159">
        <v>15</v>
      </c>
    </row>
    <row r="160" spans="1:40" x14ac:dyDescent="0.35">
      <c r="A160" t="s">
        <v>59</v>
      </c>
      <c r="B160">
        <v>73</v>
      </c>
      <c r="C160" s="12" t="str">
        <f t="shared" si="5"/>
        <v>2015-2016</v>
      </c>
      <c r="D160" t="s">
        <v>57</v>
      </c>
      <c r="E160" t="s">
        <v>83</v>
      </c>
      <c r="F160" t="s">
        <v>4</v>
      </c>
      <c r="G160">
        <v>102</v>
      </c>
      <c r="H160">
        <v>99</v>
      </c>
      <c r="I160">
        <v>35</v>
      </c>
      <c r="J160">
        <v>84</v>
      </c>
      <c r="K160">
        <v>0.41699999999999998</v>
      </c>
      <c r="L160">
        <v>8</v>
      </c>
      <c r="M160">
        <v>29</v>
      </c>
      <c r="N160">
        <v>0.27600000000000002</v>
      </c>
      <c r="O160">
        <v>24</v>
      </c>
      <c r="P160">
        <v>27</v>
      </c>
      <c r="Q160">
        <v>0.88900000000000001</v>
      </c>
      <c r="R160">
        <v>17</v>
      </c>
      <c r="S160">
        <v>49</v>
      </c>
      <c r="T160">
        <v>14</v>
      </c>
      <c r="U160">
        <v>7</v>
      </c>
      <c r="V160">
        <v>3</v>
      </c>
      <c r="W160">
        <v>19</v>
      </c>
      <c r="X160">
        <v>23</v>
      </c>
      <c r="Y160">
        <v>37</v>
      </c>
      <c r="Z160">
        <v>85</v>
      </c>
      <c r="AA160">
        <v>0.435</v>
      </c>
      <c r="AB160">
        <v>7</v>
      </c>
      <c r="AC160">
        <v>31</v>
      </c>
      <c r="AD160">
        <v>0.22600000000000001</v>
      </c>
      <c r="AE160">
        <v>18</v>
      </c>
      <c r="AF160">
        <v>21</v>
      </c>
      <c r="AG160">
        <v>0.85699999999999998</v>
      </c>
      <c r="AH160">
        <v>12</v>
      </c>
      <c r="AI160">
        <v>44</v>
      </c>
      <c r="AJ160">
        <v>19</v>
      </c>
      <c r="AK160">
        <v>7</v>
      </c>
      <c r="AL160">
        <v>3</v>
      </c>
      <c r="AM160">
        <v>20</v>
      </c>
      <c r="AN160">
        <v>24</v>
      </c>
    </row>
    <row r="161" spans="1:40" x14ac:dyDescent="0.35">
      <c r="A161" t="s">
        <v>59</v>
      </c>
      <c r="B161">
        <v>74</v>
      </c>
      <c r="C161" s="12" t="str">
        <f t="shared" si="5"/>
        <v>2015-2016</v>
      </c>
      <c r="D161" t="s">
        <v>57</v>
      </c>
      <c r="E161" t="s">
        <v>24</v>
      </c>
      <c r="F161" t="s">
        <v>5</v>
      </c>
      <c r="G161">
        <v>90</v>
      </c>
      <c r="H161">
        <v>114</v>
      </c>
      <c r="I161">
        <v>31</v>
      </c>
      <c r="J161">
        <v>89</v>
      </c>
      <c r="K161">
        <v>0.34799999999999998</v>
      </c>
      <c r="L161">
        <v>7</v>
      </c>
      <c r="M161">
        <v>19</v>
      </c>
      <c r="N161">
        <v>0.36799999999999999</v>
      </c>
      <c r="O161">
        <v>21</v>
      </c>
      <c r="P161">
        <v>27</v>
      </c>
      <c r="Q161">
        <v>0.77800000000000002</v>
      </c>
      <c r="R161">
        <v>18</v>
      </c>
      <c r="S161">
        <v>49</v>
      </c>
      <c r="T161">
        <v>14</v>
      </c>
      <c r="U161">
        <v>7</v>
      </c>
      <c r="V161">
        <v>4</v>
      </c>
      <c r="W161">
        <v>16</v>
      </c>
      <c r="X161">
        <v>17</v>
      </c>
      <c r="Y161">
        <v>44</v>
      </c>
      <c r="Z161">
        <v>84</v>
      </c>
      <c r="AA161">
        <v>0.52400000000000002</v>
      </c>
      <c r="AB161">
        <v>11</v>
      </c>
      <c r="AC161">
        <v>25</v>
      </c>
      <c r="AD161">
        <v>0.44</v>
      </c>
      <c r="AE161">
        <v>15</v>
      </c>
      <c r="AF161">
        <v>18</v>
      </c>
      <c r="AG161">
        <v>0.83299999999999996</v>
      </c>
      <c r="AH161">
        <v>9</v>
      </c>
      <c r="AI161">
        <v>45</v>
      </c>
      <c r="AJ161">
        <v>29</v>
      </c>
      <c r="AK161">
        <v>13</v>
      </c>
      <c r="AL161">
        <v>5</v>
      </c>
      <c r="AM161">
        <v>14</v>
      </c>
      <c r="AN161">
        <v>23</v>
      </c>
    </row>
    <row r="162" spans="1:40" x14ac:dyDescent="0.35">
      <c r="A162" t="s">
        <v>59</v>
      </c>
      <c r="B162">
        <v>75</v>
      </c>
      <c r="C162" s="12" t="str">
        <f t="shared" si="5"/>
        <v>2015-2016</v>
      </c>
      <c r="D162" t="s">
        <v>57</v>
      </c>
      <c r="E162" t="s">
        <v>84</v>
      </c>
      <c r="F162" t="s">
        <v>5</v>
      </c>
      <c r="G162">
        <v>109</v>
      </c>
      <c r="H162">
        <v>116</v>
      </c>
      <c r="I162">
        <v>37</v>
      </c>
      <c r="J162">
        <v>88</v>
      </c>
      <c r="K162">
        <v>0.42</v>
      </c>
      <c r="L162">
        <v>9</v>
      </c>
      <c r="M162">
        <v>24</v>
      </c>
      <c r="N162">
        <v>0.375</v>
      </c>
      <c r="O162">
        <v>26</v>
      </c>
      <c r="P162">
        <v>34</v>
      </c>
      <c r="Q162">
        <v>0.76500000000000001</v>
      </c>
      <c r="R162">
        <v>16</v>
      </c>
      <c r="S162">
        <v>48</v>
      </c>
      <c r="T162">
        <v>20</v>
      </c>
      <c r="U162">
        <v>12</v>
      </c>
      <c r="V162">
        <v>6</v>
      </c>
      <c r="W162">
        <v>15</v>
      </c>
      <c r="X162">
        <v>25</v>
      </c>
      <c r="Y162">
        <v>41</v>
      </c>
      <c r="Z162">
        <v>90</v>
      </c>
      <c r="AA162">
        <v>0.45600000000000002</v>
      </c>
      <c r="AB162">
        <v>14</v>
      </c>
      <c r="AC162">
        <v>34</v>
      </c>
      <c r="AD162">
        <v>0.41199999999999998</v>
      </c>
      <c r="AE162">
        <v>20</v>
      </c>
      <c r="AF162">
        <v>27</v>
      </c>
      <c r="AG162">
        <v>0.74099999999999999</v>
      </c>
      <c r="AH162">
        <v>15</v>
      </c>
      <c r="AI162">
        <v>50</v>
      </c>
      <c r="AJ162">
        <v>26</v>
      </c>
      <c r="AK162">
        <v>9</v>
      </c>
      <c r="AL162">
        <v>10</v>
      </c>
      <c r="AM162">
        <v>15</v>
      </c>
      <c r="AN162">
        <v>20</v>
      </c>
    </row>
    <row r="163" spans="1:40" x14ac:dyDescent="0.35">
      <c r="A163" t="s">
        <v>59</v>
      </c>
      <c r="B163">
        <v>76</v>
      </c>
      <c r="C163" s="12" t="str">
        <f t="shared" si="5"/>
        <v>2015-2016</v>
      </c>
      <c r="D163" t="s">
        <v>57</v>
      </c>
      <c r="E163" t="s">
        <v>75</v>
      </c>
      <c r="F163" t="s">
        <v>4</v>
      </c>
      <c r="G163">
        <v>109</v>
      </c>
      <c r="H163">
        <v>106</v>
      </c>
      <c r="I163">
        <v>41</v>
      </c>
      <c r="J163">
        <v>87</v>
      </c>
      <c r="K163">
        <v>0.47099999999999997</v>
      </c>
      <c r="L163">
        <v>8</v>
      </c>
      <c r="M163">
        <v>23</v>
      </c>
      <c r="N163">
        <v>0.34799999999999998</v>
      </c>
      <c r="O163">
        <v>19</v>
      </c>
      <c r="P163">
        <v>30</v>
      </c>
      <c r="Q163">
        <v>0.63300000000000001</v>
      </c>
      <c r="R163">
        <v>11</v>
      </c>
      <c r="S163">
        <v>44</v>
      </c>
      <c r="T163">
        <v>28</v>
      </c>
      <c r="U163">
        <v>10</v>
      </c>
      <c r="V163">
        <v>1</v>
      </c>
      <c r="W163">
        <v>14</v>
      </c>
      <c r="X163">
        <v>14</v>
      </c>
      <c r="Y163">
        <v>38</v>
      </c>
      <c r="Z163">
        <v>83</v>
      </c>
      <c r="AA163">
        <v>0.45800000000000002</v>
      </c>
      <c r="AB163">
        <v>20</v>
      </c>
      <c r="AC163">
        <v>43</v>
      </c>
      <c r="AD163">
        <v>0.46500000000000002</v>
      </c>
      <c r="AE163">
        <v>10</v>
      </c>
      <c r="AF163">
        <v>13</v>
      </c>
      <c r="AG163">
        <v>0.76900000000000002</v>
      </c>
      <c r="AH163">
        <v>8</v>
      </c>
      <c r="AI163">
        <v>41</v>
      </c>
      <c r="AJ163">
        <v>25</v>
      </c>
      <c r="AK163">
        <v>12</v>
      </c>
      <c r="AL163">
        <v>7</v>
      </c>
      <c r="AM163">
        <v>22</v>
      </c>
      <c r="AN163">
        <v>24</v>
      </c>
    </row>
    <row r="164" spans="1:40" x14ac:dyDescent="0.35">
      <c r="A164" t="s">
        <v>59</v>
      </c>
      <c r="B164">
        <v>77</v>
      </c>
      <c r="C164" s="12" t="str">
        <f t="shared" si="5"/>
        <v>2015-2016</v>
      </c>
      <c r="D164" t="s">
        <v>57</v>
      </c>
      <c r="E164" t="s">
        <v>25</v>
      </c>
      <c r="F164" t="s">
        <v>4</v>
      </c>
      <c r="G164">
        <v>107</v>
      </c>
      <c r="H164">
        <v>100</v>
      </c>
      <c r="I164">
        <v>41</v>
      </c>
      <c r="J164">
        <v>91</v>
      </c>
      <c r="K164">
        <v>0.45100000000000001</v>
      </c>
      <c r="L164">
        <v>8</v>
      </c>
      <c r="M164">
        <v>30</v>
      </c>
      <c r="N164">
        <v>0.26700000000000002</v>
      </c>
      <c r="O164">
        <v>17</v>
      </c>
      <c r="P164">
        <v>22</v>
      </c>
      <c r="Q164">
        <v>0.77300000000000002</v>
      </c>
      <c r="R164">
        <v>9</v>
      </c>
      <c r="S164">
        <v>50</v>
      </c>
      <c r="T164">
        <v>30</v>
      </c>
      <c r="U164">
        <v>8</v>
      </c>
      <c r="V164">
        <v>1</v>
      </c>
      <c r="W164">
        <v>12</v>
      </c>
      <c r="X164">
        <v>25</v>
      </c>
      <c r="Y164">
        <v>37</v>
      </c>
      <c r="Z164">
        <v>90</v>
      </c>
      <c r="AA164">
        <v>0.41099999999999998</v>
      </c>
      <c r="AB164">
        <v>6</v>
      </c>
      <c r="AC164">
        <v>21</v>
      </c>
      <c r="AD164">
        <v>0.28599999999999998</v>
      </c>
      <c r="AE164">
        <v>20</v>
      </c>
      <c r="AF164">
        <v>29</v>
      </c>
      <c r="AG164">
        <v>0.69</v>
      </c>
      <c r="AH164">
        <v>11</v>
      </c>
      <c r="AI164">
        <v>47</v>
      </c>
      <c r="AJ164">
        <v>22</v>
      </c>
      <c r="AK164">
        <v>6</v>
      </c>
      <c r="AL164">
        <v>4</v>
      </c>
      <c r="AM164">
        <v>11</v>
      </c>
      <c r="AN164">
        <v>17</v>
      </c>
    </row>
    <row r="165" spans="1:40" x14ac:dyDescent="0.35">
      <c r="A165" t="s">
        <v>59</v>
      </c>
      <c r="B165">
        <v>78</v>
      </c>
      <c r="C165" s="12" t="str">
        <f t="shared" si="5"/>
        <v>2015-2016</v>
      </c>
      <c r="D165" t="s">
        <v>60</v>
      </c>
      <c r="E165" t="s">
        <v>73</v>
      </c>
      <c r="F165" t="s">
        <v>4</v>
      </c>
      <c r="G165">
        <v>104</v>
      </c>
      <c r="H165">
        <v>97</v>
      </c>
      <c r="I165">
        <v>36</v>
      </c>
      <c r="J165">
        <v>87</v>
      </c>
      <c r="K165">
        <v>0.41399999999999998</v>
      </c>
      <c r="L165">
        <v>10</v>
      </c>
      <c r="M165">
        <v>34</v>
      </c>
      <c r="N165">
        <v>0.29399999999999998</v>
      </c>
      <c r="O165">
        <v>22</v>
      </c>
      <c r="P165">
        <v>27</v>
      </c>
      <c r="Q165">
        <v>0.81499999999999995</v>
      </c>
      <c r="R165">
        <v>8</v>
      </c>
      <c r="S165">
        <v>41</v>
      </c>
      <c r="T165">
        <v>24</v>
      </c>
      <c r="U165">
        <v>10</v>
      </c>
      <c r="V165">
        <v>7</v>
      </c>
      <c r="W165">
        <v>9</v>
      </c>
      <c r="X165">
        <v>20</v>
      </c>
      <c r="Y165">
        <v>34</v>
      </c>
      <c r="Z165">
        <v>78</v>
      </c>
      <c r="AA165">
        <v>0.436</v>
      </c>
      <c r="AB165">
        <v>9</v>
      </c>
      <c r="AC165">
        <v>24</v>
      </c>
      <c r="AD165">
        <v>0.375</v>
      </c>
      <c r="AE165">
        <v>20</v>
      </c>
      <c r="AF165">
        <v>23</v>
      </c>
      <c r="AG165">
        <v>0.87</v>
      </c>
      <c r="AH165">
        <v>8</v>
      </c>
      <c r="AI165">
        <v>49</v>
      </c>
      <c r="AJ165">
        <v>21</v>
      </c>
      <c r="AK165">
        <v>5</v>
      </c>
      <c r="AL165">
        <v>2</v>
      </c>
      <c r="AM165">
        <v>22</v>
      </c>
      <c r="AN165">
        <v>28</v>
      </c>
    </row>
    <row r="166" spans="1:40" x14ac:dyDescent="0.35">
      <c r="A166" t="s">
        <v>59</v>
      </c>
      <c r="B166">
        <v>79</v>
      </c>
      <c r="C166" s="12" t="str">
        <f t="shared" si="5"/>
        <v>2015-2016</v>
      </c>
      <c r="D166" t="s">
        <v>60</v>
      </c>
      <c r="E166" t="s">
        <v>76</v>
      </c>
      <c r="F166" t="s">
        <v>4</v>
      </c>
      <c r="G166">
        <v>124</v>
      </c>
      <c r="H166">
        <v>109</v>
      </c>
      <c r="I166">
        <v>44</v>
      </c>
      <c r="J166">
        <v>78</v>
      </c>
      <c r="K166">
        <v>0.56399999999999995</v>
      </c>
      <c r="L166">
        <v>6</v>
      </c>
      <c r="M166">
        <v>14</v>
      </c>
      <c r="N166">
        <v>0.42899999999999999</v>
      </c>
      <c r="O166">
        <v>30</v>
      </c>
      <c r="P166">
        <v>38</v>
      </c>
      <c r="Q166">
        <v>0.78900000000000003</v>
      </c>
      <c r="R166">
        <v>4</v>
      </c>
      <c r="S166">
        <v>34</v>
      </c>
      <c r="T166">
        <v>35</v>
      </c>
      <c r="U166">
        <v>6</v>
      </c>
      <c r="V166">
        <v>9</v>
      </c>
      <c r="W166">
        <v>14</v>
      </c>
      <c r="X166">
        <v>23</v>
      </c>
      <c r="Y166">
        <v>41</v>
      </c>
      <c r="Z166">
        <v>84</v>
      </c>
      <c r="AA166">
        <v>0.48799999999999999</v>
      </c>
      <c r="AB166">
        <v>7</v>
      </c>
      <c r="AC166">
        <v>17</v>
      </c>
      <c r="AD166">
        <v>0.41199999999999998</v>
      </c>
      <c r="AE166">
        <v>20</v>
      </c>
      <c r="AF166">
        <v>29</v>
      </c>
      <c r="AG166">
        <v>0.69</v>
      </c>
      <c r="AH166">
        <v>7</v>
      </c>
      <c r="AI166">
        <v>38</v>
      </c>
      <c r="AJ166">
        <v>30</v>
      </c>
      <c r="AK166">
        <v>10</v>
      </c>
      <c r="AL166">
        <v>5</v>
      </c>
      <c r="AM166">
        <v>19</v>
      </c>
      <c r="AN166">
        <v>27</v>
      </c>
    </row>
    <row r="167" spans="1:40" x14ac:dyDescent="0.35">
      <c r="A167" t="s">
        <v>59</v>
      </c>
      <c r="B167">
        <v>80</v>
      </c>
      <c r="C167" s="12" t="str">
        <f t="shared" si="5"/>
        <v>2015-2016</v>
      </c>
      <c r="D167" t="s">
        <v>57</v>
      </c>
      <c r="E167" t="s">
        <v>61</v>
      </c>
      <c r="F167" t="s">
        <v>5</v>
      </c>
      <c r="G167">
        <v>107</v>
      </c>
      <c r="H167">
        <v>118</v>
      </c>
      <c r="I167">
        <v>40</v>
      </c>
      <c r="J167">
        <v>90</v>
      </c>
      <c r="K167">
        <v>0.44400000000000001</v>
      </c>
      <c r="L167">
        <v>11</v>
      </c>
      <c r="M167">
        <v>28</v>
      </c>
      <c r="N167">
        <v>0.39300000000000002</v>
      </c>
      <c r="O167">
        <v>16</v>
      </c>
      <c r="P167">
        <v>24</v>
      </c>
      <c r="Q167">
        <v>0.66700000000000004</v>
      </c>
      <c r="R167">
        <v>10</v>
      </c>
      <c r="S167">
        <v>40</v>
      </c>
      <c r="T167">
        <v>26</v>
      </c>
      <c r="U167">
        <v>10</v>
      </c>
      <c r="V167">
        <v>6</v>
      </c>
      <c r="W167">
        <v>15</v>
      </c>
      <c r="X167">
        <v>21</v>
      </c>
      <c r="Y167">
        <v>46</v>
      </c>
      <c r="Z167">
        <v>88</v>
      </c>
      <c r="AA167">
        <v>0.52300000000000002</v>
      </c>
      <c r="AB167">
        <v>17</v>
      </c>
      <c r="AC167">
        <v>33</v>
      </c>
      <c r="AD167">
        <v>0.51500000000000001</v>
      </c>
      <c r="AE167">
        <v>9</v>
      </c>
      <c r="AF167">
        <v>11</v>
      </c>
      <c r="AG167">
        <v>0.81799999999999995</v>
      </c>
      <c r="AH167">
        <v>5</v>
      </c>
      <c r="AI167">
        <v>44</v>
      </c>
      <c r="AJ167">
        <v>31</v>
      </c>
      <c r="AK167">
        <v>10</v>
      </c>
      <c r="AL167">
        <v>10</v>
      </c>
      <c r="AM167">
        <v>17</v>
      </c>
      <c r="AN167">
        <v>22</v>
      </c>
    </row>
    <row r="168" spans="1:40" x14ac:dyDescent="0.35">
      <c r="A168" t="s">
        <v>59</v>
      </c>
      <c r="B168">
        <v>81</v>
      </c>
      <c r="C168" s="12" t="str">
        <f t="shared" si="5"/>
        <v>2015-2016</v>
      </c>
      <c r="D168" t="s">
        <v>60</v>
      </c>
      <c r="E168" t="s">
        <v>65</v>
      </c>
      <c r="F168" t="s">
        <v>5</v>
      </c>
      <c r="G168">
        <v>100</v>
      </c>
      <c r="H168">
        <v>114</v>
      </c>
      <c r="I168">
        <v>34</v>
      </c>
      <c r="J168">
        <v>89</v>
      </c>
      <c r="K168">
        <v>0.38200000000000001</v>
      </c>
      <c r="L168">
        <v>8</v>
      </c>
      <c r="M168">
        <v>24</v>
      </c>
      <c r="N168">
        <v>0.33300000000000002</v>
      </c>
      <c r="O168">
        <v>24</v>
      </c>
      <c r="P168">
        <v>29</v>
      </c>
      <c r="Q168">
        <v>0.82799999999999996</v>
      </c>
      <c r="R168">
        <v>13</v>
      </c>
      <c r="S168">
        <v>46</v>
      </c>
      <c r="T168">
        <v>17</v>
      </c>
      <c r="U168">
        <v>6</v>
      </c>
      <c r="V168">
        <v>1</v>
      </c>
      <c r="W168">
        <v>12</v>
      </c>
      <c r="X168">
        <v>17</v>
      </c>
      <c r="Y168">
        <v>41</v>
      </c>
      <c r="Z168">
        <v>81</v>
      </c>
      <c r="AA168">
        <v>0.50600000000000001</v>
      </c>
      <c r="AB168">
        <v>14</v>
      </c>
      <c r="AC168">
        <v>32</v>
      </c>
      <c r="AD168">
        <v>0.438</v>
      </c>
      <c r="AE168">
        <v>18</v>
      </c>
      <c r="AF168">
        <v>22</v>
      </c>
      <c r="AG168">
        <v>0.81799999999999995</v>
      </c>
      <c r="AH168">
        <v>7</v>
      </c>
      <c r="AI168">
        <v>44</v>
      </c>
      <c r="AJ168">
        <v>23</v>
      </c>
      <c r="AK168">
        <v>10</v>
      </c>
      <c r="AL168">
        <v>7</v>
      </c>
      <c r="AM168">
        <v>14</v>
      </c>
      <c r="AN168">
        <v>20</v>
      </c>
    </row>
    <row r="169" spans="1:40" x14ac:dyDescent="0.35">
      <c r="A169" t="s">
        <v>59</v>
      </c>
      <c r="B169">
        <v>82</v>
      </c>
      <c r="C169" s="12" t="str">
        <f t="shared" si="5"/>
        <v>2015-2016</v>
      </c>
      <c r="D169" t="s">
        <v>60</v>
      </c>
      <c r="E169" t="s">
        <v>72</v>
      </c>
      <c r="F169" t="s">
        <v>4</v>
      </c>
      <c r="G169">
        <v>98</v>
      </c>
      <c r="H169">
        <v>88</v>
      </c>
      <c r="I169">
        <v>37</v>
      </c>
      <c r="J169">
        <v>86</v>
      </c>
      <c r="K169">
        <v>0.43</v>
      </c>
      <c r="L169">
        <v>5</v>
      </c>
      <c r="M169">
        <v>14</v>
      </c>
      <c r="N169">
        <v>0.35699999999999998</v>
      </c>
      <c r="O169">
        <v>19</v>
      </c>
      <c r="P169">
        <v>22</v>
      </c>
      <c r="Q169">
        <v>0.86399999999999999</v>
      </c>
      <c r="R169">
        <v>10</v>
      </c>
      <c r="S169">
        <v>39</v>
      </c>
      <c r="T169">
        <v>20</v>
      </c>
      <c r="U169">
        <v>7</v>
      </c>
      <c r="V169">
        <v>3</v>
      </c>
      <c r="W169">
        <v>7</v>
      </c>
      <c r="X169">
        <v>20</v>
      </c>
      <c r="Y169">
        <v>38</v>
      </c>
      <c r="Z169">
        <v>88</v>
      </c>
      <c r="AA169">
        <v>0.432</v>
      </c>
      <c r="AB169">
        <v>2</v>
      </c>
      <c r="AC169">
        <v>19</v>
      </c>
      <c r="AD169">
        <v>0.105</v>
      </c>
      <c r="AE169">
        <v>10</v>
      </c>
      <c r="AF169">
        <v>12</v>
      </c>
      <c r="AG169">
        <v>0.83299999999999996</v>
      </c>
      <c r="AH169">
        <v>14</v>
      </c>
      <c r="AI169">
        <v>44</v>
      </c>
      <c r="AJ169">
        <v>14</v>
      </c>
      <c r="AK169">
        <v>5</v>
      </c>
      <c r="AL169">
        <v>10</v>
      </c>
      <c r="AM169">
        <v>8</v>
      </c>
      <c r="AN169">
        <v>21</v>
      </c>
    </row>
    <row r="170" spans="1:40" x14ac:dyDescent="0.35">
      <c r="C170" s="12"/>
      <c r="E170" t="s">
        <v>125</v>
      </c>
      <c r="F170">
        <f>COUNTIF(F88:F169,"=W")</f>
        <v>48</v>
      </c>
      <c r="G170">
        <f>SUM(G88:G169)</f>
        <v>8669</v>
      </c>
      <c r="H170">
        <f t="shared" ref="H170:AN170" si="6">SUM(H88:H169)</f>
        <v>8406</v>
      </c>
      <c r="I170">
        <f t="shared" si="6"/>
        <v>3216</v>
      </c>
      <c r="J170">
        <f t="shared" si="6"/>
        <v>7318</v>
      </c>
      <c r="K170">
        <f t="shared" si="6"/>
        <v>36.090999999999987</v>
      </c>
      <c r="L170">
        <f t="shared" si="6"/>
        <v>717</v>
      </c>
      <c r="M170">
        <f t="shared" si="6"/>
        <v>2142</v>
      </c>
      <c r="N170">
        <f t="shared" si="6"/>
        <v>27.494999999999987</v>
      </c>
      <c r="O170">
        <f t="shared" si="6"/>
        <v>1520</v>
      </c>
      <c r="P170">
        <f t="shared" si="6"/>
        <v>1929</v>
      </c>
      <c r="Q170">
        <f t="shared" si="6"/>
        <v>64.673000000000002</v>
      </c>
      <c r="R170">
        <f t="shared" si="6"/>
        <v>950</v>
      </c>
      <c r="S170">
        <f t="shared" si="6"/>
        <v>3683</v>
      </c>
      <c r="T170">
        <f t="shared" si="6"/>
        <v>1981</v>
      </c>
      <c r="U170">
        <f t="shared" si="6"/>
        <v>752</v>
      </c>
      <c r="V170">
        <f t="shared" si="6"/>
        <v>348</v>
      </c>
      <c r="W170">
        <f t="shared" si="6"/>
        <v>1104</v>
      </c>
      <c r="X170">
        <f t="shared" si="6"/>
        <v>1796</v>
      </c>
      <c r="Y170">
        <f t="shared" si="6"/>
        <v>3075</v>
      </c>
      <c r="Z170">
        <f t="shared" si="6"/>
        <v>6973</v>
      </c>
      <c r="AA170">
        <f t="shared" si="6"/>
        <v>36.262000000000015</v>
      </c>
      <c r="AB170">
        <f t="shared" si="6"/>
        <v>643</v>
      </c>
      <c r="AC170">
        <f t="shared" si="6"/>
        <v>1912</v>
      </c>
      <c r="AD170">
        <f t="shared" si="6"/>
        <v>27.054000000000002</v>
      </c>
      <c r="AE170">
        <f t="shared" si="6"/>
        <v>1613</v>
      </c>
      <c r="AF170">
        <f t="shared" si="6"/>
        <v>2136</v>
      </c>
      <c r="AG170">
        <f t="shared" si="6"/>
        <v>62.389999999999979</v>
      </c>
      <c r="AH170">
        <f t="shared" si="6"/>
        <v>932</v>
      </c>
      <c r="AI170">
        <f t="shared" si="6"/>
        <v>3770</v>
      </c>
      <c r="AJ170">
        <f t="shared" si="6"/>
        <v>1715</v>
      </c>
      <c r="AK170">
        <f t="shared" si="6"/>
        <v>622</v>
      </c>
      <c r="AL170">
        <f t="shared" si="6"/>
        <v>450</v>
      </c>
      <c r="AM170">
        <f t="shared" si="6"/>
        <v>1295</v>
      </c>
      <c r="AN170">
        <f t="shared" si="6"/>
        <v>1718</v>
      </c>
    </row>
    <row r="171" spans="1:40" x14ac:dyDescent="0.35">
      <c r="C171" s="12"/>
      <c r="E171" t="s">
        <v>128</v>
      </c>
      <c r="G171" s="6">
        <f>G170/$B$169</f>
        <v>105.71951219512195</v>
      </c>
      <c r="H171" s="6">
        <f t="shared" ref="H171:AN171" si="7">H170/$B$169</f>
        <v>102.51219512195122</v>
      </c>
      <c r="I171" s="6">
        <f t="shared" si="7"/>
        <v>39.219512195121951</v>
      </c>
      <c r="J171" s="6">
        <f t="shared" si="7"/>
        <v>89.243902439024396</v>
      </c>
      <c r="K171" s="6">
        <f t="shared" si="7"/>
        <v>0.44013414634146325</v>
      </c>
      <c r="L171" s="6">
        <f t="shared" si="7"/>
        <v>8.7439024390243905</v>
      </c>
      <c r="M171" s="6">
        <f t="shared" si="7"/>
        <v>26.121951219512194</v>
      </c>
      <c r="N171" s="6">
        <f t="shared" si="7"/>
        <v>0.33530487804878034</v>
      </c>
      <c r="O171" s="6">
        <f t="shared" si="7"/>
        <v>18.536585365853657</v>
      </c>
      <c r="P171" s="6">
        <f t="shared" si="7"/>
        <v>23.524390243902438</v>
      </c>
      <c r="Q171" s="6">
        <f t="shared" si="7"/>
        <v>0.78869512195121949</v>
      </c>
      <c r="R171" s="6">
        <f t="shared" si="7"/>
        <v>11.585365853658537</v>
      </c>
      <c r="S171" s="6">
        <f t="shared" si="7"/>
        <v>44.914634146341463</v>
      </c>
      <c r="T171" s="6">
        <f t="shared" si="7"/>
        <v>24.158536585365855</v>
      </c>
      <c r="U171" s="6">
        <f t="shared" si="7"/>
        <v>9.1707317073170724</v>
      </c>
      <c r="V171" s="6">
        <f t="shared" si="7"/>
        <v>4.2439024390243905</v>
      </c>
      <c r="W171" s="6">
        <f t="shared" si="7"/>
        <v>13.463414634146341</v>
      </c>
      <c r="X171" s="6">
        <f t="shared" si="7"/>
        <v>21.902439024390244</v>
      </c>
      <c r="Y171" s="6">
        <f t="shared" si="7"/>
        <v>37.5</v>
      </c>
      <c r="Z171" s="6">
        <f t="shared" si="7"/>
        <v>85.036585365853654</v>
      </c>
      <c r="AA171" s="6">
        <f t="shared" si="7"/>
        <v>0.44221951219512212</v>
      </c>
      <c r="AB171" s="6">
        <f t="shared" si="7"/>
        <v>7.8414634146341466</v>
      </c>
      <c r="AC171" s="6">
        <f t="shared" si="7"/>
        <v>23.317073170731707</v>
      </c>
      <c r="AD171" s="6">
        <f t="shared" si="7"/>
        <v>0.3299268292682927</v>
      </c>
      <c r="AE171" s="6">
        <f t="shared" si="7"/>
        <v>19.670731707317074</v>
      </c>
      <c r="AF171" s="6">
        <f t="shared" si="7"/>
        <v>26.048780487804876</v>
      </c>
      <c r="AG171" s="6">
        <f t="shared" si="7"/>
        <v>0.76085365853658515</v>
      </c>
      <c r="AH171" s="6">
        <f t="shared" si="7"/>
        <v>11.365853658536585</v>
      </c>
      <c r="AI171" s="6">
        <f t="shared" si="7"/>
        <v>45.975609756097562</v>
      </c>
      <c r="AJ171" s="6">
        <f t="shared" si="7"/>
        <v>20.914634146341463</v>
      </c>
      <c r="AK171" s="6">
        <f t="shared" si="7"/>
        <v>7.5853658536585362</v>
      </c>
      <c r="AL171" s="6">
        <f t="shared" si="7"/>
        <v>5.4878048780487809</v>
      </c>
      <c r="AM171" s="6">
        <f t="shared" si="7"/>
        <v>15.792682926829269</v>
      </c>
      <c r="AN171" s="6">
        <f t="shared" si="7"/>
        <v>20.951219512195124</v>
      </c>
    </row>
    <row r="172" spans="1:40" x14ac:dyDescent="0.35">
      <c r="C172" s="12"/>
    </row>
    <row r="173" spans="1:40" x14ac:dyDescent="0.35">
      <c r="A173" t="s">
        <v>59</v>
      </c>
      <c r="B173">
        <v>1</v>
      </c>
      <c r="C173" s="12" t="str">
        <f>"2016-2017"</f>
        <v>2016-2017</v>
      </c>
      <c r="D173" t="s">
        <v>60</v>
      </c>
      <c r="E173" t="s">
        <v>80</v>
      </c>
      <c r="F173" t="s">
        <v>4</v>
      </c>
      <c r="G173">
        <v>122</v>
      </c>
      <c r="H173">
        <v>117</v>
      </c>
      <c r="I173">
        <v>48</v>
      </c>
      <c r="J173">
        <v>89</v>
      </c>
      <c r="K173">
        <v>0.53900000000000003</v>
      </c>
      <c r="L173">
        <v>11</v>
      </c>
      <c r="M173">
        <v>32</v>
      </c>
      <c r="N173">
        <v>0.34399999999999997</v>
      </c>
      <c r="O173">
        <v>15</v>
      </c>
      <c r="P173">
        <v>18</v>
      </c>
      <c r="Q173">
        <v>0.83299999999999996</v>
      </c>
      <c r="R173">
        <v>12</v>
      </c>
      <c r="S173">
        <v>47</v>
      </c>
      <c r="T173">
        <v>36</v>
      </c>
      <c r="U173">
        <v>13</v>
      </c>
      <c r="V173">
        <v>9</v>
      </c>
      <c r="W173">
        <v>19</v>
      </c>
      <c r="X173">
        <v>20</v>
      </c>
      <c r="Y173">
        <v>43</v>
      </c>
      <c r="Z173">
        <v>97</v>
      </c>
      <c r="AA173">
        <v>0.443</v>
      </c>
      <c r="AB173">
        <v>15</v>
      </c>
      <c r="AC173">
        <v>44</v>
      </c>
      <c r="AD173">
        <v>0.34100000000000003</v>
      </c>
      <c r="AE173">
        <v>16</v>
      </c>
      <c r="AF173">
        <v>20</v>
      </c>
      <c r="AG173">
        <v>0.8</v>
      </c>
      <c r="AH173">
        <v>15</v>
      </c>
      <c r="AI173">
        <v>44</v>
      </c>
      <c r="AJ173">
        <v>22</v>
      </c>
      <c r="AK173">
        <v>8</v>
      </c>
      <c r="AL173">
        <v>3</v>
      </c>
      <c r="AM173">
        <v>16</v>
      </c>
      <c r="AN173">
        <v>19</v>
      </c>
    </row>
    <row r="174" spans="1:40" x14ac:dyDescent="0.35">
      <c r="A174" t="s">
        <v>59</v>
      </c>
      <c r="B174">
        <v>2</v>
      </c>
      <c r="C174" s="12" t="str">
        <f t="shared" ref="C174:C237" si="8">"2016-2017"</f>
        <v>2016-2017</v>
      </c>
      <c r="D174" t="s">
        <v>57</v>
      </c>
      <c r="E174" t="s">
        <v>64</v>
      </c>
      <c r="F174" t="s">
        <v>5</v>
      </c>
      <c r="G174">
        <v>99</v>
      </c>
      <c r="H174">
        <v>105</v>
      </c>
      <c r="I174">
        <v>38</v>
      </c>
      <c r="J174">
        <v>76</v>
      </c>
      <c r="K174">
        <v>0.5</v>
      </c>
      <c r="L174">
        <v>8</v>
      </c>
      <c r="M174">
        <v>23</v>
      </c>
      <c r="N174">
        <v>0.34799999999999998</v>
      </c>
      <c r="O174">
        <v>15</v>
      </c>
      <c r="P174">
        <v>24</v>
      </c>
      <c r="Q174">
        <v>0.625</v>
      </c>
      <c r="R174">
        <v>3</v>
      </c>
      <c r="S174">
        <v>36</v>
      </c>
      <c r="T174">
        <v>22</v>
      </c>
      <c r="U174">
        <v>6</v>
      </c>
      <c r="V174">
        <v>6</v>
      </c>
      <c r="W174">
        <v>11</v>
      </c>
      <c r="X174">
        <v>25</v>
      </c>
      <c r="Y174">
        <v>36</v>
      </c>
      <c r="Z174">
        <v>92</v>
      </c>
      <c r="AA174">
        <v>0.39100000000000001</v>
      </c>
      <c r="AB174">
        <v>11</v>
      </c>
      <c r="AC174">
        <v>25</v>
      </c>
      <c r="AD174">
        <v>0.44</v>
      </c>
      <c r="AE174">
        <v>22</v>
      </c>
      <c r="AF174">
        <v>30</v>
      </c>
      <c r="AG174">
        <v>0.73299999999999998</v>
      </c>
      <c r="AH174">
        <v>18</v>
      </c>
      <c r="AI174">
        <v>55</v>
      </c>
      <c r="AJ174">
        <v>25</v>
      </c>
      <c r="AK174">
        <v>5</v>
      </c>
      <c r="AL174">
        <v>1</v>
      </c>
      <c r="AM174">
        <v>12</v>
      </c>
      <c r="AN174">
        <v>21</v>
      </c>
    </row>
    <row r="175" spans="1:40" x14ac:dyDescent="0.35">
      <c r="A175" t="s">
        <v>59</v>
      </c>
      <c r="B175">
        <v>3</v>
      </c>
      <c r="C175" s="12" t="str">
        <f t="shared" si="8"/>
        <v>2016-2017</v>
      </c>
      <c r="D175" t="s">
        <v>57</v>
      </c>
      <c r="E175" t="s">
        <v>65</v>
      </c>
      <c r="F175" t="s">
        <v>4</v>
      </c>
      <c r="G175">
        <v>104</v>
      </c>
      <c r="H175">
        <v>98</v>
      </c>
      <c r="I175">
        <v>39</v>
      </c>
      <c r="J175">
        <v>81</v>
      </c>
      <c r="K175">
        <v>0.48099999999999998</v>
      </c>
      <c r="L175">
        <v>15</v>
      </c>
      <c r="M175">
        <v>31</v>
      </c>
      <c r="N175">
        <v>0.48399999999999999</v>
      </c>
      <c r="O175">
        <v>11</v>
      </c>
      <c r="P175">
        <v>17</v>
      </c>
      <c r="Q175">
        <v>0.64700000000000002</v>
      </c>
      <c r="R175">
        <v>4</v>
      </c>
      <c r="S175">
        <v>42</v>
      </c>
      <c r="T175">
        <v>25</v>
      </c>
      <c r="U175">
        <v>4</v>
      </c>
      <c r="V175">
        <v>6</v>
      </c>
      <c r="W175">
        <v>13</v>
      </c>
      <c r="X175">
        <v>26</v>
      </c>
      <c r="Y175">
        <v>32</v>
      </c>
      <c r="Z175">
        <v>79</v>
      </c>
      <c r="AA175">
        <v>0.40500000000000003</v>
      </c>
      <c r="AB175">
        <v>9</v>
      </c>
      <c r="AC175">
        <v>32</v>
      </c>
      <c r="AD175">
        <v>0.28100000000000003</v>
      </c>
      <c r="AE175">
        <v>25</v>
      </c>
      <c r="AF175">
        <v>33</v>
      </c>
      <c r="AG175">
        <v>0.75800000000000001</v>
      </c>
      <c r="AH175">
        <v>6</v>
      </c>
      <c r="AI175">
        <v>38</v>
      </c>
      <c r="AJ175">
        <v>22</v>
      </c>
      <c r="AK175">
        <v>8</v>
      </c>
      <c r="AL175">
        <v>6</v>
      </c>
      <c r="AM175">
        <v>8</v>
      </c>
      <c r="AN175">
        <v>17</v>
      </c>
    </row>
    <row r="176" spans="1:40" x14ac:dyDescent="0.35">
      <c r="A176" t="s">
        <v>59</v>
      </c>
      <c r="B176">
        <v>4</v>
      </c>
      <c r="C176" s="12" t="str">
        <f t="shared" si="8"/>
        <v>2016-2017</v>
      </c>
      <c r="D176" t="s">
        <v>60</v>
      </c>
      <c r="E176" t="s">
        <v>64</v>
      </c>
      <c r="F176" t="s">
        <v>4</v>
      </c>
      <c r="G176">
        <v>107</v>
      </c>
      <c r="H176">
        <v>100</v>
      </c>
      <c r="I176">
        <v>41</v>
      </c>
      <c r="J176">
        <v>87</v>
      </c>
      <c r="K176">
        <v>0.47099999999999997</v>
      </c>
      <c r="L176">
        <v>14</v>
      </c>
      <c r="M176">
        <v>32</v>
      </c>
      <c r="N176">
        <v>0.438</v>
      </c>
      <c r="O176">
        <v>11</v>
      </c>
      <c r="P176">
        <v>17</v>
      </c>
      <c r="Q176">
        <v>0.64700000000000002</v>
      </c>
      <c r="R176">
        <v>10</v>
      </c>
      <c r="S176">
        <v>39</v>
      </c>
      <c r="T176">
        <v>28</v>
      </c>
      <c r="U176">
        <v>10</v>
      </c>
      <c r="V176">
        <v>4</v>
      </c>
      <c r="W176">
        <v>12</v>
      </c>
      <c r="X176">
        <v>24</v>
      </c>
      <c r="Y176">
        <v>35</v>
      </c>
      <c r="Z176">
        <v>81</v>
      </c>
      <c r="AA176">
        <v>0.432</v>
      </c>
      <c r="AB176">
        <v>7</v>
      </c>
      <c r="AC176">
        <v>20</v>
      </c>
      <c r="AD176">
        <v>0.35</v>
      </c>
      <c r="AE176">
        <v>23</v>
      </c>
      <c r="AF176">
        <v>31</v>
      </c>
      <c r="AG176">
        <v>0.74199999999999999</v>
      </c>
      <c r="AH176">
        <v>15</v>
      </c>
      <c r="AI176">
        <v>49</v>
      </c>
      <c r="AJ176">
        <v>21</v>
      </c>
      <c r="AK176">
        <v>7</v>
      </c>
      <c r="AL176">
        <v>7</v>
      </c>
      <c r="AM176">
        <v>19</v>
      </c>
      <c r="AN176">
        <v>19</v>
      </c>
    </row>
    <row r="177" spans="1:40" x14ac:dyDescent="0.35">
      <c r="A177" t="s">
        <v>59</v>
      </c>
      <c r="B177">
        <v>5</v>
      </c>
      <c r="C177" s="12" t="str">
        <f t="shared" si="8"/>
        <v>2016-2017</v>
      </c>
      <c r="D177" t="s">
        <v>57</v>
      </c>
      <c r="E177" t="s">
        <v>62</v>
      </c>
      <c r="F177" t="s">
        <v>5</v>
      </c>
      <c r="G177">
        <v>122</v>
      </c>
      <c r="H177">
        <v>128</v>
      </c>
      <c r="I177">
        <v>46</v>
      </c>
      <c r="J177">
        <v>96</v>
      </c>
      <c r="K177">
        <v>0.47899999999999998</v>
      </c>
      <c r="L177">
        <v>11</v>
      </c>
      <c r="M177">
        <v>32</v>
      </c>
      <c r="N177">
        <v>0.34399999999999997</v>
      </c>
      <c r="O177">
        <v>19</v>
      </c>
      <c r="P177">
        <v>22</v>
      </c>
      <c r="Q177">
        <v>0.86399999999999999</v>
      </c>
      <c r="R177">
        <v>10</v>
      </c>
      <c r="S177">
        <v>39</v>
      </c>
      <c r="T177">
        <v>25</v>
      </c>
      <c r="U177">
        <v>4</v>
      </c>
      <c r="V177">
        <v>6</v>
      </c>
      <c r="W177">
        <v>8</v>
      </c>
      <c r="X177">
        <v>28</v>
      </c>
      <c r="Y177">
        <v>41</v>
      </c>
      <c r="Z177">
        <v>84</v>
      </c>
      <c r="AA177">
        <v>0.48799999999999999</v>
      </c>
      <c r="AB177">
        <v>14</v>
      </c>
      <c r="AC177">
        <v>34</v>
      </c>
      <c r="AD177">
        <v>0.41199999999999998</v>
      </c>
      <c r="AE177">
        <v>32</v>
      </c>
      <c r="AF177">
        <v>37</v>
      </c>
      <c r="AG177">
        <v>0.86499999999999999</v>
      </c>
      <c r="AH177">
        <v>7</v>
      </c>
      <c r="AI177">
        <v>42</v>
      </c>
      <c r="AJ177">
        <v>24</v>
      </c>
      <c r="AK177">
        <v>6</v>
      </c>
      <c r="AL177">
        <v>6</v>
      </c>
      <c r="AM177">
        <v>8</v>
      </c>
      <c r="AN177">
        <v>19</v>
      </c>
    </row>
    <row r="178" spans="1:40" x14ac:dyDescent="0.35">
      <c r="A178" t="s">
        <v>59</v>
      </c>
      <c r="B178">
        <v>6</v>
      </c>
      <c r="C178" s="12" t="str">
        <f t="shared" si="8"/>
        <v>2016-2017</v>
      </c>
      <c r="D178" t="s">
        <v>60</v>
      </c>
      <c r="E178" t="s">
        <v>69</v>
      </c>
      <c r="F178" t="s">
        <v>5</v>
      </c>
      <c r="G178">
        <v>107</v>
      </c>
      <c r="H178">
        <v>123</v>
      </c>
      <c r="I178">
        <v>41</v>
      </c>
      <c r="J178">
        <v>90</v>
      </c>
      <c r="K178">
        <v>0.45600000000000002</v>
      </c>
      <c r="L178">
        <v>8</v>
      </c>
      <c r="M178">
        <v>25</v>
      </c>
      <c r="N178">
        <v>0.32</v>
      </c>
      <c r="O178">
        <v>17</v>
      </c>
      <c r="P178">
        <v>21</v>
      </c>
      <c r="Q178">
        <v>0.81</v>
      </c>
      <c r="R178">
        <v>11</v>
      </c>
      <c r="S178">
        <v>39</v>
      </c>
      <c r="T178">
        <v>31</v>
      </c>
      <c r="U178">
        <v>3</v>
      </c>
      <c r="V178">
        <v>4</v>
      </c>
      <c r="W178">
        <v>11</v>
      </c>
      <c r="X178">
        <v>24</v>
      </c>
      <c r="Y178">
        <v>44</v>
      </c>
      <c r="Z178">
        <v>84</v>
      </c>
      <c r="AA178">
        <v>0.52400000000000002</v>
      </c>
      <c r="AB178">
        <v>11</v>
      </c>
      <c r="AC178">
        <v>23</v>
      </c>
      <c r="AD178">
        <v>0.47799999999999998</v>
      </c>
      <c r="AE178">
        <v>24</v>
      </c>
      <c r="AF178">
        <v>31</v>
      </c>
      <c r="AG178">
        <v>0.77400000000000002</v>
      </c>
      <c r="AH178">
        <v>9</v>
      </c>
      <c r="AI178">
        <v>47</v>
      </c>
      <c r="AJ178">
        <v>21</v>
      </c>
      <c r="AK178">
        <v>7</v>
      </c>
      <c r="AL178">
        <v>6</v>
      </c>
      <c r="AM178">
        <v>17</v>
      </c>
      <c r="AN178">
        <v>23</v>
      </c>
    </row>
    <row r="179" spans="1:40" x14ac:dyDescent="0.35">
      <c r="A179" t="s">
        <v>59</v>
      </c>
      <c r="B179">
        <v>7</v>
      </c>
      <c r="C179" s="12" t="str">
        <f t="shared" si="8"/>
        <v>2016-2017</v>
      </c>
      <c r="D179" t="s">
        <v>57</v>
      </c>
      <c r="E179" t="s">
        <v>58</v>
      </c>
      <c r="F179" t="s">
        <v>5</v>
      </c>
      <c r="G179">
        <v>93</v>
      </c>
      <c r="H179">
        <v>118</v>
      </c>
      <c r="I179">
        <v>35</v>
      </c>
      <c r="J179">
        <v>81</v>
      </c>
      <c r="K179">
        <v>0.432</v>
      </c>
      <c r="L179">
        <v>10</v>
      </c>
      <c r="M179">
        <v>31</v>
      </c>
      <c r="N179">
        <v>0.32300000000000001</v>
      </c>
      <c r="O179">
        <v>13</v>
      </c>
      <c r="P179">
        <v>22</v>
      </c>
      <c r="Q179">
        <v>0.59099999999999997</v>
      </c>
      <c r="R179">
        <v>7</v>
      </c>
      <c r="S179">
        <v>31</v>
      </c>
      <c r="T179">
        <v>21</v>
      </c>
      <c r="U179">
        <v>5</v>
      </c>
      <c r="V179">
        <v>4</v>
      </c>
      <c r="W179">
        <v>11</v>
      </c>
      <c r="X179">
        <v>19</v>
      </c>
      <c r="Y179">
        <v>46</v>
      </c>
      <c r="Z179">
        <v>92</v>
      </c>
      <c r="AA179">
        <v>0.5</v>
      </c>
      <c r="AB179">
        <v>10</v>
      </c>
      <c r="AC179">
        <v>21</v>
      </c>
      <c r="AD179">
        <v>0.47599999999999998</v>
      </c>
      <c r="AE179">
        <v>16</v>
      </c>
      <c r="AF179">
        <v>20</v>
      </c>
      <c r="AG179">
        <v>0.8</v>
      </c>
      <c r="AH179">
        <v>19</v>
      </c>
      <c r="AI179">
        <v>54</v>
      </c>
      <c r="AJ179">
        <v>29</v>
      </c>
      <c r="AK179">
        <v>9</v>
      </c>
      <c r="AL179">
        <v>7</v>
      </c>
      <c r="AM179">
        <v>11</v>
      </c>
      <c r="AN179">
        <v>26</v>
      </c>
    </row>
    <row r="180" spans="1:40" x14ac:dyDescent="0.35">
      <c r="A180" t="s">
        <v>59</v>
      </c>
      <c r="B180">
        <v>8</v>
      </c>
      <c r="C180" s="12" t="str">
        <f t="shared" si="8"/>
        <v>2016-2017</v>
      </c>
      <c r="D180" t="s">
        <v>60</v>
      </c>
      <c r="E180" t="s">
        <v>68</v>
      </c>
      <c r="F180" t="s">
        <v>4</v>
      </c>
      <c r="G180">
        <v>115</v>
      </c>
      <c r="H180">
        <v>87</v>
      </c>
      <c r="I180">
        <v>35</v>
      </c>
      <c r="J180">
        <v>90</v>
      </c>
      <c r="K180">
        <v>0.38900000000000001</v>
      </c>
      <c r="L180">
        <v>11</v>
      </c>
      <c r="M180">
        <v>27</v>
      </c>
      <c r="N180">
        <v>0.40699999999999997</v>
      </c>
      <c r="O180">
        <v>34</v>
      </c>
      <c r="P180">
        <v>43</v>
      </c>
      <c r="Q180">
        <v>0.79100000000000004</v>
      </c>
      <c r="R180">
        <v>19</v>
      </c>
      <c r="S180">
        <v>53</v>
      </c>
      <c r="T180">
        <v>23</v>
      </c>
      <c r="U180">
        <v>16</v>
      </c>
      <c r="V180">
        <v>3</v>
      </c>
      <c r="W180">
        <v>15</v>
      </c>
      <c r="X180">
        <v>18</v>
      </c>
      <c r="Y180">
        <v>33</v>
      </c>
      <c r="Z180">
        <v>94</v>
      </c>
      <c r="AA180">
        <v>0.35099999999999998</v>
      </c>
      <c r="AB180">
        <v>6</v>
      </c>
      <c r="AC180">
        <v>23</v>
      </c>
      <c r="AD180">
        <v>0.26100000000000001</v>
      </c>
      <c r="AE180">
        <v>15</v>
      </c>
      <c r="AF180">
        <v>17</v>
      </c>
      <c r="AG180">
        <v>0.88200000000000001</v>
      </c>
      <c r="AH180">
        <v>21</v>
      </c>
      <c r="AI180">
        <v>57</v>
      </c>
      <c r="AJ180">
        <v>19</v>
      </c>
      <c r="AK180">
        <v>7</v>
      </c>
      <c r="AL180">
        <v>11</v>
      </c>
      <c r="AM180">
        <v>25</v>
      </c>
      <c r="AN180">
        <v>26</v>
      </c>
    </row>
    <row r="181" spans="1:40" x14ac:dyDescent="0.35">
      <c r="A181" t="s">
        <v>59</v>
      </c>
      <c r="B181">
        <v>9</v>
      </c>
      <c r="C181" s="12" t="str">
        <f t="shared" si="8"/>
        <v>2016-2017</v>
      </c>
      <c r="D181" t="s">
        <v>57</v>
      </c>
      <c r="E181" t="s">
        <v>70</v>
      </c>
      <c r="F181" t="s">
        <v>4</v>
      </c>
      <c r="G181">
        <v>105</v>
      </c>
      <c r="H181">
        <v>99</v>
      </c>
      <c r="I181">
        <v>35</v>
      </c>
      <c r="J181">
        <v>80</v>
      </c>
      <c r="K181">
        <v>0.438</v>
      </c>
      <c r="L181">
        <v>8</v>
      </c>
      <c r="M181">
        <v>25</v>
      </c>
      <c r="N181">
        <v>0.32</v>
      </c>
      <c r="O181">
        <v>27</v>
      </c>
      <c r="P181">
        <v>33</v>
      </c>
      <c r="Q181">
        <v>0.81799999999999995</v>
      </c>
      <c r="R181">
        <v>15</v>
      </c>
      <c r="S181">
        <v>47</v>
      </c>
      <c r="T181">
        <v>22</v>
      </c>
      <c r="U181">
        <v>7</v>
      </c>
      <c r="V181">
        <v>7</v>
      </c>
      <c r="W181">
        <v>13</v>
      </c>
      <c r="X181">
        <v>21</v>
      </c>
      <c r="Y181">
        <v>36</v>
      </c>
      <c r="Z181">
        <v>86</v>
      </c>
      <c r="AA181">
        <v>0.41899999999999998</v>
      </c>
      <c r="AB181">
        <v>6</v>
      </c>
      <c r="AC181">
        <v>27</v>
      </c>
      <c r="AD181">
        <v>0.222</v>
      </c>
      <c r="AE181">
        <v>21</v>
      </c>
      <c r="AF181">
        <v>28</v>
      </c>
      <c r="AG181">
        <v>0.75</v>
      </c>
      <c r="AH181">
        <v>11</v>
      </c>
      <c r="AI181">
        <v>40</v>
      </c>
      <c r="AJ181">
        <v>17</v>
      </c>
      <c r="AK181">
        <v>9</v>
      </c>
      <c r="AL181">
        <v>9</v>
      </c>
      <c r="AM181">
        <v>13</v>
      </c>
      <c r="AN181">
        <v>22</v>
      </c>
    </row>
    <row r="182" spans="1:40" x14ac:dyDescent="0.35">
      <c r="A182" t="s">
        <v>59</v>
      </c>
      <c r="B182">
        <v>10</v>
      </c>
      <c r="C182" s="12" t="str">
        <f t="shared" si="8"/>
        <v>2016-2017</v>
      </c>
      <c r="D182" t="s">
        <v>57</v>
      </c>
      <c r="E182" t="s">
        <v>73</v>
      </c>
      <c r="F182" t="s">
        <v>5</v>
      </c>
      <c r="G182">
        <v>105</v>
      </c>
      <c r="H182">
        <v>106</v>
      </c>
      <c r="I182">
        <v>38</v>
      </c>
      <c r="J182">
        <v>95</v>
      </c>
      <c r="K182">
        <v>0.4</v>
      </c>
      <c r="L182">
        <v>12</v>
      </c>
      <c r="M182">
        <v>41</v>
      </c>
      <c r="N182">
        <v>0.29299999999999998</v>
      </c>
      <c r="O182">
        <v>17</v>
      </c>
      <c r="P182">
        <v>20</v>
      </c>
      <c r="Q182">
        <v>0.85</v>
      </c>
      <c r="R182">
        <v>11</v>
      </c>
      <c r="S182">
        <v>44</v>
      </c>
      <c r="T182">
        <v>19</v>
      </c>
      <c r="U182">
        <v>9</v>
      </c>
      <c r="V182">
        <v>0</v>
      </c>
      <c r="W182">
        <v>10</v>
      </c>
      <c r="X182">
        <v>27</v>
      </c>
      <c r="Y182">
        <v>35</v>
      </c>
      <c r="Z182">
        <v>79</v>
      </c>
      <c r="AA182">
        <v>0.443</v>
      </c>
      <c r="AB182">
        <v>6</v>
      </c>
      <c r="AC182">
        <v>21</v>
      </c>
      <c r="AD182">
        <v>0.28599999999999998</v>
      </c>
      <c r="AE182">
        <v>30</v>
      </c>
      <c r="AF182">
        <v>36</v>
      </c>
      <c r="AG182">
        <v>0.83299999999999996</v>
      </c>
      <c r="AH182">
        <v>8</v>
      </c>
      <c r="AI182">
        <v>46</v>
      </c>
      <c r="AJ182">
        <v>16</v>
      </c>
      <c r="AK182">
        <v>9</v>
      </c>
      <c r="AL182">
        <v>4</v>
      </c>
      <c r="AM182">
        <v>16</v>
      </c>
      <c r="AN182">
        <v>17</v>
      </c>
    </row>
    <row r="183" spans="1:40" x14ac:dyDescent="0.35">
      <c r="A183" t="s">
        <v>59</v>
      </c>
      <c r="B183">
        <v>11</v>
      </c>
      <c r="C183" s="12" t="str">
        <f t="shared" si="8"/>
        <v>2016-2017</v>
      </c>
      <c r="D183" t="s">
        <v>60</v>
      </c>
      <c r="E183" t="s">
        <v>79</v>
      </c>
      <c r="F183" t="s">
        <v>4</v>
      </c>
      <c r="G183">
        <v>90</v>
      </c>
      <c r="H183">
        <v>83</v>
      </c>
      <c r="I183">
        <v>33</v>
      </c>
      <c r="J183">
        <v>76</v>
      </c>
      <c r="K183">
        <v>0.434</v>
      </c>
      <c r="L183">
        <v>7</v>
      </c>
      <c r="M183">
        <v>21</v>
      </c>
      <c r="N183">
        <v>0.33300000000000002</v>
      </c>
      <c r="O183">
        <v>17</v>
      </c>
      <c r="P183">
        <v>23</v>
      </c>
      <c r="Q183">
        <v>0.73899999999999999</v>
      </c>
      <c r="R183">
        <v>13</v>
      </c>
      <c r="S183">
        <v>53</v>
      </c>
      <c r="T183">
        <v>18</v>
      </c>
      <c r="U183">
        <v>6</v>
      </c>
      <c r="V183">
        <v>3</v>
      </c>
      <c r="W183">
        <v>19</v>
      </c>
      <c r="X183">
        <v>17</v>
      </c>
      <c r="Y183">
        <v>34</v>
      </c>
      <c r="Z183">
        <v>83</v>
      </c>
      <c r="AA183">
        <v>0.41</v>
      </c>
      <c r="AB183">
        <v>8</v>
      </c>
      <c r="AC183">
        <v>23</v>
      </c>
      <c r="AD183">
        <v>0.34799999999999998</v>
      </c>
      <c r="AE183">
        <v>7</v>
      </c>
      <c r="AF183">
        <v>10</v>
      </c>
      <c r="AG183">
        <v>0.7</v>
      </c>
      <c r="AH183">
        <v>5</v>
      </c>
      <c r="AI183">
        <v>32</v>
      </c>
      <c r="AJ183">
        <v>16</v>
      </c>
      <c r="AK183">
        <v>9</v>
      </c>
      <c r="AL183">
        <v>3</v>
      </c>
      <c r="AM183">
        <v>9</v>
      </c>
      <c r="AN183">
        <v>19</v>
      </c>
    </row>
    <row r="184" spans="1:40" x14ac:dyDescent="0.35">
      <c r="A184" t="s">
        <v>59</v>
      </c>
      <c r="B184">
        <v>12</v>
      </c>
      <c r="C184" s="12" t="str">
        <f t="shared" si="8"/>
        <v>2016-2017</v>
      </c>
      <c r="D184" t="s">
        <v>60</v>
      </c>
      <c r="E184" t="s">
        <v>75</v>
      </c>
      <c r="F184" t="s">
        <v>5</v>
      </c>
      <c r="G184">
        <v>88</v>
      </c>
      <c r="H184">
        <v>104</v>
      </c>
      <c r="I184">
        <v>31</v>
      </c>
      <c r="J184">
        <v>83</v>
      </c>
      <c r="K184">
        <v>0.373</v>
      </c>
      <c r="L184">
        <v>11</v>
      </c>
      <c r="M184">
        <v>32</v>
      </c>
      <c r="N184">
        <v>0.34399999999999997</v>
      </c>
      <c r="O184">
        <v>15</v>
      </c>
      <c r="P184">
        <v>19</v>
      </c>
      <c r="Q184">
        <v>0.78900000000000003</v>
      </c>
      <c r="R184">
        <v>7</v>
      </c>
      <c r="S184">
        <v>43</v>
      </c>
      <c r="T184">
        <v>19</v>
      </c>
      <c r="U184">
        <v>6</v>
      </c>
      <c r="V184">
        <v>3</v>
      </c>
      <c r="W184">
        <v>13</v>
      </c>
      <c r="X184">
        <v>12</v>
      </c>
      <c r="Y184">
        <v>44</v>
      </c>
      <c r="Z184">
        <v>90</v>
      </c>
      <c r="AA184">
        <v>0.48899999999999999</v>
      </c>
      <c r="AB184">
        <v>9</v>
      </c>
      <c r="AC184">
        <v>28</v>
      </c>
      <c r="AD184">
        <v>0.32100000000000001</v>
      </c>
      <c r="AE184">
        <v>7</v>
      </c>
      <c r="AF184">
        <v>12</v>
      </c>
      <c r="AG184">
        <v>0.58299999999999996</v>
      </c>
      <c r="AH184">
        <v>9</v>
      </c>
      <c r="AI184">
        <v>50</v>
      </c>
      <c r="AJ184">
        <v>33</v>
      </c>
      <c r="AK184">
        <v>10</v>
      </c>
      <c r="AL184">
        <v>7</v>
      </c>
      <c r="AM184">
        <v>11</v>
      </c>
      <c r="AN184">
        <v>20</v>
      </c>
    </row>
    <row r="185" spans="1:40" x14ac:dyDescent="0.35">
      <c r="A185" t="s">
        <v>59</v>
      </c>
      <c r="B185">
        <v>13</v>
      </c>
      <c r="C185" s="12" t="str">
        <f t="shared" si="8"/>
        <v>2016-2017</v>
      </c>
      <c r="D185" t="s">
        <v>57</v>
      </c>
      <c r="E185" t="s">
        <v>66</v>
      </c>
      <c r="F185" t="s">
        <v>4</v>
      </c>
      <c r="G185">
        <v>94</v>
      </c>
      <c r="H185">
        <v>92</v>
      </c>
      <c r="I185">
        <v>33</v>
      </c>
      <c r="J185">
        <v>82</v>
      </c>
      <c r="K185">
        <v>0.40200000000000002</v>
      </c>
      <c r="L185">
        <v>12</v>
      </c>
      <c r="M185">
        <v>31</v>
      </c>
      <c r="N185">
        <v>0.38700000000000001</v>
      </c>
      <c r="O185">
        <v>16</v>
      </c>
      <c r="P185">
        <v>17</v>
      </c>
      <c r="Q185">
        <v>0.94099999999999995</v>
      </c>
      <c r="R185">
        <v>9</v>
      </c>
      <c r="S185">
        <v>46</v>
      </c>
      <c r="T185">
        <v>22</v>
      </c>
      <c r="U185">
        <v>3</v>
      </c>
      <c r="V185">
        <v>7</v>
      </c>
      <c r="W185">
        <v>8</v>
      </c>
      <c r="X185">
        <v>13</v>
      </c>
      <c r="Y185">
        <v>37</v>
      </c>
      <c r="Z185">
        <v>86</v>
      </c>
      <c r="AA185">
        <v>0.43</v>
      </c>
      <c r="AB185">
        <v>7</v>
      </c>
      <c r="AC185">
        <v>20</v>
      </c>
      <c r="AD185">
        <v>0.35</v>
      </c>
      <c r="AE185">
        <v>11</v>
      </c>
      <c r="AF185">
        <v>16</v>
      </c>
      <c r="AG185">
        <v>0.68799999999999994</v>
      </c>
      <c r="AH185">
        <v>11</v>
      </c>
      <c r="AI185">
        <v>50</v>
      </c>
      <c r="AJ185">
        <v>22</v>
      </c>
      <c r="AK185">
        <v>5</v>
      </c>
      <c r="AL185">
        <v>4</v>
      </c>
      <c r="AM185">
        <v>5</v>
      </c>
      <c r="AN185">
        <v>13</v>
      </c>
    </row>
    <row r="186" spans="1:40" x14ac:dyDescent="0.35">
      <c r="A186" t="s">
        <v>59</v>
      </c>
      <c r="B186">
        <v>14</v>
      </c>
      <c r="C186" s="12" t="str">
        <f t="shared" si="8"/>
        <v>2016-2017</v>
      </c>
      <c r="D186" t="s">
        <v>57</v>
      </c>
      <c r="E186" t="s">
        <v>71</v>
      </c>
      <c r="F186" t="s">
        <v>4</v>
      </c>
      <c r="G186">
        <v>99</v>
      </c>
      <c r="H186">
        <v>93</v>
      </c>
      <c r="I186">
        <v>38</v>
      </c>
      <c r="J186">
        <v>84</v>
      </c>
      <c r="K186">
        <v>0.45200000000000001</v>
      </c>
      <c r="L186">
        <v>12</v>
      </c>
      <c r="M186">
        <v>38</v>
      </c>
      <c r="N186">
        <v>0.316</v>
      </c>
      <c r="O186">
        <v>11</v>
      </c>
      <c r="P186">
        <v>14</v>
      </c>
      <c r="Q186">
        <v>0.78600000000000003</v>
      </c>
      <c r="R186">
        <v>6</v>
      </c>
      <c r="S186">
        <v>39</v>
      </c>
      <c r="T186">
        <v>20</v>
      </c>
      <c r="U186">
        <v>5</v>
      </c>
      <c r="V186">
        <v>4</v>
      </c>
      <c r="W186">
        <v>11</v>
      </c>
      <c r="X186">
        <v>21</v>
      </c>
      <c r="Y186">
        <v>36</v>
      </c>
      <c r="Z186">
        <v>86</v>
      </c>
      <c r="AA186">
        <v>0.41899999999999998</v>
      </c>
      <c r="AB186">
        <v>4</v>
      </c>
      <c r="AC186">
        <v>24</v>
      </c>
      <c r="AD186">
        <v>0.16700000000000001</v>
      </c>
      <c r="AE186">
        <v>17</v>
      </c>
      <c r="AF186">
        <v>25</v>
      </c>
      <c r="AG186">
        <v>0.68</v>
      </c>
      <c r="AH186">
        <v>16</v>
      </c>
      <c r="AI186">
        <v>51</v>
      </c>
      <c r="AJ186">
        <v>23</v>
      </c>
      <c r="AK186">
        <v>5</v>
      </c>
      <c r="AL186">
        <v>4</v>
      </c>
      <c r="AM186">
        <v>15</v>
      </c>
      <c r="AN186">
        <v>19</v>
      </c>
    </row>
    <row r="187" spans="1:40" x14ac:dyDescent="0.35">
      <c r="A187" t="s">
        <v>59</v>
      </c>
      <c r="B187">
        <v>15</v>
      </c>
      <c r="C187" s="12" t="str">
        <f t="shared" si="8"/>
        <v>2016-2017</v>
      </c>
      <c r="D187" t="s">
        <v>57</v>
      </c>
      <c r="E187" t="s">
        <v>80</v>
      </c>
      <c r="F187" t="s">
        <v>4</v>
      </c>
      <c r="G187">
        <v>111</v>
      </c>
      <c r="H187">
        <v>92</v>
      </c>
      <c r="I187">
        <v>45</v>
      </c>
      <c r="J187">
        <v>98</v>
      </c>
      <c r="K187">
        <v>0.45900000000000002</v>
      </c>
      <c r="L187">
        <v>15</v>
      </c>
      <c r="M187">
        <v>38</v>
      </c>
      <c r="N187">
        <v>0.39500000000000002</v>
      </c>
      <c r="O187">
        <v>6</v>
      </c>
      <c r="P187">
        <v>8</v>
      </c>
      <c r="Q187">
        <v>0.75</v>
      </c>
      <c r="R187">
        <v>12</v>
      </c>
      <c r="S187">
        <v>51</v>
      </c>
      <c r="T187">
        <v>26</v>
      </c>
      <c r="U187">
        <v>13</v>
      </c>
      <c r="V187">
        <v>6</v>
      </c>
      <c r="W187">
        <v>13</v>
      </c>
      <c r="X187">
        <v>22</v>
      </c>
      <c r="Y187">
        <v>34</v>
      </c>
      <c r="Z187">
        <v>86</v>
      </c>
      <c r="AA187">
        <v>0.39500000000000002</v>
      </c>
      <c r="AB187">
        <v>10</v>
      </c>
      <c r="AC187">
        <v>31</v>
      </c>
      <c r="AD187">
        <v>0.32300000000000001</v>
      </c>
      <c r="AE187">
        <v>14</v>
      </c>
      <c r="AF187">
        <v>22</v>
      </c>
      <c r="AG187">
        <v>0.63600000000000001</v>
      </c>
      <c r="AH187">
        <v>9</v>
      </c>
      <c r="AI187">
        <v>45</v>
      </c>
      <c r="AJ187">
        <v>18</v>
      </c>
      <c r="AK187">
        <v>7</v>
      </c>
      <c r="AL187">
        <v>7</v>
      </c>
      <c r="AM187">
        <v>19</v>
      </c>
      <c r="AN187">
        <v>12</v>
      </c>
    </row>
    <row r="188" spans="1:40" x14ac:dyDescent="0.35">
      <c r="A188" t="s">
        <v>59</v>
      </c>
      <c r="B188">
        <v>16</v>
      </c>
      <c r="C188" s="12" t="str">
        <f t="shared" si="8"/>
        <v>2016-2017</v>
      </c>
      <c r="D188" t="s">
        <v>60</v>
      </c>
      <c r="E188" t="s">
        <v>67</v>
      </c>
      <c r="F188" t="s">
        <v>5</v>
      </c>
      <c r="G188">
        <v>103</v>
      </c>
      <c r="H188">
        <v>109</v>
      </c>
      <c r="I188">
        <v>42</v>
      </c>
      <c r="J188">
        <v>91</v>
      </c>
      <c r="K188">
        <v>0.46200000000000002</v>
      </c>
      <c r="L188">
        <v>12</v>
      </c>
      <c r="M188">
        <v>34</v>
      </c>
      <c r="N188">
        <v>0.35299999999999998</v>
      </c>
      <c r="O188">
        <v>7</v>
      </c>
      <c r="P188">
        <v>9</v>
      </c>
      <c r="Q188">
        <v>0.77800000000000002</v>
      </c>
      <c r="R188">
        <v>8</v>
      </c>
      <c r="S188">
        <v>36</v>
      </c>
      <c r="T188">
        <v>32</v>
      </c>
      <c r="U188">
        <v>8</v>
      </c>
      <c r="V188">
        <v>4</v>
      </c>
      <c r="W188">
        <v>10</v>
      </c>
      <c r="X188">
        <v>21</v>
      </c>
      <c r="Y188">
        <v>38</v>
      </c>
      <c r="Z188">
        <v>81</v>
      </c>
      <c r="AA188">
        <v>0.46899999999999997</v>
      </c>
      <c r="AB188">
        <v>11</v>
      </c>
      <c r="AC188">
        <v>24</v>
      </c>
      <c r="AD188">
        <v>0.45800000000000002</v>
      </c>
      <c r="AE188">
        <v>22</v>
      </c>
      <c r="AF188">
        <v>25</v>
      </c>
      <c r="AG188">
        <v>0.88</v>
      </c>
      <c r="AH188">
        <v>13</v>
      </c>
      <c r="AI188">
        <v>45</v>
      </c>
      <c r="AJ188">
        <v>24</v>
      </c>
      <c r="AK188">
        <v>4</v>
      </c>
      <c r="AL188">
        <v>8</v>
      </c>
      <c r="AM188">
        <v>16</v>
      </c>
      <c r="AN188">
        <v>12</v>
      </c>
    </row>
    <row r="189" spans="1:40" x14ac:dyDescent="0.35">
      <c r="A189" t="s">
        <v>59</v>
      </c>
      <c r="B189">
        <v>17</v>
      </c>
      <c r="C189" s="12" t="str">
        <f t="shared" si="8"/>
        <v>2016-2017</v>
      </c>
      <c r="D189" t="s">
        <v>57</v>
      </c>
      <c r="E189" t="s">
        <v>72</v>
      </c>
      <c r="F189" t="s">
        <v>4</v>
      </c>
      <c r="G189">
        <v>112</v>
      </c>
      <c r="H189">
        <v>104</v>
      </c>
      <c r="I189">
        <v>40</v>
      </c>
      <c r="J189">
        <v>83</v>
      </c>
      <c r="K189">
        <v>0.48199999999999998</v>
      </c>
      <c r="L189">
        <v>11</v>
      </c>
      <c r="M189">
        <v>27</v>
      </c>
      <c r="N189">
        <v>0.40699999999999997</v>
      </c>
      <c r="O189">
        <v>21</v>
      </c>
      <c r="P189">
        <v>26</v>
      </c>
      <c r="Q189">
        <v>0.80800000000000005</v>
      </c>
      <c r="R189">
        <v>6</v>
      </c>
      <c r="S189">
        <v>40</v>
      </c>
      <c r="T189">
        <v>26</v>
      </c>
      <c r="U189">
        <v>4</v>
      </c>
      <c r="V189">
        <v>3</v>
      </c>
      <c r="W189">
        <v>9</v>
      </c>
      <c r="X189">
        <v>27</v>
      </c>
      <c r="Y189">
        <v>38</v>
      </c>
      <c r="Z189">
        <v>80</v>
      </c>
      <c r="AA189">
        <v>0.47499999999999998</v>
      </c>
      <c r="AB189">
        <v>6</v>
      </c>
      <c r="AC189">
        <v>30</v>
      </c>
      <c r="AD189">
        <v>0.2</v>
      </c>
      <c r="AE189">
        <v>22</v>
      </c>
      <c r="AF189">
        <v>32</v>
      </c>
      <c r="AG189">
        <v>0.68799999999999994</v>
      </c>
      <c r="AH189">
        <v>7</v>
      </c>
      <c r="AI189">
        <v>41</v>
      </c>
      <c r="AJ189">
        <v>24</v>
      </c>
      <c r="AK189">
        <v>6</v>
      </c>
      <c r="AL189">
        <v>2</v>
      </c>
      <c r="AM189">
        <v>13</v>
      </c>
      <c r="AN189">
        <v>25</v>
      </c>
    </row>
    <row r="190" spans="1:40" x14ac:dyDescent="0.35">
      <c r="A190" t="s">
        <v>59</v>
      </c>
      <c r="B190">
        <v>18</v>
      </c>
      <c r="C190" s="12" t="str">
        <f t="shared" si="8"/>
        <v>2016-2017</v>
      </c>
      <c r="D190" t="s">
        <v>60</v>
      </c>
      <c r="E190" t="s">
        <v>66</v>
      </c>
      <c r="F190" t="s">
        <v>5</v>
      </c>
      <c r="G190">
        <v>114</v>
      </c>
      <c r="H190">
        <v>121</v>
      </c>
      <c r="I190">
        <v>40</v>
      </c>
      <c r="J190">
        <v>91</v>
      </c>
      <c r="K190">
        <v>0.44</v>
      </c>
      <c r="L190">
        <v>15</v>
      </c>
      <c r="M190">
        <v>42</v>
      </c>
      <c r="N190">
        <v>0.35699999999999998</v>
      </c>
      <c r="O190">
        <v>19</v>
      </c>
      <c r="P190">
        <v>20</v>
      </c>
      <c r="Q190">
        <v>0.95</v>
      </c>
      <c r="R190">
        <v>9</v>
      </c>
      <c r="S190">
        <v>33</v>
      </c>
      <c r="T190">
        <v>26</v>
      </c>
      <c r="U190">
        <v>6</v>
      </c>
      <c r="V190">
        <v>3</v>
      </c>
      <c r="W190">
        <v>5</v>
      </c>
      <c r="X190">
        <v>17</v>
      </c>
      <c r="Y190">
        <v>48</v>
      </c>
      <c r="Z190">
        <v>87</v>
      </c>
      <c r="AA190">
        <v>0.55200000000000005</v>
      </c>
      <c r="AB190">
        <v>9</v>
      </c>
      <c r="AC190">
        <v>20</v>
      </c>
      <c r="AD190">
        <v>0.45</v>
      </c>
      <c r="AE190">
        <v>16</v>
      </c>
      <c r="AF190">
        <v>21</v>
      </c>
      <c r="AG190">
        <v>0.76200000000000001</v>
      </c>
      <c r="AH190">
        <v>13</v>
      </c>
      <c r="AI190">
        <v>52</v>
      </c>
      <c r="AJ190">
        <v>28</v>
      </c>
      <c r="AK190">
        <v>4</v>
      </c>
      <c r="AL190">
        <v>8</v>
      </c>
      <c r="AM190">
        <v>11</v>
      </c>
      <c r="AN190">
        <v>19</v>
      </c>
    </row>
    <row r="191" spans="1:40" x14ac:dyDescent="0.35">
      <c r="A191" t="s">
        <v>59</v>
      </c>
      <c r="B191">
        <v>19</v>
      </c>
      <c r="C191" s="12" t="str">
        <f t="shared" si="8"/>
        <v>2016-2017</v>
      </c>
      <c r="D191" t="s">
        <v>60</v>
      </c>
      <c r="E191" t="s">
        <v>85</v>
      </c>
      <c r="F191" t="s">
        <v>4</v>
      </c>
      <c r="G191">
        <v>97</v>
      </c>
      <c r="H191">
        <v>92</v>
      </c>
      <c r="I191">
        <v>36</v>
      </c>
      <c r="J191">
        <v>88</v>
      </c>
      <c r="K191">
        <v>0.40899999999999997</v>
      </c>
      <c r="L191">
        <v>11</v>
      </c>
      <c r="M191">
        <v>28</v>
      </c>
      <c r="N191">
        <v>0.39300000000000002</v>
      </c>
      <c r="O191">
        <v>14</v>
      </c>
      <c r="P191">
        <v>15</v>
      </c>
      <c r="Q191">
        <v>0.93300000000000005</v>
      </c>
      <c r="R191">
        <v>11</v>
      </c>
      <c r="S191">
        <v>45</v>
      </c>
      <c r="T191">
        <v>25</v>
      </c>
      <c r="U191">
        <v>10</v>
      </c>
      <c r="V191">
        <v>9</v>
      </c>
      <c r="W191">
        <v>13</v>
      </c>
      <c r="X191">
        <v>22</v>
      </c>
      <c r="Y191">
        <v>33</v>
      </c>
      <c r="Z191">
        <v>88</v>
      </c>
      <c r="AA191">
        <v>0.375</v>
      </c>
      <c r="AB191">
        <v>6</v>
      </c>
      <c r="AC191">
        <v>26</v>
      </c>
      <c r="AD191">
        <v>0.23100000000000001</v>
      </c>
      <c r="AE191">
        <v>20</v>
      </c>
      <c r="AF191">
        <v>25</v>
      </c>
      <c r="AG191">
        <v>0.8</v>
      </c>
      <c r="AH191">
        <v>14</v>
      </c>
      <c r="AI191">
        <v>51</v>
      </c>
      <c r="AJ191">
        <v>22</v>
      </c>
      <c r="AK191">
        <v>9</v>
      </c>
      <c r="AL191">
        <v>10</v>
      </c>
      <c r="AM191">
        <v>14</v>
      </c>
      <c r="AN191">
        <v>16</v>
      </c>
    </row>
    <row r="192" spans="1:40" x14ac:dyDescent="0.35">
      <c r="A192" t="s">
        <v>59</v>
      </c>
      <c r="B192">
        <v>20</v>
      </c>
      <c r="C192" s="12" t="str">
        <f t="shared" si="8"/>
        <v>2016-2017</v>
      </c>
      <c r="D192" t="s">
        <v>57</v>
      </c>
      <c r="E192" t="s">
        <v>77</v>
      </c>
      <c r="F192" t="s">
        <v>4</v>
      </c>
      <c r="G192">
        <v>107</v>
      </c>
      <c r="H192">
        <v>106</v>
      </c>
      <c r="I192">
        <v>38</v>
      </c>
      <c r="J192">
        <v>76</v>
      </c>
      <c r="K192">
        <v>0.5</v>
      </c>
      <c r="L192">
        <v>8</v>
      </c>
      <c r="M192">
        <v>26</v>
      </c>
      <c r="N192">
        <v>0.308</v>
      </c>
      <c r="O192">
        <v>23</v>
      </c>
      <c r="P192">
        <v>29</v>
      </c>
      <c r="Q192">
        <v>0.79300000000000004</v>
      </c>
      <c r="R192">
        <v>6</v>
      </c>
      <c r="S192">
        <v>37</v>
      </c>
      <c r="T192">
        <v>22</v>
      </c>
      <c r="U192">
        <v>5</v>
      </c>
      <c r="V192">
        <v>3</v>
      </c>
      <c r="W192">
        <v>10</v>
      </c>
      <c r="X192">
        <v>21</v>
      </c>
      <c r="Y192">
        <v>35</v>
      </c>
      <c r="Z192">
        <v>76</v>
      </c>
      <c r="AA192">
        <v>0.46100000000000002</v>
      </c>
      <c r="AB192">
        <v>15</v>
      </c>
      <c r="AC192">
        <v>33</v>
      </c>
      <c r="AD192">
        <v>0.45500000000000002</v>
      </c>
      <c r="AE192">
        <v>21</v>
      </c>
      <c r="AF192">
        <v>26</v>
      </c>
      <c r="AG192">
        <v>0.80800000000000005</v>
      </c>
      <c r="AH192">
        <v>8</v>
      </c>
      <c r="AI192">
        <v>38</v>
      </c>
      <c r="AJ192">
        <v>20</v>
      </c>
      <c r="AK192">
        <v>5</v>
      </c>
      <c r="AL192">
        <v>3</v>
      </c>
      <c r="AM192">
        <v>15</v>
      </c>
      <c r="AN192">
        <v>23</v>
      </c>
    </row>
    <row r="193" spans="1:40" x14ac:dyDescent="0.35">
      <c r="A193" t="s">
        <v>59</v>
      </c>
      <c r="B193">
        <v>21</v>
      </c>
      <c r="C193" s="12" t="str">
        <f t="shared" si="8"/>
        <v>2016-2017</v>
      </c>
      <c r="D193" t="s">
        <v>57</v>
      </c>
      <c r="E193" t="s">
        <v>63</v>
      </c>
      <c r="F193" t="s">
        <v>5</v>
      </c>
      <c r="G193">
        <v>106</v>
      </c>
      <c r="H193">
        <v>107</v>
      </c>
      <c r="I193">
        <v>42</v>
      </c>
      <c r="J193">
        <v>99</v>
      </c>
      <c r="K193">
        <v>0.42399999999999999</v>
      </c>
      <c r="L193">
        <v>11</v>
      </c>
      <c r="M193">
        <v>32</v>
      </c>
      <c r="N193">
        <v>0.34399999999999997</v>
      </c>
      <c r="O193">
        <v>11</v>
      </c>
      <c r="P193">
        <v>12</v>
      </c>
      <c r="Q193">
        <v>0.91700000000000004</v>
      </c>
      <c r="R193">
        <v>10</v>
      </c>
      <c r="S193">
        <v>42</v>
      </c>
      <c r="T193">
        <v>27</v>
      </c>
      <c r="U193">
        <v>7</v>
      </c>
      <c r="V193">
        <v>4</v>
      </c>
      <c r="W193">
        <v>11</v>
      </c>
      <c r="X193">
        <v>20</v>
      </c>
      <c r="Y193">
        <v>34</v>
      </c>
      <c r="Z193">
        <v>76</v>
      </c>
      <c r="AA193">
        <v>0.44700000000000001</v>
      </c>
      <c r="AB193">
        <v>12</v>
      </c>
      <c r="AC193">
        <v>38</v>
      </c>
      <c r="AD193">
        <v>0.316</v>
      </c>
      <c r="AE193">
        <v>27</v>
      </c>
      <c r="AF193">
        <v>31</v>
      </c>
      <c r="AG193">
        <v>0.871</v>
      </c>
      <c r="AH193">
        <v>7</v>
      </c>
      <c r="AI193">
        <v>46</v>
      </c>
      <c r="AJ193">
        <v>20</v>
      </c>
      <c r="AK193">
        <v>8</v>
      </c>
      <c r="AL193">
        <v>7</v>
      </c>
      <c r="AM193">
        <v>16</v>
      </c>
      <c r="AN193">
        <v>14</v>
      </c>
    </row>
    <row r="194" spans="1:40" x14ac:dyDescent="0.35">
      <c r="A194" t="s">
        <v>59</v>
      </c>
      <c r="B194">
        <v>22</v>
      </c>
      <c r="C194" s="12" t="str">
        <f t="shared" si="8"/>
        <v>2016-2017</v>
      </c>
      <c r="D194" t="s">
        <v>57</v>
      </c>
      <c r="E194" t="s">
        <v>56</v>
      </c>
      <c r="F194" t="s">
        <v>4</v>
      </c>
      <c r="G194">
        <v>117</v>
      </c>
      <c r="H194">
        <v>87</v>
      </c>
      <c r="I194">
        <v>43</v>
      </c>
      <c r="J194">
        <v>84</v>
      </c>
      <c r="K194">
        <v>0.51200000000000001</v>
      </c>
      <c r="L194">
        <v>7</v>
      </c>
      <c r="M194">
        <v>26</v>
      </c>
      <c r="N194">
        <v>0.26900000000000002</v>
      </c>
      <c r="O194">
        <v>24</v>
      </c>
      <c r="P194">
        <v>29</v>
      </c>
      <c r="Q194">
        <v>0.82799999999999996</v>
      </c>
      <c r="R194">
        <v>11</v>
      </c>
      <c r="S194">
        <v>49</v>
      </c>
      <c r="T194">
        <v>29</v>
      </c>
      <c r="U194">
        <v>7</v>
      </c>
      <c r="V194">
        <v>4</v>
      </c>
      <c r="W194">
        <v>10</v>
      </c>
      <c r="X194">
        <v>19</v>
      </c>
      <c r="Y194">
        <v>30</v>
      </c>
      <c r="Z194">
        <v>81</v>
      </c>
      <c r="AA194">
        <v>0.37</v>
      </c>
      <c r="AB194">
        <v>11</v>
      </c>
      <c r="AC194">
        <v>26</v>
      </c>
      <c r="AD194">
        <v>0.42299999999999999</v>
      </c>
      <c r="AE194">
        <v>16</v>
      </c>
      <c r="AF194">
        <v>24</v>
      </c>
      <c r="AG194">
        <v>0.66700000000000004</v>
      </c>
      <c r="AH194">
        <v>8</v>
      </c>
      <c r="AI194">
        <v>37</v>
      </c>
      <c r="AJ194">
        <v>20</v>
      </c>
      <c r="AK194">
        <v>7</v>
      </c>
      <c r="AL194">
        <v>1</v>
      </c>
      <c r="AM194">
        <v>12</v>
      </c>
      <c r="AN194">
        <v>26</v>
      </c>
    </row>
    <row r="195" spans="1:40" x14ac:dyDescent="0.35">
      <c r="A195" t="s">
        <v>59</v>
      </c>
      <c r="B195">
        <v>23</v>
      </c>
      <c r="C195" s="12" t="str">
        <f t="shared" si="8"/>
        <v>2016-2017</v>
      </c>
      <c r="D195" t="s">
        <v>60</v>
      </c>
      <c r="E195" t="s">
        <v>74</v>
      </c>
      <c r="F195" t="s">
        <v>5</v>
      </c>
      <c r="G195">
        <v>94</v>
      </c>
      <c r="H195">
        <v>101</v>
      </c>
      <c r="I195">
        <v>31</v>
      </c>
      <c r="J195">
        <v>83</v>
      </c>
      <c r="K195">
        <v>0.373</v>
      </c>
      <c r="L195">
        <v>17</v>
      </c>
      <c r="M195">
        <v>42</v>
      </c>
      <c r="N195">
        <v>0.40500000000000003</v>
      </c>
      <c r="O195">
        <v>15</v>
      </c>
      <c r="P195">
        <v>22</v>
      </c>
      <c r="Q195">
        <v>0.68200000000000005</v>
      </c>
      <c r="R195">
        <v>8</v>
      </c>
      <c r="S195">
        <v>46</v>
      </c>
      <c r="T195">
        <v>24</v>
      </c>
      <c r="U195">
        <v>5</v>
      </c>
      <c r="V195">
        <v>4</v>
      </c>
      <c r="W195">
        <v>13</v>
      </c>
      <c r="X195">
        <v>18</v>
      </c>
      <c r="Y195">
        <v>34</v>
      </c>
      <c r="Z195">
        <v>82</v>
      </c>
      <c r="AA195">
        <v>0.41499999999999998</v>
      </c>
      <c r="AB195">
        <v>9</v>
      </c>
      <c r="AC195">
        <v>20</v>
      </c>
      <c r="AD195">
        <v>0.45</v>
      </c>
      <c r="AE195">
        <v>24</v>
      </c>
      <c r="AF195">
        <v>27</v>
      </c>
      <c r="AG195">
        <v>0.88900000000000001</v>
      </c>
      <c r="AH195">
        <v>8</v>
      </c>
      <c r="AI195">
        <v>50</v>
      </c>
      <c r="AJ195">
        <v>12</v>
      </c>
      <c r="AK195">
        <v>9</v>
      </c>
      <c r="AL195">
        <v>2</v>
      </c>
      <c r="AM195">
        <v>11</v>
      </c>
      <c r="AN195">
        <v>22</v>
      </c>
    </row>
    <row r="196" spans="1:40" x14ac:dyDescent="0.35">
      <c r="A196" t="s">
        <v>59</v>
      </c>
      <c r="B196">
        <v>24</v>
      </c>
      <c r="C196" s="12" t="str">
        <f t="shared" si="8"/>
        <v>2016-2017</v>
      </c>
      <c r="D196" t="s">
        <v>57</v>
      </c>
      <c r="E196" t="s">
        <v>78</v>
      </c>
      <c r="F196" t="s">
        <v>5</v>
      </c>
      <c r="G196">
        <v>96</v>
      </c>
      <c r="H196">
        <v>99</v>
      </c>
      <c r="I196">
        <v>40</v>
      </c>
      <c r="J196">
        <v>90</v>
      </c>
      <c r="K196">
        <v>0.44400000000000001</v>
      </c>
      <c r="L196">
        <v>11</v>
      </c>
      <c r="M196">
        <v>32</v>
      </c>
      <c r="N196">
        <v>0.34399999999999997</v>
      </c>
      <c r="O196">
        <v>5</v>
      </c>
      <c r="P196">
        <v>8</v>
      </c>
      <c r="Q196">
        <v>0.625</v>
      </c>
      <c r="R196">
        <v>12</v>
      </c>
      <c r="S196">
        <v>40</v>
      </c>
      <c r="T196">
        <v>28</v>
      </c>
      <c r="U196">
        <v>9</v>
      </c>
      <c r="V196">
        <v>4</v>
      </c>
      <c r="W196">
        <v>13</v>
      </c>
      <c r="X196">
        <v>22</v>
      </c>
      <c r="Y196">
        <v>41</v>
      </c>
      <c r="Z196">
        <v>83</v>
      </c>
      <c r="AA196">
        <v>0.49399999999999999</v>
      </c>
      <c r="AB196">
        <v>3</v>
      </c>
      <c r="AC196">
        <v>21</v>
      </c>
      <c r="AD196">
        <v>0.14299999999999999</v>
      </c>
      <c r="AE196">
        <v>14</v>
      </c>
      <c r="AF196">
        <v>27</v>
      </c>
      <c r="AG196">
        <v>0.51900000000000002</v>
      </c>
      <c r="AH196">
        <v>15</v>
      </c>
      <c r="AI196">
        <v>49</v>
      </c>
      <c r="AJ196">
        <v>17</v>
      </c>
      <c r="AK196">
        <v>9</v>
      </c>
      <c r="AL196">
        <v>7</v>
      </c>
      <c r="AM196">
        <v>12</v>
      </c>
      <c r="AN196">
        <v>9</v>
      </c>
    </row>
    <row r="197" spans="1:40" x14ac:dyDescent="0.35">
      <c r="A197" t="s">
        <v>59</v>
      </c>
      <c r="B197">
        <v>25</v>
      </c>
      <c r="C197" s="12" t="str">
        <f t="shared" si="8"/>
        <v>2016-2017</v>
      </c>
      <c r="D197" t="s">
        <v>57</v>
      </c>
      <c r="E197" t="s">
        <v>67</v>
      </c>
      <c r="F197" t="s">
        <v>5</v>
      </c>
      <c r="G197">
        <v>101</v>
      </c>
      <c r="H197">
        <v>108</v>
      </c>
      <c r="I197">
        <v>37</v>
      </c>
      <c r="J197">
        <v>84</v>
      </c>
      <c r="K197">
        <v>0.44</v>
      </c>
      <c r="L197">
        <v>10</v>
      </c>
      <c r="M197">
        <v>31</v>
      </c>
      <c r="N197">
        <v>0.32300000000000001</v>
      </c>
      <c r="O197">
        <v>17</v>
      </c>
      <c r="P197">
        <v>20</v>
      </c>
      <c r="Q197">
        <v>0.85</v>
      </c>
      <c r="R197">
        <v>8</v>
      </c>
      <c r="S197">
        <v>35</v>
      </c>
      <c r="T197">
        <v>25</v>
      </c>
      <c r="U197">
        <v>12</v>
      </c>
      <c r="V197">
        <v>3</v>
      </c>
      <c r="W197">
        <v>12</v>
      </c>
      <c r="X197">
        <v>13</v>
      </c>
      <c r="Y197">
        <v>44</v>
      </c>
      <c r="Z197">
        <v>80</v>
      </c>
      <c r="AA197">
        <v>0.55000000000000004</v>
      </c>
      <c r="AB197">
        <v>8</v>
      </c>
      <c r="AC197">
        <v>22</v>
      </c>
      <c r="AD197">
        <v>0.36399999999999999</v>
      </c>
      <c r="AE197">
        <v>12</v>
      </c>
      <c r="AF197">
        <v>14</v>
      </c>
      <c r="AG197">
        <v>0.85699999999999998</v>
      </c>
      <c r="AH197">
        <v>5</v>
      </c>
      <c r="AI197">
        <v>38</v>
      </c>
      <c r="AJ197">
        <v>33</v>
      </c>
      <c r="AK197">
        <v>9</v>
      </c>
      <c r="AL197">
        <v>3</v>
      </c>
      <c r="AM197">
        <v>16</v>
      </c>
      <c r="AN197">
        <v>17</v>
      </c>
    </row>
    <row r="198" spans="1:40" x14ac:dyDescent="0.35">
      <c r="A198" t="s">
        <v>59</v>
      </c>
      <c r="B198">
        <v>26</v>
      </c>
      <c r="C198" s="12" t="str">
        <f t="shared" si="8"/>
        <v>2016-2017</v>
      </c>
      <c r="D198" t="s">
        <v>60</v>
      </c>
      <c r="E198" t="s">
        <v>65</v>
      </c>
      <c r="F198" t="s">
        <v>4</v>
      </c>
      <c r="G198">
        <v>96</v>
      </c>
      <c r="H198">
        <v>88</v>
      </c>
      <c r="I198">
        <v>34</v>
      </c>
      <c r="J198">
        <v>78</v>
      </c>
      <c r="K198">
        <v>0.436</v>
      </c>
      <c r="L198">
        <v>9</v>
      </c>
      <c r="M198">
        <v>28</v>
      </c>
      <c r="N198">
        <v>0.32100000000000001</v>
      </c>
      <c r="O198">
        <v>19</v>
      </c>
      <c r="P198">
        <v>26</v>
      </c>
      <c r="Q198">
        <v>0.73099999999999998</v>
      </c>
      <c r="R198">
        <v>5</v>
      </c>
      <c r="S198">
        <v>46</v>
      </c>
      <c r="T198">
        <v>26</v>
      </c>
      <c r="U198">
        <v>7</v>
      </c>
      <c r="V198">
        <v>8</v>
      </c>
      <c r="W198">
        <v>13</v>
      </c>
      <c r="X198">
        <v>15</v>
      </c>
      <c r="Y198">
        <v>32</v>
      </c>
      <c r="Z198">
        <v>97</v>
      </c>
      <c r="AA198">
        <v>0.33</v>
      </c>
      <c r="AB198">
        <v>8</v>
      </c>
      <c r="AC198">
        <v>30</v>
      </c>
      <c r="AD198">
        <v>0.26700000000000002</v>
      </c>
      <c r="AE198">
        <v>16</v>
      </c>
      <c r="AF198">
        <v>19</v>
      </c>
      <c r="AG198">
        <v>0.84199999999999997</v>
      </c>
      <c r="AH198">
        <v>16</v>
      </c>
      <c r="AI198">
        <v>53</v>
      </c>
      <c r="AJ198">
        <v>21</v>
      </c>
      <c r="AK198">
        <v>10</v>
      </c>
      <c r="AL198">
        <v>4</v>
      </c>
      <c r="AM198">
        <v>12</v>
      </c>
      <c r="AN198">
        <v>21</v>
      </c>
    </row>
    <row r="199" spans="1:40" x14ac:dyDescent="0.35">
      <c r="A199" t="s">
        <v>59</v>
      </c>
      <c r="B199">
        <v>27</v>
      </c>
      <c r="C199" s="12" t="str">
        <f t="shared" si="8"/>
        <v>2016-2017</v>
      </c>
      <c r="D199" t="s">
        <v>57</v>
      </c>
      <c r="E199" t="s">
        <v>72</v>
      </c>
      <c r="F199" t="s">
        <v>4</v>
      </c>
      <c r="G199">
        <v>105</v>
      </c>
      <c r="H199">
        <v>95</v>
      </c>
      <c r="I199">
        <v>41</v>
      </c>
      <c r="J199">
        <v>90</v>
      </c>
      <c r="K199">
        <v>0.45600000000000002</v>
      </c>
      <c r="L199">
        <v>9</v>
      </c>
      <c r="M199">
        <v>28</v>
      </c>
      <c r="N199">
        <v>0.32100000000000001</v>
      </c>
      <c r="O199">
        <v>14</v>
      </c>
      <c r="P199">
        <v>19</v>
      </c>
      <c r="Q199">
        <v>0.73699999999999999</v>
      </c>
      <c r="R199">
        <v>11</v>
      </c>
      <c r="S199">
        <v>37</v>
      </c>
      <c r="T199">
        <v>21</v>
      </c>
      <c r="U199">
        <v>13</v>
      </c>
      <c r="V199">
        <v>2</v>
      </c>
      <c r="W199">
        <v>11</v>
      </c>
      <c r="X199">
        <v>16</v>
      </c>
      <c r="Y199">
        <v>36</v>
      </c>
      <c r="Z199">
        <v>69</v>
      </c>
      <c r="AA199">
        <v>0.52200000000000002</v>
      </c>
      <c r="AB199">
        <v>9</v>
      </c>
      <c r="AC199">
        <v>24</v>
      </c>
      <c r="AD199">
        <v>0.375</v>
      </c>
      <c r="AE199">
        <v>14</v>
      </c>
      <c r="AF199">
        <v>25</v>
      </c>
      <c r="AG199">
        <v>0.56000000000000005</v>
      </c>
      <c r="AH199">
        <v>6</v>
      </c>
      <c r="AI199">
        <v>41</v>
      </c>
      <c r="AJ199">
        <v>23</v>
      </c>
      <c r="AK199">
        <v>7</v>
      </c>
      <c r="AL199">
        <v>5</v>
      </c>
      <c r="AM199">
        <v>23</v>
      </c>
      <c r="AN199">
        <v>20</v>
      </c>
    </row>
    <row r="200" spans="1:40" x14ac:dyDescent="0.35">
      <c r="A200" t="s">
        <v>59</v>
      </c>
      <c r="B200">
        <v>28</v>
      </c>
      <c r="C200" s="12" t="str">
        <f t="shared" si="8"/>
        <v>2016-2017</v>
      </c>
      <c r="D200" t="s">
        <v>57</v>
      </c>
      <c r="E200" t="s">
        <v>82</v>
      </c>
      <c r="F200" t="s">
        <v>4</v>
      </c>
      <c r="G200">
        <v>112</v>
      </c>
      <c r="H200">
        <v>109</v>
      </c>
      <c r="I200">
        <v>33</v>
      </c>
      <c r="J200">
        <v>81</v>
      </c>
      <c r="K200">
        <v>0.40699999999999997</v>
      </c>
      <c r="L200">
        <v>12</v>
      </c>
      <c r="M200">
        <v>37</v>
      </c>
      <c r="N200">
        <v>0.32400000000000001</v>
      </c>
      <c r="O200">
        <v>34</v>
      </c>
      <c r="P200">
        <v>38</v>
      </c>
      <c r="Q200">
        <v>0.89500000000000002</v>
      </c>
      <c r="R200">
        <v>8</v>
      </c>
      <c r="S200">
        <v>41</v>
      </c>
      <c r="T200">
        <v>22</v>
      </c>
      <c r="U200">
        <v>7</v>
      </c>
      <c r="V200">
        <v>5</v>
      </c>
      <c r="W200">
        <v>11</v>
      </c>
      <c r="X200">
        <v>22</v>
      </c>
      <c r="Y200">
        <v>38</v>
      </c>
      <c r="Z200">
        <v>94</v>
      </c>
      <c r="AA200">
        <v>0.40400000000000003</v>
      </c>
      <c r="AB200">
        <v>12</v>
      </c>
      <c r="AC200">
        <v>30</v>
      </c>
      <c r="AD200">
        <v>0.4</v>
      </c>
      <c r="AE200">
        <v>21</v>
      </c>
      <c r="AF200">
        <v>26</v>
      </c>
      <c r="AG200">
        <v>0.80800000000000005</v>
      </c>
      <c r="AH200">
        <v>17</v>
      </c>
      <c r="AI200">
        <v>52</v>
      </c>
      <c r="AJ200">
        <v>23</v>
      </c>
      <c r="AK200">
        <v>10</v>
      </c>
      <c r="AL200">
        <v>3</v>
      </c>
      <c r="AM200">
        <v>13</v>
      </c>
      <c r="AN200">
        <v>30</v>
      </c>
    </row>
    <row r="201" spans="1:40" x14ac:dyDescent="0.35">
      <c r="A201" t="s">
        <v>59</v>
      </c>
      <c r="B201">
        <v>29</v>
      </c>
      <c r="C201" s="12" t="str">
        <f t="shared" si="8"/>
        <v>2016-2017</v>
      </c>
      <c r="D201" t="s">
        <v>57</v>
      </c>
      <c r="E201" t="s">
        <v>70</v>
      </c>
      <c r="F201" t="s">
        <v>4</v>
      </c>
      <c r="G201">
        <v>109</v>
      </c>
      <c r="H201">
        <v>102</v>
      </c>
      <c r="I201">
        <v>38</v>
      </c>
      <c r="J201">
        <v>92</v>
      </c>
      <c r="K201">
        <v>0.41299999999999998</v>
      </c>
      <c r="L201">
        <v>10</v>
      </c>
      <c r="M201">
        <v>39</v>
      </c>
      <c r="N201">
        <v>0.25600000000000001</v>
      </c>
      <c r="O201">
        <v>23</v>
      </c>
      <c r="P201">
        <v>27</v>
      </c>
      <c r="Q201">
        <v>0.85199999999999998</v>
      </c>
      <c r="R201">
        <v>9</v>
      </c>
      <c r="S201">
        <v>44</v>
      </c>
      <c r="T201">
        <v>19</v>
      </c>
      <c r="U201">
        <v>10</v>
      </c>
      <c r="V201">
        <v>2</v>
      </c>
      <c r="W201">
        <v>10</v>
      </c>
      <c r="X201">
        <v>27</v>
      </c>
      <c r="Y201">
        <v>35</v>
      </c>
      <c r="Z201">
        <v>82</v>
      </c>
      <c r="AA201">
        <v>0.42699999999999999</v>
      </c>
      <c r="AB201">
        <v>7</v>
      </c>
      <c r="AC201">
        <v>23</v>
      </c>
      <c r="AD201">
        <v>0.30399999999999999</v>
      </c>
      <c r="AE201">
        <v>25</v>
      </c>
      <c r="AF201">
        <v>29</v>
      </c>
      <c r="AG201">
        <v>0.86199999999999999</v>
      </c>
      <c r="AH201">
        <v>8</v>
      </c>
      <c r="AI201">
        <v>50</v>
      </c>
      <c r="AJ201">
        <v>20</v>
      </c>
      <c r="AK201">
        <v>5</v>
      </c>
      <c r="AL201">
        <v>3</v>
      </c>
      <c r="AM201">
        <v>19</v>
      </c>
      <c r="AN201">
        <v>21</v>
      </c>
    </row>
    <row r="202" spans="1:40" x14ac:dyDescent="0.35">
      <c r="A202" t="s">
        <v>59</v>
      </c>
      <c r="B202">
        <v>30</v>
      </c>
      <c r="C202" s="12" t="str">
        <f t="shared" si="8"/>
        <v>2016-2017</v>
      </c>
      <c r="D202" t="s">
        <v>60</v>
      </c>
      <c r="E202" t="s">
        <v>78</v>
      </c>
      <c r="F202" t="s">
        <v>5</v>
      </c>
      <c r="G202">
        <v>112</v>
      </c>
      <c r="H202">
        <v>117</v>
      </c>
      <c r="I202">
        <v>41</v>
      </c>
      <c r="J202">
        <v>93</v>
      </c>
      <c r="K202">
        <v>0.441</v>
      </c>
      <c r="L202">
        <v>9</v>
      </c>
      <c r="M202">
        <v>28</v>
      </c>
      <c r="N202">
        <v>0.32100000000000001</v>
      </c>
      <c r="O202">
        <v>21</v>
      </c>
      <c r="P202">
        <v>26</v>
      </c>
      <c r="Q202">
        <v>0.80800000000000005</v>
      </c>
      <c r="R202">
        <v>10</v>
      </c>
      <c r="S202">
        <v>39</v>
      </c>
      <c r="T202">
        <v>29</v>
      </c>
      <c r="U202">
        <v>8</v>
      </c>
      <c r="V202">
        <v>2</v>
      </c>
      <c r="W202">
        <v>12</v>
      </c>
      <c r="X202">
        <v>29</v>
      </c>
      <c r="Y202">
        <v>41</v>
      </c>
      <c r="Z202">
        <v>80</v>
      </c>
      <c r="AA202">
        <v>0.51300000000000001</v>
      </c>
      <c r="AB202">
        <v>11</v>
      </c>
      <c r="AC202">
        <v>26</v>
      </c>
      <c r="AD202">
        <v>0.42299999999999999</v>
      </c>
      <c r="AE202">
        <v>24</v>
      </c>
      <c r="AF202">
        <v>36</v>
      </c>
      <c r="AG202">
        <v>0.66700000000000004</v>
      </c>
      <c r="AH202">
        <v>10</v>
      </c>
      <c r="AI202">
        <v>44</v>
      </c>
      <c r="AJ202">
        <v>27</v>
      </c>
      <c r="AK202">
        <v>5</v>
      </c>
      <c r="AL202">
        <v>6</v>
      </c>
      <c r="AM202">
        <v>13</v>
      </c>
      <c r="AN202">
        <v>21</v>
      </c>
    </row>
    <row r="203" spans="1:40" x14ac:dyDescent="0.35">
      <c r="A203" t="s">
        <v>59</v>
      </c>
      <c r="B203">
        <v>31</v>
      </c>
      <c r="C203" s="12" t="str">
        <f t="shared" si="8"/>
        <v>2016-2017</v>
      </c>
      <c r="D203" t="s">
        <v>57</v>
      </c>
      <c r="E203" t="s">
        <v>68</v>
      </c>
      <c r="F203" t="s">
        <v>4</v>
      </c>
      <c r="G203">
        <v>119</v>
      </c>
      <c r="H203">
        <v>114</v>
      </c>
      <c r="I203">
        <v>45</v>
      </c>
      <c r="J203">
        <v>93</v>
      </c>
      <c r="K203">
        <v>0.48399999999999999</v>
      </c>
      <c r="L203">
        <v>14</v>
      </c>
      <c r="M203">
        <v>36</v>
      </c>
      <c r="N203">
        <v>0.38900000000000001</v>
      </c>
      <c r="O203">
        <v>15</v>
      </c>
      <c r="P203">
        <v>20</v>
      </c>
      <c r="Q203">
        <v>0.75</v>
      </c>
      <c r="R203">
        <v>12</v>
      </c>
      <c r="S203">
        <v>39</v>
      </c>
      <c r="T203">
        <v>25</v>
      </c>
      <c r="U203">
        <v>10</v>
      </c>
      <c r="V203">
        <v>2</v>
      </c>
      <c r="W203">
        <v>5</v>
      </c>
      <c r="X203">
        <v>20</v>
      </c>
      <c r="Y203">
        <v>41</v>
      </c>
      <c r="Z203">
        <v>87</v>
      </c>
      <c r="AA203">
        <v>0.47099999999999997</v>
      </c>
      <c r="AB203">
        <v>8</v>
      </c>
      <c r="AC203">
        <v>23</v>
      </c>
      <c r="AD203">
        <v>0.34799999999999998</v>
      </c>
      <c r="AE203">
        <v>24</v>
      </c>
      <c r="AF203">
        <v>27</v>
      </c>
      <c r="AG203">
        <v>0.88900000000000001</v>
      </c>
      <c r="AH203">
        <v>17</v>
      </c>
      <c r="AI203">
        <v>49</v>
      </c>
      <c r="AJ203">
        <v>11</v>
      </c>
      <c r="AK203">
        <v>5</v>
      </c>
      <c r="AL203">
        <v>6</v>
      </c>
      <c r="AM203">
        <v>17</v>
      </c>
      <c r="AN203">
        <v>23</v>
      </c>
    </row>
    <row r="204" spans="1:40" x14ac:dyDescent="0.35">
      <c r="A204" t="s">
        <v>59</v>
      </c>
      <c r="B204">
        <v>32</v>
      </c>
      <c r="C204" s="12" t="str">
        <f t="shared" si="8"/>
        <v>2016-2017</v>
      </c>
      <c r="D204" t="s">
        <v>60</v>
      </c>
      <c r="E204" t="s">
        <v>82</v>
      </c>
      <c r="F204" t="s">
        <v>4</v>
      </c>
      <c r="G204">
        <v>113</v>
      </c>
      <c r="H204">
        <v>103</v>
      </c>
      <c r="I204">
        <v>41</v>
      </c>
      <c r="J204">
        <v>85</v>
      </c>
      <c r="K204">
        <v>0.48199999999999998</v>
      </c>
      <c r="L204">
        <v>12</v>
      </c>
      <c r="M204">
        <v>31</v>
      </c>
      <c r="N204">
        <v>0.38700000000000001</v>
      </c>
      <c r="O204">
        <v>19</v>
      </c>
      <c r="P204">
        <v>21</v>
      </c>
      <c r="Q204">
        <v>0.90500000000000003</v>
      </c>
      <c r="R204">
        <v>14</v>
      </c>
      <c r="S204">
        <v>47</v>
      </c>
      <c r="T204">
        <v>30</v>
      </c>
      <c r="U204">
        <v>6</v>
      </c>
      <c r="V204">
        <v>7</v>
      </c>
      <c r="W204">
        <v>17</v>
      </c>
      <c r="X204">
        <v>24</v>
      </c>
      <c r="Y204">
        <v>37</v>
      </c>
      <c r="Z204">
        <v>88</v>
      </c>
      <c r="AA204">
        <v>0.42</v>
      </c>
      <c r="AB204">
        <v>9</v>
      </c>
      <c r="AC204">
        <v>30</v>
      </c>
      <c r="AD204">
        <v>0.3</v>
      </c>
      <c r="AE204">
        <v>20</v>
      </c>
      <c r="AF204">
        <v>29</v>
      </c>
      <c r="AG204">
        <v>0.69</v>
      </c>
      <c r="AH204">
        <v>13</v>
      </c>
      <c r="AI204">
        <v>37</v>
      </c>
      <c r="AJ204">
        <v>22</v>
      </c>
      <c r="AK204">
        <v>14</v>
      </c>
      <c r="AL204">
        <v>5</v>
      </c>
      <c r="AM204">
        <v>11</v>
      </c>
      <c r="AN204">
        <v>18</v>
      </c>
    </row>
    <row r="205" spans="1:40" x14ac:dyDescent="0.35">
      <c r="A205" t="s">
        <v>59</v>
      </c>
      <c r="B205">
        <v>33</v>
      </c>
      <c r="C205" s="12" t="str">
        <f t="shared" si="8"/>
        <v>2016-2017</v>
      </c>
      <c r="D205" t="s">
        <v>57</v>
      </c>
      <c r="E205" t="s">
        <v>62</v>
      </c>
      <c r="F205" t="s">
        <v>5</v>
      </c>
      <c r="G205">
        <v>118</v>
      </c>
      <c r="H205">
        <v>124</v>
      </c>
      <c r="I205">
        <v>43</v>
      </c>
      <c r="J205">
        <v>85</v>
      </c>
      <c r="K205">
        <v>0.50600000000000001</v>
      </c>
      <c r="L205">
        <v>12</v>
      </c>
      <c r="M205">
        <v>37</v>
      </c>
      <c r="N205">
        <v>0.32400000000000001</v>
      </c>
      <c r="O205">
        <v>20</v>
      </c>
      <c r="P205">
        <v>21</v>
      </c>
      <c r="Q205">
        <v>0.95199999999999996</v>
      </c>
      <c r="R205">
        <v>6</v>
      </c>
      <c r="S205">
        <v>29</v>
      </c>
      <c r="T205">
        <v>26</v>
      </c>
      <c r="U205">
        <v>15</v>
      </c>
      <c r="V205">
        <v>4</v>
      </c>
      <c r="W205">
        <v>11</v>
      </c>
      <c r="X205">
        <v>23</v>
      </c>
      <c r="Y205">
        <v>43</v>
      </c>
      <c r="Z205">
        <v>83</v>
      </c>
      <c r="AA205">
        <v>0.51800000000000002</v>
      </c>
      <c r="AB205">
        <v>14</v>
      </c>
      <c r="AC205">
        <v>38</v>
      </c>
      <c r="AD205">
        <v>0.36799999999999999</v>
      </c>
      <c r="AE205">
        <v>24</v>
      </c>
      <c r="AF205">
        <v>33</v>
      </c>
      <c r="AG205">
        <v>0.72699999999999998</v>
      </c>
      <c r="AH205">
        <v>13</v>
      </c>
      <c r="AI205">
        <v>46</v>
      </c>
      <c r="AJ205">
        <v>29</v>
      </c>
      <c r="AK205">
        <v>7</v>
      </c>
      <c r="AL205">
        <v>3</v>
      </c>
      <c r="AM205">
        <v>18</v>
      </c>
      <c r="AN205">
        <v>16</v>
      </c>
    </row>
    <row r="206" spans="1:40" x14ac:dyDescent="0.35">
      <c r="A206" t="s">
        <v>59</v>
      </c>
      <c r="B206">
        <v>34</v>
      </c>
      <c r="C206" s="12" t="str">
        <f t="shared" si="8"/>
        <v>2016-2017</v>
      </c>
      <c r="D206" t="s">
        <v>60</v>
      </c>
      <c r="E206" t="s">
        <v>72</v>
      </c>
      <c r="F206" t="s">
        <v>4</v>
      </c>
      <c r="G206">
        <v>117</v>
      </c>
      <c r="H206">
        <v>114</v>
      </c>
      <c r="I206">
        <v>38</v>
      </c>
      <c r="J206">
        <v>74</v>
      </c>
      <c r="K206">
        <v>0.51400000000000001</v>
      </c>
      <c r="L206">
        <v>17</v>
      </c>
      <c r="M206">
        <v>32</v>
      </c>
      <c r="N206">
        <v>0.53100000000000003</v>
      </c>
      <c r="O206">
        <v>24</v>
      </c>
      <c r="P206">
        <v>29</v>
      </c>
      <c r="Q206">
        <v>0.82799999999999996</v>
      </c>
      <c r="R206">
        <v>5</v>
      </c>
      <c r="S206">
        <v>30</v>
      </c>
      <c r="T206">
        <v>28</v>
      </c>
      <c r="U206">
        <v>6</v>
      </c>
      <c r="V206">
        <v>2</v>
      </c>
      <c r="W206">
        <v>13</v>
      </c>
      <c r="X206">
        <v>11</v>
      </c>
      <c r="Y206">
        <v>48</v>
      </c>
      <c r="Z206">
        <v>90</v>
      </c>
      <c r="AA206">
        <v>0.53300000000000003</v>
      </c>
      <c r="AB206">
        <v>11</v>
      </c>
      <c r="AC206">
        <v>28</v>
      </c>
      <c r="AD206">
        <v>0.39300000000000002</v>
      </c>
      <c r="AE206">
        <v>7</v>
      </c>
      <c r="AF206">
        <v>10</v>
      </c>
      <c r="AG206">
        <v>0.7</v>
      </c>
      <c r="AH206">
        <v>9</v>
      </c>
      <c r="AI206">
        <v>39</v>
      </c>
      <c r="AJ206">
        <v>35</v>
      </c>
      <c r="AK206">
        <v>7</v>
      </c>
      <c r="AL206">
        <v>8</v>
      </c>
      <c r="AM206">
        <v>12</v>
      </c>
      <c r="AN206">
        <v>20</v>
      </c>
    </row>
    <row r="207" spans="1:40" x14ac:dyDescent="0.35">
      <c r="A207" t="s">
        <v>59</v>
      </c>
      <c r="B207">
        <v>35</v>
      </c>
      <c r="C207" s="12" t="str">
        <f t="shared" si="8"/>
        <v>2016-2017</v>
      </c>
      <c r="D207" t="s">
        <v>60</v>
      </c>
      <c r="E207" t="s">
        <v>81</v>
      </c>
      <c r="F207" t="s">
        <v>4</v>
      </c>
      <c r="G207">
        <v>115</v>
      </c>
      <c r="H207">
        <v>104</v>
      </c>
      <c r="I207">
        <v>41</v>
      </c>
      <c r="J207">
        <v>74</v>
      </c>
      <c r="K207">
        <v>0.55400000000000005</v>
      </c>
      <c r="L207">
        <v>17</v>
      </c>
      <c r="M207">
        <v>31</v>
      </c>
      <c r="N207">
        <v>0.54800000000000004</v>
      </c>
      <c r="O207">
        <v>16</v>
      </c>
      <c r="P207">
        <v>17</v>
      </c>
      <c r="Q207">
        <v>0.94099999999999995</v>
      </c>
      <c r="R207">
        <v>4</v>
      </c>
      <c r="S207">
        <v>32</v>
      </c>
      <c r="T207">
        <v>31</v>
      </c>
      <c r="U207">
        <v>5</v>
      </c>
      <c r="V207">
        <v>6</v>
      </c>
      <c r="W207">
        <v>13</v>
      </c>
      <c r="X207">
        <v>22</v>
      </c>
      <c r="Y207">
        <v>38</v>
      </c>
      <c r="Z207">
        <v>82</v>
      </c>
      <c r="AA207">
        <v>0.46300000000000002</v>
      </c>
      <c r="AB207">
        <v>11</v>
      </c>
      <c r="AC207">
        <v>26</v>
      </c>
      <c r="AD207">
        <v>0.42299999999999999</v>
      </c>
      <c r="AE207">
        <v>17</v>
      </c>
      <c r="AF207">
        <v>21</v>
      </c>
      <c r="AG207">
        <v>0.81</v>
      </c>
      <c r="AH207">
        <v>8</v>
      </c>
      <c r="AI207">
        <v>35</v>
      </c>
      <c r="AJ207">
        <v>27</v>
      </c>
      <c r="AK207">
        <v>7</v>
      </c>
      <c r="AL207">
        <v>3</v>
      </c>
      <c r="AM207">
        <v>10</v>
      </c>
      <c r="AN207">
        <v>17</v>
      </c>
    </row>
    <row r="208" spans="1:40" x14ac:dyDescent="0.35">
      <c r="A208" t="s">
        <v>59</v>
      </c>
      <c r="B208">
        <v>36</v>
      </c>
      <c r="C208" s="12" t="str">
        <f t="shared" si="8"/>
        <v>2016-2017</v>
      </c>
      <c r="D208" t="s">
        <v>60</v>
      </c>
      <c r="E208" t="s">
        <v>77</v>
      </c>
      <c r="F208" t="s">
        <v>4</v>
      </c>
      <c r="G208">
        <v>110</v>
      </c>
      <c r="H208">
        <v>106</v>
      </c>
      <c r="I208">
        <v>35</v>
      </c>
      <c r="J208">
        <v>87</v>
      </c>
      <c r="K208">
        <v>0.40200000000000002</v>
      </c>
      <c r="L208">
        <v>19</v>
      </c>
      <c r="M208">
        <v>40</v>
      </c>
      <c r="N208">
        <v>0.47499999999999998</v>
      </c>
      <c r="O208">
        <v>21</v>
      </c>
      <c r="P208">
        <v>25</v>
      </c>
      <c r="Q208">
        <v>0.84</v>
      </c>
      <c r="R208">
        <v>12</v>
      </c>
      <c r="S208">
        <v>42</v>
      </c>
      <c r="T208">
        <v>28</v>
      </c>
      <c r="U208">
        <v>6</v>
      </c>
      <c r="V208">
        <v>11</v>
      </c>
      <c r="W208">
        <v>17</v>
      </c>
      <c r="X208">
        <v>22</v>
      </c>
      <c r="Y208">
        <v>37</v>
      </c>
      <c r="Z208">
        <v>79</v>
      </c>
      <c r="AA208">
        <v>0.46800000000000003</v>
      </c>
      <c r="AB208">
        <v>9</v>
      </c>
      <c r="AC208">
        <v>28</v>
      </c>
      <c r="AD208">
        <v>0.32100000000000001</v>
      </c>
      <c r="AE208">
        <v>23</v>
      </c>
      <c r="AF208">
        <v>26</v>
      </c>
      <c r="AG208">
        <v>0.88500000000000001</v>
      </c>
      <c r="AH208">
        <v>4</v>
      </c>
      <c r="AI208">
        <v>41</v>
      </c>
      <c r="AJ208">
        <v>30</v>
      </c>
      <c r="AK208">
        <v>9</v>
      </c>
      <c r="AL208">
        <v>11</v>
      </c>
      <c r="AM208">
        <v>15</v>
      </c>
      <c r="AN208">
        <v>23</v>
      </c>
    </row>
    <row r="209" spans="1:40" x14ac:dyDescent="0.35">
      <c r="A209" t="s">
        <v>59</v>
      </c>
      <c r="B209">
        <v>37</v>
      </c>
      <c r="C209" s="12" t="str">
        <f t="shared" si="8"/>
        <v>2016-2017</v>
      </c>
      <c r="D209" t="s">
        <v>60</v>
      </c>
      <c r="E209" t="s">
        <v>73</v>
      </c>
      <c r="F209" t="s">
        <v>4</v>
      </c>
      <c r="G209">
        <v>117</v>
      </c>
      <c r="H209">
        <v>108</v>
      </c>
      <c r="I209">
        <v>40</v>
      </c>
      <c r="J209">
        <v>93</v>
      </c>
      <c r="K209">
        <v>0.43</v>
      </c>
      <c r="L209">
        <v>18</v>
      </c>
      <c r="M209">
        <v>36</v>
      </c>
      <c r="N209">
        <v>0.5</v>
      </c>
      <c r="O209">
        <v>19</v>
      </c>
      <c r="P209">
        <v>21</v>
      </c>
      <c r="Q209">
        <v>0.90500000000000003</v>
      </c>
      <c r="R209">
        <v>15</v>
      </c>
      <c r="S209">
        <v>47</v>
      </c>
      <c r="T209">
        <v>26</v>
      </c>
      <c r="U209">
        <v>6</v>
      </c>
      <c r="V209">
        <v>5</v>
      </c>
      <c r="W209">
        <v>10</v>
      </c>
      <c r="X209">
        <v>22</v>
      </c>
      <c r="Y209">
        <v>40</v>
      </c>
      <c r="Z209">
        <v>85</v>
      </c>
      <c r="AA209">
        <v>0.47099999999999997</v>
      </c>
      <c r="AB209">
        <v>10</v>
      </c>
      <c r="AC209">
        <v>31</v>
      </c>
      <c r="AD209">
        <v>0.32300000000000001</v>
      </c>
      <c r="AE209">
        <v>18</v>
      </c>
      <c r="AF209">
        <v>23</v>
      </c>
      <c r="AG209">
        <v>0.78300000000000003</v>
      </c>
      <c r="AH209">
        <v>9</v>
      </c>
      <c r="AI209">
        <v>42</v>
      </c>
      <c r="AJ209">
        <v>22</v>
      </c>
      <c r="AK209">
        <v>7</v>
      </c>
      <c r="AL209">
        <v>7</v>
      </c>
      <c r="AM209">
        <v>11</v>
      </c>
      <c r="AN209">
        <v>20</v>
      </c>
    </row>
    <row r="210" spans="1:40" x14ac:dyDescent="0.35">
      <c r="A210" t="s">
        <v>59</v>
      </c>
      <c r="B210">
        <v>38</v>
      </c>
      <c r="C210" s="12" t="str">
        <f t="shared" si="8"/>
        <v>2016-2017</v>
      </c>
      <c r="D210" t="s">
        <v>57</v>
      </c>
      <c r="E210" t="s">
        <v>74</v>
      </c>
      <c r="F210" t="s">
        <v>5</v>
      </c>
      <c r="G210">
        <v>106</v>
      </c>
      <c r="H210">
        <v>114</v>
      </c>
      <c r="I210">
        <v>40</v>
      </c>
      <c r="J210">
        <v>85</v>
      </c>
      <c r="K210">
        <v>0.47099999999999997</v>
      </c>
      <c r="L210">
        <v>9</v>
      </c>
      <c r="M210">
        <v>27</v>
      </c>
      <c r="N210">
        <v>0.33300000000000002</v>
      </c>
      <c r="O210">
        <v>17</v>
      </c>
      <c r="P210">
        <v>20</v>
      </c>
      <c r="Q210">
        <v>0.85</v>
      </c>
      <c r="R210">
        <v>6</v>
      </c>
      <c r="S210">
        <v>33</v>
      </c>
      <c r="T210">
        <v>21</v>
      </c>
      <c r="U210">
        <v>7</v>
      </c>
      <c r="V210">
        <v>3</v>
      </c>
      <c r="W210">
        <v>14</v>
      </c>
      <c r="X210">
        <v>20</v>
      </c>
      <c r="Y210">
        <v>41</v>
      </c>
      <c r="Z210">
        <v>87</v>
      </c>
      <c r="AA210">
        <v>0.47099999999999997</v>
      </c>
      <c r="AB210">
        <v>10</v>
      </c>
      <c r="AC210">
        <v>22</v>
      </c>
      <c r="AD210">
        <v>0.45500000000000002</v>
      </c>
      <c r="AE210">
        <v>22</v>
      </c>
      <c r="AF210">
        <v>27</v>
      </c>
      <c r="AG210">
        <v>0.81499999999999995</v>
      </c>
      <c r="AH210">
        <v>17</v>
      </c>
      <c r="AI210">
        <v>50</v>
      </c>
      <c r="AJ210">
        <v>17</v>
      </c>
      <c r="AK210">
        <v>9</v>
      </c>
      <c r="AL210">
        <v>7</v>
      </c>
      <c r="AM210">
        <v>17</v>
      </c>
      <c r="AN210">
        <v>21</v>
      </c>
    </row>
    <row r="211" spans="1:40" x14ac:dyDescent="0.35">
      <c r="A211" t="s">
        <v>59</v>
      </c>
      <c r="B211">
        <v>39</v>
      </c>
      <c r="C211" s="12" t="str">
        <f t="shared" si="8"/>
        <v>2016-2017</v>
      </c>
      <c r="D211" t="s">
        <v>60</v>
      </c>
      <c r="E211" t="s">
        <v>58</v>
      </c>
      <c r="F211" t="s">
        <v>4</v>
      </c>
      <c r="G211">
        <v>117</v>
      </c>
      <c r="H211">
        <v>108</v>
      </c>
      <c r="I211">
        <v>43</v>
      </c>
      <c r="J211">
        <v>85</v>
      </c>
      <c r="K211">
        <v>0.50600000000000001</v>
      </c>
      <c r="L211">
        <v>17</v>
      </c>
      <c r="M211">
        <v>41</v>
      </c>
      <c r="N211">
        <v>0.41499999999999998</v>
      </c>
      <c r="O211">
        <v>14</v>
      </c>
      <c r="P211">
        <v>18</v>
      </c>
      <c r="Q211">
        <v>0.77800000000000002</v>
      </c>
      <c r="R211">
        <v>10</v>
      </c>
      <c r="S211">
        <v>45</v>
      </c>
      <c r="T211">
        <v>20</v>
      </c>
      <c r="U211">
        <v>5</v>
      </c>
      <c r="V211">
        <v>7</v>
      </c>
      <c r="W211">
        <v>14</v>
      </c>
      <c r="X211">
        <v>10</v>
      </c>
      <c r="Y211">
        <v>45</v>
      </c>
      <c r="Z211">
        <v>105</v>
      </c>
      <c r="AA211">
        <v>0.42899999999999999</v>
      </c>
      <c r="AB211">
        <v>10</v>
      </c>
      <c r="AC211">
        <v>26</v>
      </c>
      <c r="AD211">
        <v>0.38500000000000001</v>
      </c>
      <c r="AE211">
        <v>8</v>
      </c>
      <c r="AF211">
        <v>12</v>
      </c>
      <c r="AG211">
        <v>0.66700000000000004</v>
      </c>
      <c r="AH211">
        <v>16</v>
      </c>
      <c r="AI211">
        <v>44</v>
      </c>
      <c r="AJ211">
        <v>28</v>
      </c>
      <c r="AK211">
        <v>10</v>
      </c>
      <c r="AL211">
        <v>3</v>
      </c>
      <c r="AM211">
        <v>7</v>
      </c>
      <c r="AN211">
        <v>13</v>
      </c>
    </row>
    <row r="212" spans="1:40" x14ac:dyDescent="0.35">
      <c r="A212" t="s">
        <v>59</v>
      </c>
      <c r="B212">
        <v>40</v>
      </c>
      <c r="C212" s="12" t="str">
        <f t="shared" si="8"/>
        <v>2016-2017</v>
      </c>
      <c r="D212" t="s">
        <v>57</v>
      </c>
      <c r="E212" t="s">
        <v>61</v>
      </c>
      <c r="F212" t="s">
        <v>4</v>
      </c>
      <c r="G212">
        <v>103</v>
      </c>
      <c r="H212">
        <v>101</v>
      </c>
      <c r="I212">
        <v>36</v>
      </c>
      <c r="J212">
        <v>83</v>
      </c>
      <c r="K212">
        <v>0.434</v>
      </c>
      <c r="L212">
        <v>17</v>
      </c>
      <c r="M212">
        <v>44</v>
      </c>
      <c r="N212">
        <v>0.38600000000000001</v>
      </c>
      <c r="O212">
        <v>14</v>
      </c>
      <c r="P212">
        <v>19</v>
      </c>
      <c r="Q212">
        <v>0.73699999999999999</v>
      </c>
      <c r="R212">
        <v>9</v>
      </c>
      <c r="S212">
        <v>43</v>
      </c>
      <c r="T212">
        <v>22</v>
      </c>
      <c r="U212">
        <v>7</v>
      </c>
      <c r="V212">
        <v>3</v>
      </c>
      <c r="W212">
        <v>12</v>
      </c>
      <c r="X212">
        <v>16</v>
      </c>
      <c r="Y212">
        <v>36</v>
      </c>
      <c r="Z212">
        <v>84</v>
      </c>
      <c r="AA212">
        <v>0.42899999999999999</v>
      </c>
      <c r="AB212">
        <v>11</v>
      </c>
      <c r="AC212">
        <v>30</v>
      </c>
      <c r="AD212">
        <v>0.36699999999999999</v>
      </c>
      <c r="AE212">
        <v>18</v>
      </c>
      <c r="AF212">
        <v>21</v>
      </c>
      <c r="AG212">
        <v>0.85699999999999998</v>
      </c>
      <c r="AH212">
        <v>12</v>
      </c>
      <c r="AI212">
        <v>43</v>
      </c>
      <c r="AJ212">
        <v>22</v>
      </c>
      <c r="AK212">
        <v>5</v>
      </c>
      <c r="AL212">
        <v>5</v>
      </c>
      <c r="AM212">
        <v>12</v>
      </c>
      <c r="AN212">
        <v>17</v>
      </c>
    </row>
    <row r="213" spans="1:40" x14ac:dyDescent="0.35">
      <c r="A213" t="s">
        <v>59</v>
      </c>
      <c r="B213">
        <v>41</v>
      </c>
      <c r="C213" s="12" t="str">
        <f t="shared" si="8"/>
        <v>2016-2017</v>
      </c>
      <c r="D213" t="s">
        <v>60</v>
      </c>
      <c r="E213" t="s">
        <v>65</v>
      </c>
      <c r="F213" t="s">
        <v>4</v>
      </c>
      <c r="G213">
        <v>108</v>
      </c>
      <c r="H213">
        <v>98</v>
      </c>
      <c r="I213">
        <v>42</v>
      </c>
      <c r="J213">
        <v>84</v>
      </c>
      <c r="K213">
        <v>0.5</v>
      </c>
      <c r="L213">
        <v>15</v>
      </c>
      <c r="M213">
        <v>39</v>
      </c>
      <c r="N213">
        <v>0.38500000000000001</v>
      </c>
      <c r="O213">
        <v>9</v>
      </c>
      <c r="P213">
        <v>10</v>
      </c>
      <c r="Q213">
        <v>0.9</v>
      </c>
      <c r="R213">
        <v>8</v>
      </c>
      <c r="S213">
        <v>44</v>
      </c>
      <c r="T213">
        <v>29</v>
      </c>
      <c r="U213">
        <v>6</v>
      </c>
      <c r="V213">
        <v>3</v>
      </c>
      <c r="W213">
        <v>12</v>
      </c>
      <c r="X213">
        <v>11</v>
      </c>
      <c r="Y213">
        <v>38</v>
      </c>
      <c r="Z213">
        <v>86</v>
      </c>
      <c r="AA213">
        <v>0.442</v>
      </c>
      <c r="AB213">
        <v>8</v>
      </c>
      <c r="AC213">
        <v>25</v>
      </c>
      <c r="AD213">
        <v>0.32</v>
      </c>
      <c r="AE213">
        <v>14</v>
      </c>
      <c r="AF213">
        <v>17</v>
      </c>
      <c r="AG213">
        <v>0.82399999999999995</v>
      </c>
      <c r="AH213">
        <v>10</v>
      </c>
      <c r="AI213">
        <v>42</v>
      </c>
      <c r="AJ213">
        <v>25</v>
      </c>
      <c r="AK213">
        <v>4</v>
      </c>
      <c r="AL213">
        <v>4</v>
      </c>
      <c r="AM213">
        <v>11</v>
      </c>
      <c r="AN213">
        <v>15</v>
      </c>
    </row>
    <row r="214" spans="1:40" x14ac:dyDescent="0.35">
      <c r="A214" t="s">
        <v>59</v>
      </c>
      <c r="B214">
        <v>42</v>
      </c>
      <c r="C214" s="12" t="str">
        <f t="shared" si="8"/>
        <v>2016-2017</v>
      </c>
      <c r="D214" t="s">
        <v>60</v>
      </c>
      <c r="E214" t="s">
        <v>68</v>
      </c>
      <c r="F214" t="s">
        <v>5</v>
      </c>
      <c r="G214">
        <v>106</v>
      </c>
      <c r="H214">
        <v>117</v>
      </c>
      <c r="I214">
        <v>35</v>
      </c>
      <c r="J214">
        <v>91</v>
      </c>
      <c r="K214">
        <v>0.38500000000000001</v>
      </c>
      <c r="L214">
        <v>9</v>
      </c>
      <c r="M214">
        <v>33</v>
      </c>
      <c r="N214">
        <v>0.27300000000000002</v>
      </c>
      <c r="O214">
        <v>27</v>
      </c>
      <c r="P214">
        <v>29</v>
      </c>
      <c r="Q214">
        <v>0.93100000000000005</v>
      </c>
      <c r="R214">
        <v>9</v>
      </c>
      <c r="S214">
        <v>33</v>
      </c>
      <c r="T214">
        <v>25</v>
      </c>
      <c r="U214">
        <v>8</v>
      </c>
      <c r="V214">
        <v>8</v>
      </c>
      <c r="W214">
        <v>3</v>
      </c>
      <c r="X214">
        <v>15</v>
      </c>
      <c r="Y214">
        <v>46</v>
      </c>
      <c r="Z214">
        <v>91</v>
      </c>
      <c r="AA214">
        <v>0.505</v>
      </c>
      <c r="AB214">
        <v>10</v>
      </c>
      <c r="AC214">
        <v>25</v>
      </c>
      <c r="AD214">
        <v>0.4</v>
      </c>
      <c r="AE214">
        <v>15</v>
      </c>
      <c r="AF214">
        <v>18</v>
      </c>
      <c r="AG214">
        <v>0.83299999999999996</v>
      </c>
      <c r="AH214">
        <v>18</v>
      </c>
      <c r="AI214">
        <v>57</v>
      </c>
      <c r="AJ214">
        <v>27</v>
      </c>
      <c r="AK214">
        <v>2</v>
      </c>
      <c r="AL214">
        <v>8</v>
      </c>
      <c r="AM214">
        <v>14</v>
      </c>
      <c r="AN214">
        <v>24</v>
      </c>
    </row>
    <row r="215" spans="1:40" x14ac:dyDescent="0.35">
      <c r="A215" t="s">
        <v>59</v>
      </c>
      <c r="B215">
        <v>43</v>
      </c>
      <c r="C215" s="12" t="str">
        <f t="shared" si="8"/>
        <v>2016-2017</v>
      </c>
      <c r="D215" t="s">
        <v>60</v>
      </c>
      <c r="E215" t="s">
        <v>84</v>
      </c>
      <c r="F215" t="s">
        <v>5</v>
      </c>
      <c r="G215">
        <v>123</v>
      </c>
      <c r="H215">
        <v>127</v>
      </c>
      <c r="I215">
        <v>42</v>
      </c>
      <c r="J215">
        <v>92</v>
      </c>
      <c r="K215">
        <v>0.45700000000000002</v>
      </c>
      <c r="L215">
        <v>13</v>
      </c>
      <c r="M215">
        <v>35</v>
      </c>
      <c r="N215">
        <v>0.371</v>
      </c>
      <c r="O215">
        <v>26</v>
      </c>
      <c r="P215">
        <v>31</v>
      </c>
      <c r="Q215">
        <v>0.83899999999999997</v>
      </c>
      <c r="R215">
        <v>14</v>
      </c>
      <c r="S215">
        <v>47</v>
      </c>
      <c r="T215">
        <v>26</v>
      </c>
      <c r="U215">
        <v>6</v>
      </c>
      <c r="V215">
        <v>2</v>
      </c>
      <c r="W215">
        <v>21</v>
      </c>
      <c r="X215">
        <v>29</v>
      </c>
      <c r="Y215">
        <v>43</v>
      </c>
      <c r="Z215">
        <v>92</v>
      </c>
      <c r="AA215">
        <v>0.46700000000000003</v>
      </c>
      <c r="AB215">
        <v>10</v>
      </c>
      <c r="AC215">
        <v>25</v>
      </c>
      <c r="AD215">
        <v>0.4</v>
      </c>
      <c r="AE215">
        <v>31</v>
      </c>
      <c r="AF215">
        <v>36</v>
      </c>
      <c r="AG215">
        <v>0.86099999999999999</v>
      </c>
      <c r="AH215">
        <v>9</v>
      </c>
      <c r="AI215">
        <v>37</v>
      </c>
      <c r="AJ215">
        <v>26</v>
      </c>
      <c r="AK215">
        <v>12</v>
      </c>
      <c r="AL215">
        <v>4</v>
      </c>
      <c r="AM215">
        <v>14</v>
      </c>
      <c r="AN215">
        <v>26</v>
      </c>
    </row>
    <row r="216" spans="1:40" x14ac:dyDescent="0.35">
      <c r="A216" t="s">
        <v>59</v>
      </c>
      <c r="B216">
        <v>44</v>
      </c>
      <c r="C216" s="12" t="str">
        <f t="shared" si="8"/>
        <v>2016-2017</v>
      </c>
      <c r="D216" t="s">
        <v>57</v>
      </c>
      <c r="E216" t="s">
        <v>58</v>
      </c>
      <c r="F216" t="s">
        <v>5</v>
      </c>
      <c r="G216">
        <v>108</v>
      </c>
      <c r="H216">
        <v>123</v>
      </c>
      <c r="I216">
        <v>38</v>
      </c>
      <c r="J216">
        <v>84</v>
      </c>
      <c r="K216">
        <v>0.45200000000000001</v>
      </c>
      <c r="L216">
        <v>10</v>
      </c>
      <c r="M216">
        <v>33</v>
      </c>
      <c r="N216">
        <v>0.30299999999999999</v>
      </c>
      <c r="O216">
        <v>22</v>
      </c>
      <c r="P216">
        <v>24</v>
      </c>
      <c r="Q216">
        <v>0.91700000000000004</v>
      </c>
      <c r="R216">
        <v>8</v>
      </c>
      <c r="S216">
        <v>32</v>
      </c>
      <c r="T216">
        <v>24</v>
      </c>
      <c r="U216">
        <v>10</v>
      </c>
      <c r="V216">
        <v>3</v>
      </c>
      <c r="W216">
        <v>13</v>
      </c>
      <c r="X216">
        <v>20</v>
      </c>
      <c r="Y216">
        <v>48</v>
      </c>
      <c r="Z216">
        <v>84</v>
      </c>
      <c r="AA216">
        <v>0.57099999999999995</v>
      </c>
      <c r="AB216">
        <v>9</v>
      </c>
      <c r="AC216">
        <v>20</v>
      </c>
      <c r="AD216">
        <v>0.45</v>
      </c>
      <c r="AE216">
        <v>18</v>
      </c>
      <c r="AF216">
        <v>21</v>
      </c>
      <c r="AG216">
        <v>0.85699999999999998</v>
      </c>
      <c r="AH216">
        <v>8</v>
      </c>
      <c r="AI216">
        <v>43</v>
      </c>
      <c r="AJ216">
        <v>21</v>
      </c>
      <c r="AK216">
        <v>7</v>
      </c>
      <c r="AL216">
        <v>4</v>
      </c>
      <c r="AM216">
        <v>15</v>
      </c>
      <c r="AN216">
        <v>18</v>
      </c>
    </row>
    <row r="217" spans="1:40" x14ac:dyDescent="0.35">
      <c r="A217" t="s">
        <v>59</v>
      </c>
      <c r="B217">
        <v>45</v>
      </c>
      <c r="C217" s="12" t="str">
        <f t="shared" si="8"/>
        <v>2016-2017</v>
      </c>
      <c r="D217" t="s">
        <v>60</v>
      </c>
      <c r="E217" t="s">
        <v>63</v>
      </c>
      <c r="F217" t="s">
        <v>4</v>
      </c>
      <c r="G217">
        <v>120</v>
      </c>
      <c r="H217">
        <v>109</v>
      </c>
      <c r="I217">
        <v>47</v>
      </c>
      <c r="J217">
        <v>91</v>
      </c>
      <c r="K217">
        <v>0.51600000000000001</v>
      </c>
      <c r="L217">
        <v>11</v>
      </c>
      <c r="M217">
        <v>32</v>
      </c>
      <c r="N217">
        <v>0.34399999999999997</v>
      </c>
      <c r="O217">
        <v>15</v>
      </c>
      <c r="P217">
        <v>16</v>
      </c>
      <c r="Q217">
        <v>0.93799999999999994</v>
      </c>
      <c r="R217">
        <v>12</v>
      </c>
      <c r="S217">
        <v>48</v>
      </c>
      <c r="T217">
        <v>33</v>
      </c>
      <c r="U217">
        <v>10</v>
      </c>
      <c r="V217">
        <v>3</v>
      </c>
      <c r="W217">
        <v>18</v>
      </c>
      <c r="X217">
        <v>27</v>
      </c>
      <c r="Y217">
        <v>36</v>
      </c>
      <c r="Z217">
        <v>77</v>
      </c>
      <c r="AA217">
        <v>0.46800000000000003</v>
      </c>
      <c r="AB217">
        <v>10</v>
      </c>
      <c r="AC217">
        <v>31</v>
      </c>
      <c r="AD217">
        <v>0.32300000000000001</v>
      </c>
      <c r="AE217">
        <v>27</v>
      </c>
      <c r="AF217">
        <v>38</v>
      </c>
      <c r="AG217">
        <v>0.71099999999999997</v>
      </c>
      <c r="AH217">
        <v>6</v>
      </c>
      <c r="AI217">
        <v>30</v>
      </c>
      <c r="AJ217">
        <v>28</v>
      </c>
      <c r="AK217">
        <v>8</v>
      </c>
      <c r="AL217">
        <v>5</v>
      </c>
      <c r="AM217">
        <v>17</v>
      </c>
      <c r="AN217">
        <v>18</v>
      </c>
    </row>
    <row r="218" spans="1:40" x14ac:dyDescent="0.35">
      <c r="A218" t="s">
        <v>59</v>
      </c>
      <c r="B218">
        <v>46</v>
      </c>
      <c r="C218" s="12" t="str">
        <f t="shared" si="8"/>
        <v>2016-2017</v>
      </c>
      <c r="D218" t="s">
        <v>60</v>
      </c>
      <c r="E218" t="s">
        <v>56</v>
      </c>
      <c r="F218" t="s">
        <v>4</v>
      </c>
      <c r="G218">
        <v>128</v>
      </c>
      <c r="H218">
        <v>98</v>
      </c>
      <c r="I218">
        <v>50</v>
      </c>
      <c r="J218">
        <v>89</v>
      </c>
      <c r="K218">
        <v>0.56200000000000006</v>
      </c>
      <c r="L218">
        <v>16</v>
      </c>
      <c r="M218">
        <v>34</v>
      </c>
      <c r="N218">
        <v>0.47099999999999997</v>
      </c>
      <c r="O218">
        <v>12</v>
      </c>
      <c r="P218">
        <v>15</v>
      </c>
      <c r="Q218">
        <v>0.8</v>
      </c>
      <c r="R218">
        <v>7</v>
      </c>
      <c r="S218">
        <v>47</v>
      </c>
      <c r="T218">
        <v>39</v>
      </c>
      <c r="U218">
        <v>8</v>
      </c>
      <c r="V218">
        <v>5</v>
      </c>
      <c r="W218">
        <v>10</v>
      </c>
      <c r="X218">
        <v>17</v>
      </c>
      <c r="Y218">
        <v>38</v>
      </c>
      <c r="Z218">
        <v>87</v>
      </c>
      <c r="AA218">
        <v>0.437</v>
      </c>
      <c r="AB218">
        <v>9</v>
      </c>
      <c r="AC218">
        <v>25</v>
      </c>
      <c r="AD218">
        <v>0.36</v>
      </c>
      <c r="AE218">
        <v>13</v>
      </c>
      <c r="AF218">
        <v>18</v>
      </c>
      <c r="AG218">
        <v>0.72199999999999998</v>
      </c>
      <c r="AH218">
        <v>7</v>
      </c>
      <c r="AI218">
        <v>38</v>
      </c>
      <c r="AJ218">
        <v>29</v>
      </c>
      <c r="AK218">
        <v>7</v>
      </c>
      <c r="AL218">
        <v>2</v>
      </c>
      <c r="AM218">
        <v>11</v>
      </c>
      <c r="AN218">
        <v>15</v>
      </c>
    </row>
    <row r="219" spans="1:40" x14ac:dyDescent="0.35">
      <c r="A219" t="s">
        <v>59</v>
      </c>
      <c r="B219">
        <v>47</v>
      </c>
      <c r="C219" s="12" t="str">
        <f t="shared" si="8"/>
        <v>2016-2017</v>
      </c>
      <c r="D219" t="s">
        <v>57</v>
      </c>
      <c r="E219" t="s">
        <v>76</v>
      </c>
      <c r="F219" t="s">
        <v>4</v>
      </c>
      <c r="G219">
        <v>112</v>
      </c>
      <c r="H219">
        <v>108</v>
      </c>
      <c r="I219">
        <v>37</v>
      </c>
      <c r="J219">
        <v>89</v>
      </c>
      <c r="K219">
        <v>0.41599999999999998</v>
      </c>
      <c r="L219">
        <v>14</v>
      </c>
      <c r="M219">
        <v>41</v>
      </c>
      <c r="N219">
        <v>0.34100000000000003</v>
      </c>
      <c r="O219">
        <v>24</v>
      </c>
      <c r="P219">
        <v>30</v>
      </c>
      <c r="Q219">
        <v>0.8</v>
      </c>
      <c r="R219">
        <v>9</v>
      </c>
      <c r="S219">
        <v>44</v>
      </c>
      <c r="T219">
        <v>26</v>
      </c>
      <c r="U219">
        <v>6</v>
      </c>
      <c r="V219">
        <v>7</v>
      </c>
      <c r="W219">
        <v>13</v>
      </c>
      <c r="X219">
        <v>23</v>
      </c>
      <c r="Y219">
        <v>37</v>
      </c>
      <c r="Z219">
        <v>87</v>
      </c>
      <c r="AA219">
        <v>0.42499999999999999</v>
      </c>
      <c r="AB219">
        <v>9</v>
      </c>
      <c r="AC219">
        <v>21</v>
      </c>
      <c r="AD219">
        <v>0.42899999999999999</v>
      </c>
      <c r="AE219">
        <v>25</v>
      </c>
      <c r="AF219">
        <v>32</v>
      </c>
      <c r="AG219">
        <v>0.78100000000000003</v>
      </c>
      <c r="AH219">
        <v>9</v>
      </c>
      <c r="AI219">
        <v>47</v>
      </c>
      <c r="AJ219">
        <v>23</v>
      </c>
      <c r="AK219">
        <v>6</v>
      </c>
      <c r="AL219">
        <v>6</v>
      </c>
      <c r="AM219">
        <v>15</v>
      </c>
      <c r="AN219">
        <v>25</v>
      </c>
    </row>
    <row r="220" spans="1:40" x14ac:dyDescent="0.35">
      <c r="A220" t="s">
        <v>59</v>
      </c>
      <c r="B220">
        <v>48</v>
      </c>
      <c r="C220" s="12" t="str">
        <f t="shared" si="8"/>
        <v>2016-2017</v>
      </c>
      <c r="D220" t="s">
        <v>60</v>
      </c>
      <c r="E220" t="s">
        <v>66</v>
      </c>
      <c r="F220" t="s">
        <v>4</v>
      </c>
      <c r="G220">
        <v>113</v>
      </c>
      <c r="H220">
        <v>109</v>
      </c>
      <c r="I220">
        <v>36</v>
      </c>
      <c r="J220">
        <v>82</v>
      </c>
      <c r="K220">
        <v>0.439</v>
      </c>
      <c r="L220">
        <v>13</v>
      </c>
      <c r="M220">
        <v>32</v>
      </c>
      <c r="N220">
        <v>0.40600000000000003</v>
      </c>
      <c r="O220">
        <v>28</v>
      </c>
      <c r="P220">
        <v>33</v>
      </c>
      <c r="Q220">
        <v>0.84799999999999998</v>
      </c>
      <c r="R220">
        <v>6</v>
      </c>
      <c r="S220">
        <v>44</v>
      </c>
      <c r="T220">
        <v>23</v>
      </c>
      <c r="U220">
        <v>6</v>
      </c>
      <c r="V220">
        <v>5</v>
      </c>
      <c r="W220">
        <v>9</v>
      </c>
      <c r="X220">
        <v>18</v>
      </c>
      <c r="Y220">
        <v>43</v>
      </c>
      <c r="Z220">
        <v>97</v>
      </c>
      <c r="AA220">
        <v>0.443</v>
      </c>
      <c r="AB220">
        <v>3</v>
      </c>
      <c r="AC220">
        <v>27</v>
      </c>
      <c r="AD220">
        <v>0.111</v>
      </c>
      <c r="AE220">
        <v>20</v>
      </c>
      <c r="AF220">
        <v>29</v>
      </c>
      <c r="AG220">
        <v>0.69</v>
      </c>
      <c r="AH220">
        <v>12</v>
      </c>
      <c r="AI220">
        <v>51</v>
      </c>
      <c r="AJ220">
        <v>18</v>
      </c>
      <c r="AK220">
        <v>6</v>
      </c>
      <c r="AL220">
        <v>7</v>
      </c>
      <c r="AM220">
        <v>7</v>
      </c>
      <c r="AN220">
        <v>23</v>
      </c>
    </row>
    <row r="221" spans="1:40" x14ac:dyDescent="0.35">
      <c r="A221" t="s">
        <v>59</v>
      </c>
      <c r="B221">
        <v>49</v>
      </c>
      <c r="C221" s="12" t="str">
        <f t="shared" si="8"/>
        <v>2016-2017</v>
      </c>
      <c r="D221" t="s">
        <v>60</v>
      </c>
      <c r="E221" t="s">
        <v>74</v>
      </c>
      <c r="F221" t="s">
        <v>4</v>
      </c>
      <c r="G221">
        <v>109</v>
      </c>
      <c r="H221">
        <v>104</v>
      </c>
      <c r="I221">
        <v>36</v>
      </c>
      <c r="J221">
        <v>87</v>
      </c>
      <c r="K221">
        <v>0.41399999999999998</v>
      </c>
      <c r="L221">
        <v>12</v>
      </c>
      <c r="M221">
        <v>36</v>
      </c>
      <c r="N221">
        <v>0.33300000000000002</v>
      </c>
      <c r="O221">
        <v>25</v>
      </c>
      <c r="P221">
        <v>30</v>
      </c>
      <c r="Q221">
        <v>0.83299999999999996</v>
      </c>
      <c r="R221">
        <v>12</v>
      </c>
      <c r="S221">
        <v>39</v>
      </c>
      <c r="T221">
        <v>24</v>
      </c>
      <c r="U221">
        <v>6</v>
      </c>
      <c r="V221">
        <v>2</v>
      </c>
      <c r="W221">
        <v>9</v>
      </c>
      <c r="X221">
        <v>21</v>
      </c>
      <c r="Y221">
        <v>41</v>
      </c>
      <c r="Z221">
        <v>78</v>
      </c>
      <c r="AA221">
        <v>0.52600000000000002</v>
      </c>
      <c r="AB221">
        <v>8</v>
      </c>
      <c r="AC221">
        <v>31</v>
      </c>
      <c r="AD221">
        <v>0.25800000000000001</v>
      </c>
      <c r="AE221">
        <v>14</v>
      </c>
      <c r="AF221">
        <v>25</v>
      </c>
      <c r="AG221">
        <v>0.56000000000000005</v>
      </c>
      <c r="AH221">
        <v>8</v>
      </c>
      <c r="AI221">
        <v>41</v>
      </c>
      <c r="AJ221">
        <v>17</v>
      </c>
      <c r="AK221">
        <v>6</v>
      </c>
      <c r="AL221">
        <v>5</v>
      </c>
      <c r="AM221">
        <v>15</v>
      </c>
      <c r="AN221">
        <v>29</v>
      </c>
    </row>
    <row r="222" spans="1:40" x14ac:dyDescent="0.35">
      <c r="A222" t="s">
        <v>59</v>
      </c>
      <c r="B222">
        <v>50</v>
      </c>
      <c r="C222" s="12" t="str">
        <f t="shared" si="8"/>
        <v>2016-2017</v>
      </c>
      <c r="D222" t="s">
        <v>60</v>
      </c>
      <c r="E222" t="s">
        <v>25</v>
      </c>
      <c r="F222" t="s">
        <v>4</v>
      </c>
      <c r="G222">
        <v>113</v>
      </c>
      <c r="H222">
        <v>107</v>
      </c>
      <c r="I222">
        <v>39</v>
      </c>
      <c r="J222">
        <v>82</v>
      </c>
      <c r="K222">
        <v>0.47599999999999998</v>
      </c>
      <c r="L222">
        <v>13</v>
      </c>
      <c r="M222">
        <v>35</v>
      </c>
      <c r="N222">
        <v>0.371</v>
      </c>
      <c r="O222">
        <v>22</v>
      </c>
      <c r="P222">
        <v>28</v>
      </c>
      <c r="Q222">
        <v>0.78600000000000003</v>
      </c>
      <c r="R222">
        <v>7</v>
      </c>
      <c r="S222">
        <v>47</v>
      </c>
      <c r="T222">
        <v>28</v>
      </c>
      <c r="U222">
        <v>8</v>
      </c>
      <c r="V222">
        <v>1</v>
      </c>
      <c r="W222">
        <v>16</v>
      </c>
      <c r="X222">
        <v>19</v>
      </c>
      <c r="Y222">
        <v>37</v>
      </c>
      <c r="Z222">
        <v>94</v>
      </c>
      <c r="AA222">
        <v>0.39400000000000002</v>
      </c>
      <c r="AB222">
        <v>14</v>
      </c>
      <c r="AC222">
        <v>38</v>
      </c>
      <c r="AD222">
        <v>0.36799999999999999</v>
      </c>
      <c r="AE222">
        <v>19</v>
      </c>
      <c r="AF222">
        <v>26</v>
      </c>
      <c r="AG222">
        <v>0.73099999999999998</v>
      </c>
      <c r="AH222">
        <v>15</v>
      </c>
      <c r="AI222">
        <v>52</v>
      </c>
      <c r="AJ222">
        <v>24</v>
      </c>
      <c r="AK222">
        <v>9</v>
      </c>
      <c r="AL222">
        <v>3</v>
      </c>
      <c r="AM222">
        <v>12</v>
      </c>
      <c r="AN222">
        <v>23</v>
      </c>
    </row>
    <row r="223" spans="1:40" x14ac:dyDescent="0.35">
      <c r="A223" t="s">
        <v>59</v>
      </c>
      <c r="B223">
        <v>51</v>
      </c>
      <c r="C223" s="12" t="str">
        <f t="shared" si="8"/>
        <v>2016-2017</v>
      </c>
      <c r="D223" t="s">
        <v>60</v>
      </c>
      <c r="E223" t="s">
        <v>24</v>
      </c>
      <c r="F223" t="s">
        <v>4</v>
      </c>
      <c r="G223">
        <v>107</v>
      </c>
      <c r="H223">
        <v>102</v>
      </c>
      <c r="I223">
        <v>37</v>
      </c>
      <c r="J223">
        <v>88</v>
      </c>
      <c r="K223">
        <v>0.42</v>
      </c>
      <c r="L223">
        <v>16</v>
      </c>
      <c r="M223">
        <v>52</v>
      </c>
      <c r="N223">
        <v>0.308</v>
      </c>
      <c r="O223">
        <v>17</v>
      </c>
      <c r="P223">
        <v>20</v>
      </c>
      <c r="Q223">
        <v>0.85</v>
      </c>
      <c r="R223">
        <v>9</v>
      </c>
      <c r="S223">
        <v>45</v>
      </c>
      <c r="T223">
        <v>24</v>
      </c>
      <c r="U223">
        <v>9</v>
      </c>
      <c r="V223">
        <v>3</v>
      </c>
      <c r="W223">
        <v>11</v>
      </c>
      <c r="X223">
        <v>21</v>
      </c>
      <c r="Y223">
        <v>35</v>
      </c>
      <c r="Z223">
        <v>84</v>
      </c>
      <c r="AA223">
        <v>0.41699999999999998</v>
      </c>
      <c r="AB223">
        <v>10</v>
      </c>
      <c r="AC223">
        <v>29</v>
      </c>
      <c r="AD223">
        <v>0.34499999999999997</v>
      </c>
      <c r="AE223">
        <v>22</v>
      </c>
      <c r="AF223">
        <v>28</v>
      </c>
      <c r="AG223">
        <v>0.78600000000000003</v>
      </c>
      <c r="AH223">
        <v>8</v>
      </c>
      <c r="AI223">
        <v>46</v>
      </c>
      <c r="AJ223">
        <v>22</v>
      </c>
      <c r="AK223">
        <v>4</v>
      </c>
      <c r="AL223">
        <v>0</v>
      </c>
      <c r="AM223">
        <v>13</v>
      </c>
      <c r="AN223">
        <v>13</v>
      </c>
    </row>
    <row r="224" spans="1:40" x14ac:dyDescent="0.35">
      <c r="A224" t="s">
        <v>59</v>
      </c>
      <c r="B224">
        <v>52</v>
      </c>
      <c r="C224" s="12" t="str">
        <f t="shared" si="8"/>
        <v>2016-2017</v>
      </c>
      <c r="D224" t="s">
        <v>57</v>
      </c>
      <c r="E224" t="s">
        <v>85</v>
      </c>
      <c r="F224" t="s">
        <v>5</v>
      </c>
      <c r="G224">
        <v>92</v>
      </c>
      <c r="H224">
        <v>108</v>
      </c>
      <c r="I224">
        <v>29</v>
      </c>
      <c r="J224">
        <v>73</v>
      </c>
      <c r="K224">
        <v>0.39700000000000002</v>
      </c>
      <c r="L224">
        <v>10</v>
      </c>
      <c r="M224">
        <v>32</v>
      </c>
      <c r="N224">
        <v>0.313</v>
      </c>
      <c r="O224">
        <v>24</v>
      </c>
      <c r="P224">
        <v>27</v>
      </c>
      <c r="Q224">
        <v>0.88900000000000001</v>
      </c>
      <c r="R224">
        <v>7</v>
      </c>
      <c r="S224">
        <v>39</v>
      </c>
      <c r="T224">
        <v>18</v>
      </c>
      <c r="U224">
        <v>8</v>
      </c>
      <c r="V224">
        <v>2</v>
      </c>
      <c r="W224">
        <v>17</v>
      </c>
      <c r="X224">
        <v>19</v>
      </c>
      <c r="Y224">
        <v>42</v>
      </c>
      <c r="Z224">
        <v>84</v>
      </c>
      <c r="AA224">
        <v>0.5</v>
      </c>
      <c r="AB224">
        <v>10</v>
      </c>
      <c r="AC224">
        <v>25</v>
      </c>
      <c r="AD224">
        <v>0.4</v>
      </c>
      <c r="AE224">
        <v>14</v>
      </c>
      <c r="AF224">
        <v>15</v>
      </c>
      <c r="AG224">
        <v>0.93300000000000005</v>
      </c>
      <c r="AH224">
        <v>4</v>
      </c>
      <c r="AI224">
        <v>40</v>
      </c>
      <c r="AJ224">
        <v>24</v>
      </c>
      <c r="AK224">
        <v>11</v>
      </c>
      <c r="AL224">
        <v>1</v>
      </c>
      <c r="AM224">
        <v>14</v>
      </c>
      <c r="AN224">
        <v>18</v>
      </c>
    </row>
    <row r="225" spans="1:40" x14ac:dyDescent="0.35">
      <c r="A225" t="s">
        <v>59</v>
      </c>
      <c r="B225">
        <v>53</v>
      </c>
      <c r="C225" s="12" t="str">
        <f t="shared" si="8"/>
        <v>2016-2017</v>
      </c>
      <c r="D225" t="s">
        <v>57</v>
      </c>
      <c r="E225" t="s">
        <v>84</v>
      </c>
      <c r="F225" t="s">
        <v>4</v>
      </c>
      <c r="G225">
        <v>120</v>
      </c>
      <c r="H225">
        <v>111</v>
      </c>
      <c r="I225">
        <v>44</v>
      </c>
      <c r="J225">
        <v>91</v>
      </c>
      <c r="K225">
        <v>0.48399999999999999</v>
      </c>
      <c r="L225">
        <v>10</v>
      </c>
      <c r="M225">
        <v>30</v>
      </c>
      <c r="N225">
        <v>0.33300000000000002</v>
      </c>
      <c r="O225">
        <v>22</v>
      </c>
      <c r="P225">
        <v>27</v>
      </c>
      <c r="Q225">
        <v>0.81499999999999995</v>
      </c>
      <c r="R225">
        <v>14</v>
      </c>
      <c r="S225">
        <v>43</v>
      </c>
      <c r="T225">
        <v>23</v>
      </c>
      <c r="U225">
        <v>8</v>
      </c>
      <c r="V225">
        <v>1</v>
      </c>
      <c r="W225">
        <v>8</v>
      </c>
      <c r="X225">
        <v>21</v>
      </c>
      <c r="Y225">
        <v>39</v>
      </c>
      <c r="Z225">
        <v>77</v>
      </c>
      <c r="AA225">
        <v>0.50600000000000001</v>
      </c>
      <c r="AB225">
        <v>9</v>
      </c>
      <c r="AC225">
        <v>26</v>
      </c>
      <c r="AD225">
        <v>0.34599999999999997</v>
      </c>
      <c r="AE225">
        <v>24</v>
      </c>
      <c r="AF225">
        <v>31</v>
      </c>
      <c r="AG225">
        <v>0.77400000000000002</v>
      </c>
      <c r="AH225">
        <v>10</v>
      </c>
      <c r="AI225">
        <v>41</v>
      </c>
      <c r="AJ225">
        <v>23</v>
      </c>
      <c r="AK225">
        <v>4</v>
      </c>
      <c r="AL225">
        <v>6</v>
      </c>
      <c r="AM225">
        <v>15</v>
      </c>
      <c r="AN225">
        <v>23</v>
      </c>
    </row>
    <row r="226" spans="1:40" x14ac:dyDescent="0.35">
      <c r="A226" t="s">
        <v>59</v>
      </c>
      <c r="B226">
        <v>54</v>
      </c>
      <c r="C226" s="12" t="str">
        <f t="shared" si="8"/>
        <v>2016-2017</v>
      </c>
      <c r="D226" t="s">
        <v>57</v>
      </c>
      <c r="E226" t="s">
        <v>81</v>
      </c>
      <c r="F226" t="s">
        <v>4</v>
      </c>
      <c r="G226">
        <v>112</v>
      </c>
      <c r="H226">
        <v>104</v>
      </c>
      <c r="I226">
        <v>42</v>
      </c>
      <c r="J226">
        <v>71</v>
      </c>
      <c r="K226">
        <v>0.59199999999999997</v>
      </c>
      <c r="L226">
        <v>13</v>
      </c>
      <c r="M226">
        <v>30</v>
      </c>
      <c r="N226">
        <v>0.433</v>
      </c>
      <c r="O226">
        <v>15</v>
      </c>
      <c r="P226">
        <v>23</v>
      </c>
      <c r="Q226">
        <v>0.65200000000000002</v>
      </c>
      <c r="R226">
        <v>3</v>
      </c>
      <c r="S226">
        <v>37</v>
      </c>
      <c r="T226">
        <v>20</v>
      </c>
      <c r="U226">
        <v>6</v>
      </c>
      <c r="V226">
        <v>4</v>
      </c>
      <c r="W226">
        <v>16</v>
      </c>
      <c r="X226">
        <v>24</v>
      </c>
      <c r="Y226">
        <v>35</v>
      </c>
      <c r="Z226">
        <v>86</v>
      </c>
      <c r="AA226">
        <v>0.40699999999999997</v>
      </c>
      <c r="AB226">
        <v>8</v>
      </c>
      <c r="AC226">
        <v>31</v>
      </c>
      <c r="AD226">
        <v>0.25800000000000001</v>
      </c>
      <c r="AE226">
        <v>26</v>
      </c>
      <c r="AF226">
        <v>30</v>
      </c>
      <c r="AG226">
        <v>0.86699999999999999</v>
      </c>
      <c r="AH226">
        <v>13</v>
      </c>
      <c r="AI226">
        <v>39</v>
      </c>
      <c r="AJ226">
        <v>16</v>
      </c>
      <c r="AK226">
        <v>9</v>
      </c>
      <c r="AL226">
        <v>2</v>
      </c>
      <c r="AM226">
        <v>9</v>
      </c>
      <c r="AN226">
        <v>19</v>
      </c>
    </row>
    <row r="227" spans="1:40" x14ac:dyDescent="0.35">
      <c r="A227" t="s">
        <v>59</v>
      </c>
      <c r="B227">
        <v>55</v>
      </c>
      <c r="C227" s="12" t="str">
        <f t="shared" si="8"/>
        <v>2016-2017</v>
      </c>
      <c r="D227" t="s">
        <v>57</v>
      </c>
      <c r="E227" t="s">
        <v>79</v>
      </c>
      <c r="F227" t="s">
        <v>4</v>
      </c>
      <c r="G227">
        <v>111</v>
      </c>
      <c r="H227">
        <v>98</v>
      </c>
      <c r="I227">
        <v>40</v>
      </c>
      <c r="J227">
        <v>81</v>
      </c>
      <c r="K227">
        <v>0.49399999999999999</v>
      </c>
      <c r="L227">
        <v>16</v>
      </c>
      <c r="M227">
        <v>34</v>
      </c>
      <c r="N227">
        <v>0.47099999999999997</v>
      </c>
      <c r="O227">
        <v>15</v>
      </c>
      <c r="P227">
        <v>18</v>
      </c>
      <c r="Q227">
        <v>0.83299999999999996</v>
      </c>
      <c r="R227">
        <v>7</v>
      </c>
      <c r="S227">
        <v>41</v>
      </c>
      <c r="T227">
        <v>28</v>
      </c>
      <c r="U227">
        <v>5</v>
      </c>
      <c r="V227">
        <v>3</v>
      </c>
      <c r="W227">
        <v>12</v>
      </c>
      <c r="X227">
        <v>25</v>
      </c>
      <c r="Y227">
        <v>35</v>
      </c>
      <c r="Z227">
        <v>77</v>
      </c>
      <c r="AA227">
        <v>0.45500000000000002</v>
      </c>
      <c r="AB227">
        <v>9</v>
      </c>
      <c r="AC227">
        <v>27</v>
      </c>
      <c r="AD227">
        <v>0.33300000000000002</v>
      </c>
      <c r="AE227">
        <v>19</v>
      </c>
      <c r="AF227">
        <v>25</v>
      </c>
      <c r="AG227">
        <v>0.76</v>
      </c>
      <c r="AH227">
        <v>4</v>
      </c>
      <c r="AI227">
        <v>37</v>
      </c>
      <c r="AJ227">
        <v>21</v>
      </c>
      <c r="AK227">
        <v>7</v>
      </c>
      <c r="AL227">
        <v>2</v>
      </c>
      <c r="AM227">
        <v>12</v>
      </c>
      <c r="AN227">
        <v>16</v>
      </c>
    </row>
    <row r="228" spans="1:40" x14ac:dyDescent="0.35">
      <c r="A228" t="s">
        <v>59</v>
      </c>
      <c r="B228">
        <v>56</v>
      </c>
      <c r="C228" s="12" t="str">
        <f t="shared" si="8"/>
        <v>2016-2017</v>
      </c>
      <c r="D228" t="s">
        <v>60</v>
      </c>
      <c r="E228" t="s">
        <v>77</v>
      </c>
      <c r="F228" t="s">
        <v>4</v>
      </c>
      <c r="G228">
        <v>116</v>
      </c>
      <c r="H228">
        <v>108</v>
      </c>
      <c r="I228">
        <v>38</v>
      </c>
      <c r="J228">
        <v>80</v>
      </c>
      <c r="K228">
        <v>0.47499999999999998</v>
      </c>
      <c r="L228">
        <v>13</v>
      </c>
      <c r="M228">
        <v>28</v>
      </c>
      <c r="N228">
        <v>0.46400000000000002</v>
      </c>
      <c r="O228">
        <v>27</v>
      </c>
      <c r="P228">
        <v>36</v>
      </c>
      <c r="Q228">
        <v>0.75</v>
      </c>
      <c r="R228">
        <v>6</v>
      </c>
      <c r="S228">
        <v>39</v>
      </c>
      <c r="T228">
        <v>21</v>
      </c>
      <c r="U228">
        <v>13</v>
      </c>
      <c r="V228">
        <v>4</v>
      </c>
      <c r="W228">
        <v>22</v>
      </c>
      <c r="X228">
        <v>18</v>
      </c>
      <c r="Y228">
        <v>44</v>
      </c>
      <c r="Z228">
        <v>93</v>
      </c>
      <c r="AA228">
        <v>0.47299999999999998</v>
      </c>
      <c r="AB228">
        <v>8</v>
      </c>
      <c r="AC228">
        <v>31</v>
      </c>
      <c r="AD228">
        <v>0.25800000000000001</v>
      </c>
      <c r="AE228">
        <v>12</v>
      </c>
      <c r="AF228">
        <v>18</v>
      </c>
      <c r="AG228">
        <v>0.66700000000000004</v>
      </c>
      <c r="AH228">
        <v>12</v>
      </c>
      <c r="AI228">
        <v>47</v>
      </c>
      <c r="AJ228">
        <v>23</v>
      </c>
      <c r="AK228">
        <v>16</v>
      </c>
      <c r="AL228">
        <v>5</v>
      </c>
      <c r="AM228">
        <v>22</v>
      </c>
      <c r="AN228">
        <v>23</v>
      </c>
    </row>
    <row r="229" spans="1:40" x14ac:dyDescent="0.35">
      <c r="A229" t="s">
        <v>59</v>
      </c>
      <c r="B229">
        <v>57</v>
      </c>
      <c r="C229" s="12" t="str">
        <f t="shared" si="8"/>
        <v>2016-2017</v>
      </c>
      <c r="D229" t="s">
        <v>57</v>
      </c>
      <c r="E229" t="s">
        <v>64</v>
      </c>
      <c r="F229" t="s">
        <v>5</v>
      </c>
      <c r="G229">
        <v>103</v>
      </c>
      <c r="H229">
        <v>104</v>
      </c>
      <c r="I229">
        <v>36</v>
      </c>
      <c r="J229">
        <v>77</v>
      </c>
      <c r="K229">
        <v>0.46800000000000003</v>
      </c>
      <c r="L229">
        <v>14</v>
      </c>
      <c r="M229">
        <v>37</v>
      </c>
      <c r="N229">
        <v>0.378</v>
      </c>
      <c r="O229">
        <v>17</v>
      </c>
      <c r="P229">
        <v>20</v>
      </c>
      <c r="Q229">
        <v>0.85</v>
      </c>
      <c r="R229">
        <v>4</v>
      </c>
      <c r="S229">
        <v>31</v>
      </c>
      <c r="T229">
        <v>24</v>
      </c>
      <c r="U229">
        <v>2</v>
      </c>
      <c r="V229">
        <v>4</v>
      </c>
      <c r="W229">
        <v>7</v>
      </c>
      <c r="X229">
        <v>18</v>
      </c>
      <c r="Y229">
        <v>38</v>
      </c>
      <c r="Z229">
        <v>90</v>
      </c>
      <c r="AA229">
        <v>0.42199999999999999</v>
      </c>
      <c r="AB229">
        <v>6</v>
      </c>
      <c r="AC229">
        <v>25</v>
      </c>
      <c r="AD229">
        <v>0.24</v>
      </c>
      <c r="AE229">
        <v>22</v>
      </c>
      <c r="AF229">
        <v>22</v>
      </c>
      <c r="AG229">
        <v>1</v>
      </c>
      <c r="AH229">
        <v>15</v>
      </c>
      <c r="AI229">
        <v>51</v>
      </c>
      <c r="AJ229">
        <v>23</v>
      </c>
      <c r="AK229">
        <v>2</v>
      </c>
      <c r="AL229">
        <v>6</v>
      </c>
      <c r="AM229">
        <v>7</v>
      </c>
      <c r="AN229">
        <v>13</v>
      </c>
    </row>
    <row r="230" spans="1:40" x14ac:dyDescent="0.35">
      <c r="A230" t="s">
        <v>59</v>
      </c>
      <c r="B230">
        <v>58</v>
      </c>
      <c r="C230" s="12" t="str">
        <f t="shared" si="8"/>
        <v>2016-2017</v>
      </c>
      <c r="D230" t="s">
        <v>57</v>
      </c>
      <c r="E230" t="s">
        <v>74</v>
      </c>
      <c r="F230" t="s">
        <v>5</v>
      </c>
      <c r="G230">
        <v>97</v>
      </c>
      <c r="H230">
        <v>107</v>
      </c>
      <c r="I230">
        <v>33</v>
      </c>
      <c r="J230">
        <v>78</v>
      </c>
      <c r="K230">
        <v>0.42299999999999999</v>
      </c>
      <c r="L230">
        <v>12</v>
      </c>
      <c r="M230">
        <v>38</v>
      </c>
      <c r="N230">
        <v>0.316</v>
      </c>
      <c r="O230">
        <v>19</v>
      </c>
      <c r="P230">
        <v>22</v>
      </c>
      <c r="Q230">
        <v>0.86399999999999999</v>
      </c>
      <c r="R230">
        <v>7</v>
      </c>
      <c r="S230">
        <v>36</v>
      </c>
      <c r="T230">
        <v>19</v>
      </c>
      <c r="U230">
        <v>4</v>
      </c>
      <c r="V230">
        <v>3</v>
      </c>
      <c r="W230">
        <v>11</v>
      </c>
      <c r="X230">
        <v>21</v>
      </c>
      <c r="Y230">
        <v>40</v>
      </c>
      <c r="Z230">
        <v>81</v>
      </c>
      <c r="AA230">
        <v>0.49399999999999999</v>
      </c>
      <c r="AB230">
        <v>5</v>
      </c>
      <c r="AC230">
        <v>15</v>
      </c>
      <c r="AD230">
        <v>0.33300000000000002</v>
      </c>
      <c r="AE230">
        <v>22</v>
      </c>
      <c r="AF230">
        <v>29</v>
      </c>
      <c r="AG230">
        <v>0.75900000000000001</v>
      </c>
      <c r="AH230">
        <v>10</v>
      </c>
      <c r="AI230">
        <v>41</v>
      </c>
      <c r="AJ230">
        <v>15</v>
      </c>
      <c r="AK230">
        <v>7</v>
      </c>
      <c r="AL230">
        <v>4</v>
      </c>
      <c r="AM230">
        <v>9</v>
      </c>
      <c r="AN230">
        <v>21</v>
      </c>
    </row>
    <row r="231" spans="1:40" x14ac:dyDescent="0.35">
      <c r="A231" t="s">
        <v>59</v>
      </c>
      <c r="B231">
        <v>59</v>
      </c>
      <c r="C231" s="12" t="str">
        <f t="shared" si="8"/>
        <v>2016-2017</v>
      </c>
      <c r="D231" t="s">
        <v>57</v>
      </c>
      <c r="E231" t="s">
        <v>66</v>
      </c>
      <c r="F231" t="s">
        <v>4</v>
      </c>
      <c r="G231">
        <v>104</v>
      </c>
      <c r="H231">
        <v>98</v>
      </c>
      <c r="I231">
        <v>34</v>
      </c>
      <c r="J231">
        <v>85</v>
      </c>
      <c r="K231">
        <v>0.4</v>
      </c>
      <c r="L231">
        <v>12</v>
      </c>
      <c r="M231">
        <v>35</v>
      </c>
      <c r="N231">
        <v>0.34300000000000003</v>
      </c>
      <c r="O231">
        <v>24</v>
      </c>
      <c r="P231">
        <v>30</v>
      </c>
      <c r="Q231">
        <v>0.8</v>
      </c>
      <c r="R231">
        <v>9</v>
      </c>
      <c r="S231">
        <v>52</v>
      </c>
      <c r="T231">
        <v>22</v>
      </c>
      <c r="U231">
        <v>9</v>
      </c>
      <c r="V231">
        <v>1</v>
      </c>
      <c r="W231">
        <v>14</v>
      </c>
      <c r="X231">
        <v>26</v>
      </c>
      <c r="Y231">
        <v>35</v>
      </c>
      <c r="Z231">
        <v>81</v>
      </c>
      <c r="AA231">
        <v>0.432</v>
      </c>
      <c r="AB231">
        <v>12</v>
      </c>
      <c r="AC231">
        <v>33</v>
      </c>
      <c r="AD231">
        <v>0.36399999999999999</v>
      </c>
      <c r="AE231">
        <v>16</v>
      </c>
      <c r="AF231">
        <v>35</v>
      </c>
      <c r="AG231">
        <v>0.45700000000000002</v>
      </c>
      <c r="AH231">
        <v>11</v>
      </c>
      <c r="AI231">
        <v>45</v>
      </c>
      <c r="AJ231">
        <v>22</v>
      </c>
      <c r="AK231">
        <v>8</v>
      </c>
      <c r="AL231">
        <v>4</v>
      </c>
      <c r="AM231">
        <v>17</v>
      </c>
      <c r="AN231">
        <v>24</v>
      </c>
    </row>
    <row r="232" spans="1:40" x14ac:dyDescent="0.35">
      <c r="A232" t="s">
        <v>59</v>
      </c>
      <c r="B232">
        <v>60</v>
      </c>
      <c r="C232" s="12" t="str">
        <f t="shared" si="8"/>
        <v>2016-2017</v>
      </c>
      <c r="D232" t="s">
        <v>60</v>
      </c>
      <c r="E232" t="s">
        <v>61</v>
      </c>
      <c r="F232" t="s">
        <v>5</v>
      </c>
      <c r="G232">
        <v>98</v>
      </c>
      <c r="H232">
        <v>114</v>
      </c>
      <c r="I232">
        <v>34</v>
      </c>
      <c r="J232">
        <v>87</v>
      </c>
      <c r="K232">
        <v>0.39100000000000001</v>
      </c>
      <c r="L232">
        <v>10</v>
      </c>
      <c r="M232">
        <v>34</v>
      </c>
      <c r="N232">
        <v>0.29399999999999998</v>
      </c>
      <c r="O232">
        <v>20</v>
      </c>
      <c r="P232">
        <v>25</v>
      </c>
      <c r="Q232">
        <v>0.8</v>
      </c>
      <c r="R232">
        <v>9</v>
      </c>
      <c r="S232">
        <v>40</v>
      </c>
      <c r="T232">
        <v>21</v>
      </c>
      <c r="U232">
        <v>9</v>
      </c>
      <c r="V232">
        <v>7</v>
      </c>
      <c r="W232">
        <v>18</v>
      </c>
      <c r="X232">
        <v>20</v>
      </c>
      <c r="Y232">
        <v>46</v>
      </c>
      <c r="Z232">
        <v>95</v>
      </c>
      <c r="AA232">
        <v>0.48399999999999999</v>
      </c>
      <c r="AB232">
        <v>6</v>
      </c>
      <c r="AC232">
        <v>25</v>
      </c>
      <c r="AD232">
        <v>0.24</v>
      </c>
      <c r="AE232">
        <v>16</v>
      </c>
      <c r="AF232">
        <v>20</v>
      </c>
      <c r="AG232">
        <v>0.8</v>
      </c>
      <c r="AH232">
        <v>13</v>
      </c>
      <c r="AI232">
        <v>55</v>
      </c>
      <c r="AJ232">
        <v>22</v>
      </c>
      <c r="AK232">
        <v>10</v>
      </c>
      <c r="AL232">
        <v>10</v>
      </c>
      <c r="AM232">
        <v>14</v>
      </c>
      <c r="AN232">
        <v>19</v>
      </c>
    </row>
    <row r="233" spans="1:40" x14ac:dyDescent="0.35">
      <c r="A233" t="s">
        <v>59</v>
      </c>
      <c r="B233">
        <v>61</v>
      </c>
      <c r="C233" s="12" t="str">
        <f t="shared" si="8"/>
        <v>2016-2017</v>
      </c>
      <c r="D233" t="s">
        <v>60</v>
      </c>
      <c r="E233" t="s">
        <v>62</v>
      </c>
      <c r="F233" t="s">
        <v>4</v>
      </c>
      <c r="G233">
        <v>103</v>
      </c>
      <c r="H233">
        <v>99</v>
      </c>
      <c r="I233">
        <v>36</v>
      </c>
      <c r="J233">
        <v>78</v>
      </c>
      <c r="K233">
        <v>0.46200000000000002</v>
      </c>
      <c r="L233">
        <v>13</v>
      </c>
      <c r="M233">
        <v>31</v>
      </c>
      <c r="N233">
        <v>0.41899999999999998</v>
      </c>
      <c r="O233">
        <v>18</v>
      </c>
      <c r="P233">
        <v>23</v>
      </c>
      <c r="Q233">
        <v>0.78300000000000003</v>
      </c>
      <c r="R233">
        <v>8</v>
      </c>
      <c r="S233">
        <v>47</v>
      </c>
      <c r="T233">
        <v>28</v>
      </c>
      <c r="U233">
        <v>4</v>
      </c>
      <c r="V233">
        <v>6</v>
      </c>
      <c r="W233">
        <v>12</v>
      </c>
      <c r="X233">
        <v>21</v>
      </c>
      <c r="Y233">
        <v>37</v>
      </c>
      <c r="Z233">
        <v>91</v>
      </c>
      <c r="AA233">
        <v>0.40699999999999997</v>
      </c>
      <c r="AB233">
        <v>10</v>
      </c>
      <c r="AC233">
        <v>33</v>
      </c>
      <c r="AD233">
        <v>0.30299999999999999</v>
      </c>
      <c r="AE233">
        <v>15</v>
      </c>
      <c r="AF233">
        <v>22</v>
      </c>
      <c r="AG233">
        <v>0.68200000000000005</v>
      </c>
      <c r="AH233">
        <v>12</v>
      </c>
      <c r="AI233">
        <v>41</v>
      </c>
      <c r="AJ233">
        <v>20</v>
      </c>
      <c r="AK233">
        <v>3</v>
      </c>
      <c r="AL233">
        <v>5</v>
      </c>
      <c r="AM233">
        <v>10</v>
      </c>
      <c r="AN233">
        <v>21</v>
      </c>
    </row>
    <row r="234" spans="1:40" x14ac:dyDescent="0.35">
      <c r="A234" t="s">
        <v>59</v>
      </c>
      <c r="B234">
        <v>62</v>
      </c>
      <c r="C234" s="12" t="str">
        <f t="shared" si="8"/>
        <v>2016-2017</v>
      </c>
      <c r="D234" t="s">
        <v>57</v>
      </c>
      <c r="E234" t="s">
        <v>25</v>
      </c>
      <c r="F234" t="s">
        <v>4</v>
      </c>
      <c r="G234">
        <v>115</v>
      </c>
      <c r="H234">
        <v>95</v>
      </c>
      <c r="I234">
        <v>43</v>
      </c>
      <c r="J234">
        <v>84</v>
      </c>
      <c r="K234">
        <v>0.51200000000000001</v>
      </c>
      <c r="L234">
        <v>10</v>
      </c>
      <c r="M234">
        <v>33</v>
      </c>
      <c r="N234">
        <v>0.30299999999999999</v>
      </c>
      <c r="O234">
        <v>19</v>
      </c>
      <c r="P234">
        <v>25</v>
      </c>
      <c r="Q234">
        <v>0.76</v>
      </c>
      <c r="R234">
        <v>6</v>
      </c>
      <c r="S234">
        <v>46</v>
      </c>
      <c r="T234">
        <v>30</v>
      </c>
      <c r="U234">
        <v>7</v>
      </c>
      <c r="V234">
        <v>2</v>
      </c>
      <c r="W234">
        <v>18</v>
      </c>
      <c r="X234">
        <v>17</v>
      </c>
      <c r="Y234">
        <v>37</v>
      </c>
      <c r="Z234">
        <v>87</v>
      </c>
      <c r="AA234">
        <v>0.42499999999999999</v>
      </c>
      <c r="AB234">
        <v>6</v>
      </c>
      <c r="AC234">
        <v>24</v>
      </c>
      <c r="AD234">
        <v>0.25</v>
      </c>
      <c r="AE234">
        <v>15</v>
      </c>
      <c r="AF234">
        <v>20</v>
      </c>
      <c r="AG234">
        <v>0.75</v>
      </c>
      <c r="AH234">
        <v>6</v>
      </c>
      <c r="AI234">
        <v>34</v>
      </c>
      <c r="AJ234">
        <v>23</v>
      </c>
      <c r="AK234">
        <v>11</v>
      </c>
      <c r="AL234">
        <v>7</v>
      </c>
      <c r="AM234">
        <v>14</v>
      </c>
      <c r="AN234">
        <v>21</v>
      </c>
    </row>
    <row r="235" spans="1:40" x14ac:dyDescent="0.35">
      <c r="A235" t="s">
        <v>59</v>
      </c>
      <c r="B235">
        <v>63</v>
      </c>
      <c r="C235" s="12" t="str">
        <f t="shared" si="8"/>
        <v>2016-2017</v>
      </c>
      <c r="D235" t="s">
        <v>57</v>
      </c>
      <c r="E235" t="s">
        <v>83</v>
      </c>
      <c r="F235" t="s">
        <v>5</v>
      </c>
      <c r="G235">
        <v>106</v>
      </c>
      <c r="H235">
        <v>109</v>
      </c>
      <c r="I235">
        <v>32</v>
      </c>
      <c r="J235">
        <v>85</v>
      </c>
      <c r="K235">
        <v>0.376</v>
      </c>
      <c r="L235">
        <v>13</v>
      </c>
      <c r="M235">
        <v>37</v>
      </c>
      <c r="N235">
        <v>0.35099999999999998</v>
      </c>
      <c r="O235">
        <v>29</v>
      </c>
      <c r="P235">
        <v>40</v>
      </c>
      <c r="Q235">
        <v>0.72499999999999998</v>
      </c>
      <c r="R235">
        <v>14</v>
      </c>
      <c r="S235">
        <v>54</v>
      </c>
      <c r="T235">
        <v>19</v>
      </c>
      <c r="U235">
        <v>6</v>
      </c>
      <c r="V235">
        <v>6</v>
      </c>
      <c r="W235">
        <v>12</v>
      </c>
      <c r="X235">
        <v>28</v>
      </c>
      <c r="Y235">
        <v>42</v>
      </c>
      <c r="Z235">
        <v>94</v>
      </c>
      <c r="AA235">
        <v>0.44700000000000001</v>
      </c>
      <c r="AB235">
        <v>4</v>
      </c>
      <c r="AC235">
        <v>20</v>
      </c>
      <c r="AD235">
        <v>0.2</v>
      </c>
      <c r="AE235">
        <v>21</v>
      </c>
      <c r="AF235">
        <v>26</v>
      </c>
      <c r="AG235">
        <v>0.80800000000000005</v>
      </c>
      <c r="AH235">
        <v>10</v>
      </c>
      <c r="AI235">
        <v>50</v>
      </c>
      <c r="AJ235">
        <v>16</v>
      </c>
      <c r="AK235">
        <v>7</v>
      </c>
      <c r="AL235">
        <v>10</v>
      </c>
      <c r="AM235">
        <v>11</v>
      </c>
      <c r="AN235">
        <v>29</v>
      </c>
    </row>
    <row r="236" spans="1:40" x14ac:dyDescent="0.35">
      <c r="A236" t="s">
        <v>59</v>
      </c>
      <c r="B236">
        <v>64</v>
      </c>
      <c r="C236" s="12" t="str">
        <f t="shared" si="8"/>
        <v>2016-2017</v>
      </c>
      <c r="D236" t="s">
        <v>57</v>
      </c>
      <c r="E236" t="s">
        <v>24</v>
      </c>
      <c r="F236" t="s">
        <v>5</v>
      </c>
      <c r="G236">
        <v>102</v>
      </c>
      <c r="H236">
        <v>116</v>
      </c>
      <c r="I236">
        <v>34</v>
      </c>
      <c r="J236">
        <v>83</v>
      </c>
      <c r="K236">
        <v>0.41</v>
      </c>
      <c r="L236">
        <v>10</v>
      </c>
      <c r="M236">
        <v>35</v>
      </c>
      <c r="N236">
        <v>0.28599999999999998</v>
      </c>
      <c r="O236">
        <v>24</v>
      </c>
      <c r="P236">
        <v>29</v>
      </c>
      <c r="Q236">
        <v>0.82799999999999996</v>
      </c>
      <c r="R236">
        <v>7</v>
      </c>
      <c r="S236">
        <v>37</v>
      </c>
      <c r="T236">
        <v>22</v>
      </c>
      <c r="U236">
        <v>9</v>
      </c>
      <c r="V236">
        <v>2</v>
      </c>
      <c r="W236">
        <v>11</v>
      </c>
      <c r="X236">
        <v>31</v>
      </c>
      <c r="Y236">
        <v>39</v>
      </c>
      <c r="Z236">
        <v>73</v>
      </c>
      <c r="AA236">
        <v>0.53400000000000003</v>
      </c>
      <c r="AB236">
        <v>9</v>
      </c>
      <c r="AC236">
        <v>20</v>
      </c>
      <c r="AD236">
        <v>0.45</v>
      </c>
      <c r="AE236">
        <v>29</v>
      </c>
      <c r="AF236">
        <v>47</v>
      </c>
      <c r="AG236">
        <v>0.61699999999999999</v>
      </c>
      <c r="AH236">
        <v>8</v>
      </c>
      <c r="AI236">
        <v>47</v>
      </c>
      <c r="AJ236">
        <v>23</v>
      </c>
      <c r="AK236">
        <v>7</v>
      </c>
      <c r="AL236">
        <v>5</v>
      </c>
      <c r="AM236">
        <v>13</v>
      </c>
      <c r="AN236">
        <v>24</v>
      </c>
    </row>
    <row r="237" spans="1:40" x14ac:dyDescent="0.35">
      <c r="A237" t="s">
        <v>59</v>
      </c>
      <c r="B237">
        <v>65</v>
      </c>
      <c r="C237" s="12" t="str">
        <f t="shared" si="8"/>
        <v>2016-2017</v>
      </c>
      <c r="D237" t="s">
        <v>57</v>
      </c>
      <c r="E237" t="s">
        <v>75</v>
      </c>
      <c r="F237" t="s">
        <v>4</v>
      </c>
      <c r="G237">
        <v>99</v>
      </c>
      <c r="H237">
        <v>86</v>
      </c>
      <c r="I237">
        <v>37</v>
      </c>
      <c r="J237">
        <v>84</v>
      </c>
      <c r="K237">
        <v>0.44</v>
      </c>
      <c r="L237">
        <v>10</v>
      </c>
      <c r="M237">
        <v>29</v>
      </c>
      <c r="N237">
        <v>0.34499999999999997</v>
      </c>
      <c r="O237">
        <v>15</v>
      </c>
      <c r="P237">
        <v>19</v>
      </c>
      <c r="Q237">
        <v>0.78900000000000003</v>
      </c>
      <c r="R237">
        <v>9</v>
      </c>
      <c r="S237">
        <v>45</v>
      </c>
      <c r="T237">
        <v>28</v>
      </c>
      <c r="U237">
        <v>12</v>
      </c>
      <c r="V237">
        <v>1</v>
      </c>
      <c r="W237">
        <v>12</v>
      </c>
      <c r="X237">
        <v>10</v>
      </c>
      <c r="Y237">
        <v>37</v>
      </c>
      <c r="Z237">
        <v>84</v>
      </c>
      <c r="AA237">
        <v>0.44</v>
      </c>
      <c r="AB237">
        <v>6</v>
      </c>
      <c r="AC237">
        <v>30</v>
      </c>
      <c r="AD237">
        <v>0.2</v>
      </c>
      <c r="AE237">
        <v>6</v>
      </c>
      <c r="AF237">
        <v>9</v>
      </c>
      <c r="AG237">
        <v>0.66700000000000004</v>
      </c>
      <c r="AH237">
        <v>12</v>
      </c>
      <c r="AI237">
        <v>46</v>
      </c>
      <c r="AJ237">
        <v>23</v>
      </c>
      <c r="AK237">
        <v>8</v>
      </c>
      <c r="AL237">
        <v>12</v>
      </c>
      <c r="AM237">
        <v>17</v>
      </c>
      <c r="AN237">
        <v>20</v>
      </c>
    </row>
    <row r="238" spans="1:40" x14ac:dyDescent="0.35">
      <c r="A238" t="s">
        <v>59</v>
      </c>
      <c r="B238">
        <v>66</v>
      </c>
      <c r="C238" s="12" t="str">
        <f t="shared" ref="C238:C254" si="9">"2016-2017"</f>
        <v>2016-2017</v>
      </c>
      <c r="D238" t="s">
        <v>57</v>
      </c>
      <c r="E238" t="s">
        <v>69</v>
      </c>
      <c r="F238" t="s">
        <v>5</v>
      </c>
      <c r="G238">
        <v>99</v>
      </c>
      <c r="H238">
        <v>119</v>
      </c>
      <c r="I238">
        <v>34</v>
      </c>
      <c r="J238">
        <v>81</v>
      </c>
      <c r="K238">
        <v>0.42</v>
      </c>
      <c r="L238">
        <v>12</v>
      </c>
      <c r="M238">
        <v>33</v>
      </c>
      <c r="N238">
        <v>0.36399999999999999</v>
      </c>
      <c r="O238">
        <v>19</v>
      </c>
      <c r="P238">
        <v>23</v>
      </c>
      <c r="Q238">
        <v>0.82599999999999996</v>
      </c>
      <c r="R238">
        <v>9</v>
      </c>
      <c r="S238">
        <v>34</v>
      </c>
      <c r="T238">
        <v>19</v>
      </c>
      <c r="U238">
        <v>11</v>
      </c>
      <c r="V238">
        <v>2</v>
      </c>
      <c r="W238">
        <v>18</v>
      </c>
      <c r="X238">
        <v>23</v>
      </c>
      <c r="Y238">
        <v>45</v>
      </c>
      <c r="Z238">
        <v>85</v>
      </c>
      <c r="AA238">
        <v>0.52900000000000003</v>
      </c>
      <c r="AB238">
        <v>12</v>
      </c>
      <c r="AC238">
        <v>31</v>
      </c>
      <c r="AD238">
        <v>0.38700000000000001</v>
      </c>
      <c r="AE238">
        <v>17</v>
      </c>
      <c r="AF238">
        <v>22</v>
      </c>
      <c r="AG238">
        <v>0.77300000000000002</v>
      </c>
      <c r="AH238">
        <v>11</v>
      </c>
      <c r="AI238">
        <v>50</v>
      </c>
      <c r="AJ238">
        <v>24</v>
      </c>
      <c r="AK238">
        <v>11</v>
      </c>
      <c r="AL238">
        <v>4</v>
      </c>
      <c r="AM238">
        <v>18</v>
      </c>
      <c r="AN238">
        <v>18</v>
      </c>
    </row>
    <row r="239" spans="1:40" x14ac:dyDescent="0.35">
      <c r="A239" t="s">
        <v>59</v>
      </c>
      <c r="B239">
        <v>67</v>
      </c>
      <c r="C239" s="12" t="str">
        <f t="shared" si="9"/>
        <v>2016-2017</v>
      </c>
      <c r="D239" t="s">
        <v>60</v>
      </c>
      <c r="E239" t="s">
        <v>64</v>
      </c>
      <c r="F239" t="s">
        <v>4</v>
      </c>
      <c r="G239">
        <v>100</v>
      </c>
      <c r="H239">
        <v>80</v>
      </c>
      <c r="I239">
        <v>40</v>
      </c>
      <c r="J239">
        <v>86</v>
      </c>
      <c r="K239">
        <v>0.46500000000000002</v>
      </c>
      <c r="L239">
        <v>16</v>
      </c>
      <c r="M239">
        <v>37</v>
      </c>
      <c r="N239">
        <v>0.432</v>
      </c>
      <c r="O239">
        <v>4</v>
      </c>
      <c r="P239">
        <v>4</v>
      </c>
      <c r="Q239">
        <v>1</v>
      </c>
      <c r="R239">
        <v>12</v>
      </c>
      <c r="S239">
        <v>51</v>
      </c>
      <c r="T239">
        <v>22</v>
      </c>
      <c r="U239">
        <v>14</v>
      </c>
      <c r="V239">
        <v>5</v>
      </c>
      <c r="W239">
        <v>21</v>
      </c>
      <c r="X239">
        <v>14</v>
      </c>
      <c r="Y239">
        <v>33</v>
      </c>
      <c r="Z239">
        <v>87</v>
      </c>
      <c r="AA239">
        <v>0.379</v>
      </c>
      <c r="AB239">
        <v>7</v>
      </c>
      <c r="AC239">
        <v>25</v>
      </c>
      <c r="AD239">
        <v>0.28000000000000003</v>
      </c>
      <c r="AE239">
        <v>7</v>
      </c>
      <c r="AF239">
        <v>9</v>
      </c>
      <c r="AG239">
        <v>0.77800000000000002</v>
      </c>
      <c r="AH239">
        <v>12</v>
      </c>
      <c r="AI239">
        <v>40</v>
      </c>
      <c r="AJ239">
        <v>18</v>
      </c>
      <c r="AK239">
        <v>13</v>
      </c>
      <c r="AL239">
        <v>3</v>
      </c>
      <c r="AM239">
        <v>17</v>
      </c>
      <c r="AN239">
        <v>10</v>
      </c>
    </row>
    <row r="240" spans="1:40" x14ac:dyDescent="0.35">
      <c r="A240" t="s">
        <v>59</v>
      </c>
      <c r="B240">
        <v>68</v>
      </c>
      <c r="C240" s="12" t="str">
        <f t="shared" si="9"/>
        <v>2016-2017</v>
      </c>
      <c r="D240" t="s">
        <v>60</v>
      </c>
      <c r="E240" t="s">
        <v>71</v>
      </c>
      <c r="F240" t="s">
        <v>4</v>
      </c>
      <c r="G240">
        <v>117</v>
      </c>
      <c r="H240">
        <v>104</v>
      </c>
      <c r="I240">
        <v>43</v>
      </c>
      <c r="J240">
        <v>79</v>
      </c>
      <c r="K240">
        <v>0.54400000000000004</v>
      </c>
      <c r="L240">
        <v>13</v>
      </c>
      <c r="M240">
        <v>33</v>
      </c>
      <c r="N240">
        <v>0.39400000000000002</v>
      </c>
      <c r="O240">
        <v>18</v>
      </c>
      <c r="P240">
        <v>21</v>
      </c>
      <c r="Q240">
        <v>0.85699999999999998</v>
      </c>
      <c r="R240">
        <v>5</v>
      </c>
      <c r="S240">
        <v>37</v>
      </c>
      <c r="T240">
        <v>34</v>
      </c>
      <c r="U240">
        <v>2</v>
      </c>
      <c r="V240">
        <v>5</v>
      </c>
      <c r="W240">
        <v>10</v>
      </c>
      <c r="X240">
        <v>16</v>
      </c>
      <c r="Y240">
        <v>40</v>
      </c>
      <c r="Z240">
        <v>91</v>
      </c>
      <c r="AA240">
        <v>0.44</v>
      </c>
      <c r="AB240">
        <v>8</v>
      </c>
      <c r="AC240">
        <v>27</v>
      </c>
      <c r="AD240">
        <v>0.29599999999999999</v>
      </c>
      <c r="AE240">
        <v>16</v>
      </c>
      <c r="AF240">
        <v>20</v>
      </c>
      <c r="AG240">
        <v>0.8</v>
      </c>
      <c r="AH240">
        <v>15</v>
      </c>
      <c r="AI240">
        <v>42</v>
      </c>
      <c r="AJ240">
        <v>26</v>
      </c>
      <c r="AK240">
        <v>4</v>
      </c>
      <c r="AL240">
        <v>1</v>
      </c>
      <c r="AM240">
        <v>8</v>
      </c>
      <c r="AN240">
        <v>21</v>
      </c>
    </row>
    <row r="241" spans="1:40" x14ac:dyDescent="0.35">
      <c r="A241" t="s">
        <v>59</v>
      </c>
      <c r="B241">
        <v>69</v>
      </c>
      <c r="C241" s="12" t="str">
        <f t="shared" si="9"/>
        <v>2016-2017</v>
      </c>
      <c r="D241" t="s">
        <v>57</v>
      </c>
      <c r="E241" t="s">
        <v>80</v>
      </c>
      <c r="F241" t="s">
        <v>4</v>
      </c>
      <c r="G241">
        <v>98</v>
      </c>
      <c r="H241">
        <v>95</v>
      </c>
      <c r="I241">
        <v>34</v>
      </c>
      <c r="J241">
        <v>85</v>
      </c>
      <c r="K241">
        <v>0.4</v>
      </c>
      <c r="L241">
        <v>7</v>
      </c>
      <c r="M241">
        <v>29</v>
      </c>
      <c r="N241">
        <v>0.24099999999999999</v>
      </c>
      <c r="O241">
        <v>23</v>
      </c>
      <c r="P241">
        <v>29</v>
      </c>
      <c r="Q241">
        <v>0.79300000000000004</v>
      </c>
      <c r="R241">
        <v>8</v>
      </c>
      <c r="S241">
        <v>51</v>
      </c>
      <c r="T241">
        <v>20</v>
      </c>
      <c r="U241">
        <v>7</v>
      </c>
      <c r="V241">
        <v>6</v>
      </c>
      <c r="W241">
        <v>12</v>
      </c>
      <c r="X241">
        <v>23</v>
      </c>
      <c r="Y241">
        <v>30</v>
      </c>
      <c r="Z241">
        <v>83</v>
      </c>
      <c r="AA241">
        <v>0.36099999999999999</v>
      </c>
      <c r="AB241">
        <v>11</v>
      </c>
      <c r="AC241">
        <v>35</v>
      </c>
      <c r="AD241">
        <v>0.314</v>
      </c>
      <c r="AE241">
        <v>24</v>
      </c>
      <c r="AF241">
        <v>30</v>
      </c>
      <c r="AG241">
        <v>0.8</v>
      </c>
      <c r="AH241">
        <v>6</v>
      </c>
      <c r="AI241">
        <v>41</v>
      </c>
      <c r="AJ241">
        <v>23</v>
      </c>
      <c r="AK241">
        <v>7</v>
      </c>
      <c r="AL241">
        <v>7</v>
      </c>
      <c r="AM241">
        <v>10</v>
      </c>
      <c r="AN241">
        <v>25</v>
      </c>
    </row>
    <row r="242" spans="1:40" x14ac:dyDescent="0.35">
      <c r="A242" t="s">
        <v>59</v>
      </c>
      <c r="B242">
        <v>70</v>
      </c>
      <c r="C242" s="12" t="str">
        <f t="shared" si="9"/>
        <v>2016-2017</v>
      </c>
      <c r="D242" t="s">
        <v>57</v>
      </c>
      <c r="E242" t="s">
        <v>77</v>
      </c>
      <c r="F242" t="s">
        <v>5</v>
      </c>
      <c r="G242">
        <v>99</v>
      </c>
      <c r="H242">
        <v>105</v>
      </c>
      <c r="I242">
        <v>34</v>
      </c>
      <c r="J242">
        <v>84</v>
      </c>
      <c r="K242">
        <v>0.40500000000000003</v>
      </c>
      <c r="L242">
        <v>6</v>
      </c>
      <c r="M242">
        <v>29</v>
      </c>
      <c r="N242">
        <v>0.20699999999999999</v>
      </c>
      <c r="O242">
        <v>25</v>
      </c>
      <c r="P242">
        <v>29</v>
      </c>
      <c r="Q242">
        <v>0.86199999999999999</v>
      </c>
      <c r="R242">
        <v>8</v>
      </c>
      <c r="S242">
        <v>41</v>
      </c>
      <c r="T242">
        <v>27</v>
      </c>
      <c r="U242">
        <v>8</v>
      </c>
      <c r="V242">
        <v>5</v>
      </c>
      <c r="W242">
        <v>17</v>
      </c>
      <c r="X242">
        <v>15</v>
      </c>
      <c r="Y242">
        <v>41</v>
      </c>
      <c r="Z242">
        <v>88</v>
      </c>
      <c r="AA242">
        <v>0.46600000000000003</v>
      </c>
      <c r="AB242">
        <v>12</v>
      </c>
      <c r="AC242">
        <v>33</v>
      </c>
      <c r="AD242">
        <v>0.36399999999999999</v>
      </c>
      <c r="AE242">
        <v>11</v>
      </c>
      <c r="AF242">
        <v>15</v>
      </c>
      <c r="AG242">
        <v>0.73299999999999998</v>
      </c>
      <c r="AH242">
        <v>8</v>
      </c>
      <c r="AI242">
        <v>43</v>
      </c>
      <c r="AJ242">
        <v>29</v>
      </c>
      <c r="AK242">
        <v>9</v>
      </c>
      <c r="AL242">
        <v>7</v>
      </c>
      <c r="AM242">
        <v>15</v>
      </c>
      <c r="AN242">
        <v>23</v>
      </c>
    </row>
    <row r="243" spans="1:40" x14ac:dyDescent="0.35">
      <c r="A243" t="s">
        <v>59</v>
      </c>
      <c r="B243">
        <v>71</v>
      </c>
      <c r="C243" s="12" t="str">
        <f t="shared" si="9"/>
        <v>2016-2017</v>
      </c>
      <c r="D243" t="s">
        <v>60</v>
      </c>
      <c r="E243" t="s">
        <v>58</v>
      </c>
      <c r="F243" t="s">
        <v>4</v>
      </c>
      <c r="G243">
        <v>110</v>
      </c>
      <c r="H243">
        <v>102</v>
      </c>
      <c r="I243">
        <v>40</v>
      </c>
      <c r="J243">
        <v>93</v>
      </c>
      <c r="K243">
        <v>0.43</v>
      </c>
      <c r="L243">
        <v>10</v>
      </c>
      <c r="M243">
        <v>33</v>
      </c>
      <c r="N243">
        <v>0.30299999999999999</v>
      </c>
      <c r="O243">
        <v>20</v>
      </c>
      <c r="P243">
        <v>28</v>
      </c>
      <c r="Q243">
        <v>0.71399999999999997</v>
      </c>
      <c r="R243">
        <v>19</v>
      </c>
      <c r="S243">
        <v>53</v>
      </c>
      <c r="T243">
        <v>19</v>
      </c>
      <c r="U243">
        <v>10</v>
      </c>
      <c r="V243">
        <v>6</v>
      </c>
      <c r="W243">
        <v>13</v>
      </c>
      <c r="X243">
        <v>24</v>
      </c>
      <c r="Y243">
        <v>37</v>
      </c>
      <c r="Z243">
        <v>86</v>
      </c>
      <c r="AA243">
        <v>0.43</v>
      </c>
      <c r="AB243">
        <v>8</v>
      </c>
      <c r="AC243">
        <v>35</v>
      </c>
      <c r="AD243">
        <v>0.22900000000000001</v>
      </c>
      <c r="AE243">
        <v>20</v>
      </c>
      <c r="AF243">
        <v>26</v>
      </c>
      <c r="AG243">
        <v>0.76900000000000002</v>
      </c>
      <c r="AH243">
        <v>8</v>
      </c>
      <c r="AI243">
        <v>39</v>
      </c>
      <c r="AJ243">
        <v>24</v>
      </c>
      <c r="AK243">
        <v>6</v>
      </c>
      <c r="AL243">
        <v>4</v>
      </c>
      <c r="AM243">
        <v>18</v>
      </c>
      <c r="AN243">
        <v>28</v>
      </c>
    </row>
    <row r="244" spans="1:40" x14ac:dyDescent="0.35">
      <c r="A244" t="s">
        <v>59</v>
      </c>
      <c r="B244">
        <v>72</v>
      </c>
      <c r="C244" s="12" t="str">
        <f t="shared" si="9"/>
        <v>2016-2017</v>
      </c>
      <c r="D244" t="s">
        <v>60</v>
      </c>
      <c r="E244" t="s">
        <v>70</v>
      </c>
      <c r="F244" t="s">
        <v>4</v>
      </c>
      <c r="G244">
        <v>109</v>
      </c>
      <c r="H244">
        <v>100</v>
      </c>
      <c r="I244">
        <v>43</v>
      </c>
      <c r="J244">
        <v>84</v>
      </c>
      <c r="K244">
        <v>0.51200000000000001</v>
      </c>
      <c r="L244">
        <v>11</v>
      </c>
      <c r="M244">
        <v>27</v>
      </c>
      <c r="N244">
        <v>0.40699999999999997</v>
      </c>
      <c r="O244">
        <v>12</v>
      </c>
      <c r="P244">
        <v>14</v>
      </c>
      <c r="Q244">
        <v>0.85699999999999998</v>
      </c>
      <c r="R244">
        <v>10</v>
      </c>
      <c r="S244">
        <v>43</v>
      </c>
      <c r="T244">
        <v>27</v>
      </c>
      <c r="U244">
        <v>5</v>
      </c>
      <c r="V244">
        <v>2</v>
      </c>
      <c r="W244">
        <v>16</v>
      </c>
      <c r="X244">
        <v>17</v>
      </c>
      <c r="Y244">
        <v>38</v>
      </c>
      <c r="Z244">
        <v>87</v>
      </c>
      <c r="AA244">
        <v>0.437</v>
      </c>
      <c r="AB244">
        <v>11</v>
      </c>
      <c r="AC244">
        <v>28</v>
      </c>
      <c r="AD244">
        <v>0.39300000000000002</v>
      </c>
      <c r="AE244">
        <v>13</v>
      </c>
      <c r="AF244">
        <v>19</v>
      </c>
      <c r="AG244">
        <v>0.68400000000000005</v>
      </c>
      <c r="AH244">
        <v>18</v>
      </c>
      <c r="AI244">
        <v>45</v>
      </c>
      <c r="AJ244">
        <v>20</v>
      </c>
      <c r="AK244">
        <v>13</v>
      </c>
      <c r="AL244">
        <v>6</v>
      </c>
      <c r="AM244">
        <v>13</v>
      </c>
      <c r="AN244">
        <v>19</v>
      </c>
    </row>
    <row r="245" spans="1:40" x14ac:dyDescent="0.35">
      <c r="A245" t="s">
        <v>59</v>
      </c>
      <c r="B245">
        <v>73</v>
      </c>
      <c r="C245" s="12" t="str">
        <f t="shared" si="9"/>
        <v>2016-2017</v>
      </c>
      <c r="D245" t="s">
        <v>60</v>
      </c>
      <c r="E245" t="s">
        <v>83</v>
      </c>
      <c r="F245" t="s">
        <v>4</v>
      </c>
      <c r="G245">
        <v>130</v>
      </c>
      <c r="H245">
        <v>120</v>
      </c>
      <c r="I245">
        <v>44</v>
      </c>
      <c r="J245">
        <v>94</v>
      </c>
      <c r="K245">
        <v>0.46800000000000003</v>
      </c>
      <c r="L245">
        <v>14</v>
      </c>
      <c r="M245">
        <v>41</v>
      </c>
      <c r="N245">
        <v>0.34100000000000003</v>
      </c>
      <c r="O245">
        <v>28</v>
      </c>
      <c r="P245">
        <v>35</v>
      </c>
      <c r="Q245">
        <v>0.8</v>
      </c>
      <c r="R245">
        <v>12</v>
      </c>
      <c r="S245">
        <v>50</v>
      </c>
      <c r="T245">
        <v>31</v>
      </c>
      <c r="U245">
        <v>8</v>
      </c>
      <c r="V245">
        <v>5</v>
      </c>
      <c r="W245">
        <v>15</v>
      </c>
      <c r="X245">
        <v>32</v>
      </c>
      <c r="Y245">
        <v>39</v>
      </c>
      <c r="Z245">
        <v>86</v>
      </c>
      <c r="AA245">
        <v>0.45300000000000001</v>
      </c>
      <c r="AB245">
        <v>6</v>
      </c>
      <c r="AC245">
        <v>19</v>
      </c>
      <c r="AD245">
        <v>0.316</v>
      </c>
      <c r="AE245">
        <v>36</v>
      </c>
      <c r="AF245">
        <v>49</v>
      </c>
      <c r="AG245">
        <v>0.73499999999999999</v>
      </c>
      <c r="AH245">
        <v>10</v>
      </c>
      <c r="AI245">
        <v>49</v>
      </c>
      <c r="AJ245">
        <v>23</v>
      </c>
      <c r="AK245">
        <v>9</v>
      </c>
      <c r="AL245">
        <v>3</v>
      </c>
      <c r="AM245">
        <v>13</v>
      </c>
      <c r="AN245">
        <v>30</v>
      </c>
    </row>
    <row r="246" spans="1:40" x14ac:dyDescent="0.35">
      <c r="A246" t="s">
        <v>59</v>
      </c>
      <c r="B246">
        <v>74</v>
      </c>
      <c r="C246" s="12" t="str">
        <f t="shared" si="9"/>
        <v>2016-2017</v>
      </c>
      <c r="D246" t="s">
        <v>60</v>
      </c>
      <c r="E246" t="s">
        <v>72</v>
      </c>
      <c r="F246" t="s">
        <v>4</v>
      </c>
      <c r="G246">
        <v>112</v>
      </c>
      <c r="H246">
        <v>108</v>
      </c>
      <c r="I246">
        <v>41</v>
      </c>
      <c r="J246">
        <v>77</v>
      </c>
      <c r="K246">
        <v>0.53200000000000003</v>
      </c>
      <c r="L246">
        <v>8</v>
      </c>
      <c r="M246">
        <v>24</v>
      </c>
      <c r="N246">
        <v>0.33300000000000002</v>
      </c>
      <c r="O246">
        <v>22</v>
      </c>
      <c r="P246">
        <v>25</v>
      </c>
      <c r="Q246">
        <v>0.88</v>
      </c>
      <c r="R246">
        <v>8</v>
      </c>
      <c r="S246">
        <v>35</v>
      </c>
      <c r="T246">
        <v>32</v>
      </c>
      <c r="U246">
        <v>8</v>
      </c>
      <c r="V246">
        <v>3</v>
      </c>
      <c r="W246">
        <v>16</v>
      </c>
      <c r="X246">
        <v>19</v>
      </c>
      <c r="Y246">
        <v>41</v>
      </c>
      <c r="Z246">
        <v>91</v>
      </c>
      <c r="AA246">
        <v>0.45100000000000001</v>
      </c>
      <c r="AB246">
        <v>7</v>
      </c>
      <c r="AC246">
        <v>29</v>
      </c>
      <c r="AD246">
        <v>0.24099999999999999</v>
      </c>
      <c r="AE246">
        <v>19</v>
      </c>
      <c r="AF246">
        <v>24</v>
      </c>
      <c r="AG246">
        <v>0.79200000000000004</v>
      </c>
      <c r="AH246">
        <v>16</v>
      </c>
      <c r="AI246">
        <v>40</v>
      </c>
      <c r="AJ246">
        <v>19</v>
      </c>
      <c r="AK246">
        <v>9</v>
      </c>
      <c r="AL246">
        <v>5</v>
      </c>
      <c r="AM246">
        <v>15</v>
      </c>
      <c r="AN246">
        <v>22</v>
      </c>
    </row>
    <row r="247" spans="1:40" x14ac:dyDescent="0.35">
      <c r="A247" t="s">
        <v>59</v>
      </c>
      <c r="B247">
        <v>75</v>
      </c>
      <c r="C247" s="12" t="str">
        <f t="shared" si="9"/>
        <v>2016-2017</v>
      </c>
      <c r="D247" t="s">
        <v>60</v>
      </c>
      <c r="E247" t="s">
        <v>76</v>
      </c>
      <c r="F247" t="s">
        <v>5</v>
      </c>
      <c r="G247">
        <v>100</v>
      </c>
      <c r="H247">
        <v>103</v>
      </c>
      <c r="I247">
        <v>35</v>
      </c>
      <c r="J247">
        <v>88</v>
      </c>
      <c r="K247">
        <v>0.39800000000000002</v>
      </c>
      <c r="L247">
        <v>12</v>
      </c>
      <c r="M247">
        <v>37</v>
      </c>
      <c r="N247">
        <v>0.32400000000000001</v>
      </c>
      <c r="O247">
        <v>18</v>
      </c>
      <c r="P247">
        <v>23</v>
      </c>
      <c r="Q247">
        <v>0.78300000000000003</v>
      </c>
      <c r="R247">
        <v>15</v>
      </c>
      <c r="S247">
        <v>42</v>
      </c>
      <c r="T247">
        <v>24</v>
      </c>
      <c r="U247">
        <v>8</v>
      </c>
      <c r="V247">
        <v>3</v>
      </c>
      <c r="W247">
        <v>16</v>
      </c>
      <c r="X247">
        <v>18</v>
      </c>
      <c r="Y247">
        <v>41</v>
      </c>
      <c r="Z247">
        <v>78</v>
      </c>
      <c r="AA247">
        <v>0.52600000000000002</v>
      </c>
      <c r="AB247">
        <v>8</v>
      </c>
      <c r="AC247">
        <v>22</v>
      </c>
      <c r="AD247">
        <v>0.36399999999999999</v>
      </c>
      <c r="AE247">
        <v>13</v>
      </c>
      <c r="AF247">
        <v>17</v>
      </c>
      <c r="AG247">
        <v>0.76500000000000001</v>
      </c>
      <c r="AH247">
        <v>7</v>
      </c>
      <c r="AI247">
        <v>35</v>
      </c>
      <c r="AJ247">
        <v>27</v>
      </c>
      <c r="AK247">
        <v>9</v>
      </c>
      <c r="AL247">
        <v>8</v>
      </c>
      <c r="AM247">
        <v>14</v>
      </c>
      <c r="AN247">
        <v>21</v>
      </c>
    </row>
    <row r="248" spans="1:40" x14ac:dyDescent="0.35">
      <c r="A248" t="s">
        <v>59</v>
      </c>
      <c r="B248">
        <v>76</v>
      </c>
      <c r="C248" s="12" t="str">
        <f t="shared" si="9"/>
        <v>2016-2017</v>
      </c>
      <c r="D248" t="s">
        <v>60</v>
      </c>
      <c r="E248" t="s">
        <v>56</v>
      </c>
      <c r="F248" t="s">
        <v>4</v>
      </c>
      <c r="G248">
        <v>117</v>
      </c>
      <c r="H248">
        <v>116</v>
      </c>
      <c r="I248">
        <v>38</v>
      </c>
      <c r="J248">
        <v>84</v>
      </c>
      <c r="K248">
        <v>0.45200000000000001</v>
      </c>
      <c r="L248">
        <v>12</v>
      </c>
      <c r="M248">
        <v>33</v>
      </c>
      <c r="N248">
        <v>0.36399999999999999</v>
      </c>
      <c r="O248">
        <v>29</v>
      </c>
      <c r="P248">
        <v>34</v>
      </c>
      <c r="Q248">
        <v>0.85299999999999998</v>
      </c>
      <c r="R248">
        <v>5</v>
      </c>
      <c r="S248">
        <v>45</v>
      </c>
      <c r="T248">
        <v>27</v>
      </c>
      <c r="U248">
        <v>6</v>
      </c>
      <c r="V248">
        <v>5</v>
      </c>
      <c r="W248">
        <v>11</v>
      </c>
      <c r="X248">
        <v>18</v>
      </c>
      <c r="Y248">
        <v>40</v>
      </c>
      <c r="Z248">
        <v>98</v>
      </c>
      <c r="AA248">
        <v>0.40799999999999997</v>
      </c>
      <c r="AB248">
        <v>12</v>
      </c>
      <c r="AC248">
        <v>30</v>
      </c>
      <c r="AD248">
        <v>0.4</v>
      </c>
      <c r="AE248">
        <v>24</v>
      </c>
      <c r="AF248">
        <v>25</v>
      </c>
      <c r="AG248">
        <v>0.96</v>
      </c>
      <c r="AH248">
        <v>11</v>
      </c>
      <c r="AI248">
        <v>48</v>
      </c>
      <c r="AJ248">
        <v>28</v>
      </c>
      <c r="AK248">
        <v>9</v>
      </c>
      <c r="AL248">
        <v>4</v>
      </c>
      <c r="AM248">
        <v>9</v>
      </c>
      <c r="AN248">
        <v>21</v>
      </c>
    </row>
    <row r="249" spans="1:40" x14ac:dyDescent="0.35">
      <c r="A249" t="s">
        <v>59</v>
      </c>
      <c r="B249">
        <v>77</v>
      </c>
      <c r="C249" s="12" t="str">
        <f t="shared" si="9"/>
        <v>2016-2017</v>
      </c>
      <c r="D249" t="s">
        <v>57</v>
      </c>
      <c r="E249" t="s">
        <v>68</v>
      </c>
      <c r="F249" t="s">
        <v>4</v>
      </c>
      <c r="G249">
        <v>110</v>
      </c>
      <c r="H249">
        <v>94</v>
      </c>
      <c r="I249">
        <v>40</v>
      </c>
      <c r="J249">
        <v>72</v>
      </c>
      <c r="K249">
        <v>0.55600000000000005</v>
      </c>
      <c r="L249">
        <v>12</v>
      </c>
      <c r="M249">
        <v>37</v>
      </c>
      <c r="N249">
        <v>0.32400000000000001</v>
      </c>
      <c r="O249">
        <v>18</v>
      </c>
      <c r="P249">
        <v>26</v>
      </c>
      <c r="Q249">
        <v>0.69199999999999995</v>
      </c>
      <c r="R249">
        <v>5</v>
      </c>
      <c r="S249">
        <v>41</v>
      </c>
      <c r="T249">
        <v>22</v>
      </c>
      <c r="U249">
        <v>8</v>
      </c>
      <c r="V249">
        <v>3</v>
      </c>
      <c r="W249">
        <v>17</v>
      </c>
      <c r="X249">
        <v>25</v>
      </c>
      <c r="Y249">
        <v>33</v>
      </c>
      <c r="Z249">
        <v>85</v>
      </c>
      <c r="AA249">
        <v>0.38800000000000001</v>
      </c>
      <c r="AB249">
        <v>7</v>
      </c>
      <c r="AC249">
        <v>25</v>
      </c>
      <c r="AD249">
        <v>0.28000000000000003</v>
      </c>
      <c r="AE249">
        <v>21</v>
      </c>
      <c r="AF249">
        <v>25</v>
      </c>
      <c r="AG249">
        <v>0.84</v>
      </c>
      <c r="AH249">
        <v>8</v>
      </c>
      <c r="AI249">
        <v>32</v>
      </c>
      <c r="AJ249">
        <v>20</v>
      </c>
      <c r="AK249">
        <v>12</v>
      </c>
      <c r="AL249">
        <v>2</v>
      </c>
      <c r="AM249">
        <v>11</v>
      </c>
      <c r="AN249">
        <v>20</v>
      </c>
    </row>
    <row r="250" spans="1:40" x14ac:dyDescent="0.35">
      <c r="A250" t="s">
        <v>59</v>
      </c>
      <c r="B250">
        <v>78</v>
      </c>
      <c r="C250" s="12" t="str">
        <f t="shared" si="9"/>
        <v>2016-2017</v>
      </c>
      <c r="D250" t="s">
        <v>60</v>
      </c>
      <c r="E250" t="s">
        <v>62</v>
      </c>
      <c r="F250" t="s">
        <v>5</v>
      </c>
      <c r="G250">
        <v>91</v>
      </c>
      <c r="H250">
        <v>114</v>
      </c>
      <c r="I250">
        <v>33</v>
      </c>
      <c r="J250">
        <v>81</v>
      </c>
      <c r="K250">
        <v>0.40699999999999997</v>
      </c>
      <c r="L250">
        <v>7</v>
      </c>
      <c r="M250">
        <v>33</v>
      </c>
      <c r="N250">
        <v>0.21199999999999999</v>
      </c>
      <c r="O250">
        <v>18</v>
      </c>
      <c r="P250">
        <v>29</v>
      </c>
      <c r="Q250">
        <v>0.621</v>
      </c>
      <c r="R250">
        <v>8</v>
      </c>
      <c r="S250">
        <v>38</v>
      </c>
      <c r="T250">
        <v>21</v>
      </c>
      <c r="U250">
        <v>6</v>
      </c>
      <c r="V250">
        <v>4</v>
      </c>
      <c r="W250">
        <v>12</v>
      </c>
      <c r="X250">
        <v>18</v>
      </c>
      <c r="Y250">
        <v>43</v>
      </c>
      <c r="Z250">
        <v>92</v>
      </c>
      <c r="AA250">
        <v>0.46700000000000003</v>
      </c>
      <c r="AB250">
        <v>11</v>
      </c>
      <c r="AC250">
        <v>36</v>
      </c>
      <c r="AD250">
        <v>0.30599999999999999</v>
      </c>
      <c r="AE250">
        <v>17</v>
      </c>
      <c r="AF250">
        <v>18</v>
      </c>
      <c r="AG250">
        <v>0.94399999999999995</v>
      </c>
      <c r="AH250">
        <v>13</v>
      </c>
      <c r="AI250">
        <v>51</v>
      </c>
      <c r="AJ250">
        <v>19</v>
      </c>
      <c r="AK250">
        <v>7</v>
      </c>
      <c r="AL250">
        <v>5</v>
      </c>
      <c r="AM250">
        <v>10</v>
      </c>
      <c r="AN250">
        <v>26</v>
      </c>
    </row>
    <row r="251" spans="1:40" x14ac:dyDescent="0.35">
      <c r="A251" t="s">
        <v>59</v>
      </c>
      <c r="B251">
        <v>79</v>
      </c>
      <c r="C251" s="12" t="str">
        <f t="shared" si="9"/>
        <v>2016-2017</v>
      </c>
      <c r="D251" t="s">
        <v>57</v>
      </c>
      <c r="E251" t="s">
        <v>61</v>
      </c>
      <c r="F251" t="s">
        <v>5</v>
      </c>
      <c r="G251">
        <v>116</v>
      </c>
      <c r="H251">
        <v>123</v>
      </c>
      <c r="I251">
        <v>37</v>
      </c>
      <c r="J251">
        <v>90</v>
      </c>
      <c r="K251">
        <v>0.41099999999999998</v>
      </c>
      <c r="L251">
        <v>15</v>
      </c>
      <c r="M251">
        <v>43</v>
      </c>
      <c r="N251">
        <v>0.34899999999999998</v>
      </c>
      <c r="O251">
        <v>27</v>
      </c>
      <c r="P251">
        <v>34</v>
      </c>
      <c r="Q251">
        <v>0.79400000000000004</v>
      </c>
      <c r="R251">
        <v>10</v>
      </c>
      <c r="S251">
        <v>38</v>
      </c>
      <c r="T251">
        <v>28</v>
      </c>
      <c r="U251">
        <v>9</v>
      </c>
      <c r="V251">
        <v>4</v>
      </c>
      <c r="W251">
        <v>12</v>
      </c>
      <c r="X251">
        <v>29</v>
      </c>
      <c r="Y251">
        <v>44</v>
      </c>
      <c r="Z251">
        <v>89</v>
      </c>
      <c r="AA251">
        <v>0.49399999999999999</v>
      </c>
      <c r="AB251">
        <v>11</v>
      </c>
      <c r="AC251">
        <v>23</v>
      </c>
      <c r="AD251">
        <v>0.47799999999999998</v>
      </c>
      <c r="AE251">
        <v>24</v>
      </c>
      <c r="AF251">
        <v>34</v>
      </c>
      <c r="AG251">
        <v>0.70599999999999996</v>
      </c>
      <c r="AH251">
        <v>13</v>
      </c>
      <c r="AI251">
        <v>52</v>
      </c>
      <c r="AJ251">
        <v>26</v>
      </c>
      <c r="AK251">
        <v>7</v>
      </c>
      <c r="AL251">
        <v>4</v>
      </c>
      <c r="AM251">
        <v>17</v>
      </c>
      <c r="AN251">
        <v>30</v>
      </c>
    </row>
    <row r="252" spans="1:40" x14ac:dyDescent="0.35">
      <c r="A252" t="s">
        <v>59</v>
      </c>
      <c r="B252">
        <v>80</v>
      </c>
      <c r="C252" s="12" t="str">
        <f t="shared" si="9"/>
        <v>2016-2017</v>
      </c>
      <c r="D252" t="s">
        <v>57</v>
      </c>
      <c r="E252" t="s">
        <v>65</v>
      </c>
      <c r="F252" t="s">
        <v>4</v>
      </c>
      <c r="G252">
        <v>121</v>
      </c>
      <c r="H252">
        <v>114</v>
      </c>
      <c r="I252">
        <v>45</v>
      </c>
      <c r="J252">
        <v>87</v>
      </c>
      <c r="K252">
        <v>0.51700000000000002</v>
      </c>
      <c r="L252">
        <v>17</v>
      </c>
      <c r="M252">
        <v>39</v>
      </c>
      <c r="N252">
        <v>0.436</v>
      </c>
      <c r="O252">
        <v>14</v>
      </c>
      <c r="P252">
        <v>17</v>
      </c>
      <c r="Q252">
        <v>0.82399999999999995</v>
      </c>
      <c r="R252">
        <v>5</v>
      </c>
      <c r="S252">
        <v>43</v>
      </c>
      <c r="T252">
        <v>35</v>
      </c>
      <c r="U252">
        <v>2</v>
      </c>
      <c r="V252">
        <v>5</v>
      </c>
      <c r="W252">
        <v>9</v>
      </c>
      <c r="X252">
        <v>19</v>
      </c>
      <c r="Y252">
        <v>38</v>
      </c>
      <c r="Z252">
        <v>84</v>
      </c>
      <c r="AA252">
        <v>0.45200000000000001</v>
      </c>
      <c r="AB252">
        <v>9</v>
      </c>
      <c r="AC252">
        <v>28</v>
      </c>
      <c r="AD252">
        <v>0.32100000000000001</v>
      </c>
      <c r="AE252">
        <v>29</v>
      </c>
      <c r="AF252">
        <v>32</v>
      </c>
      <c r="AG252">
        <v>0.90600000000000003</v>
      </c>
      <c r="AH252">
        <v>7</v>
      </c>
      <c r="AI252">
        <v>42</v>
      </c>
      <c r="AJ252">
        <v>22</v>
      </c>
      <c r="AK252">
        <v>5</v>
      </c>
      <c r="AL252">
        <v>5</v>
      </c>
      <c r="AM252">
        <v>7</v>
      </c>
      <c r="AN252">
        <v>15</v>
      </c>
    </row>
    <row r="253" spans="1:40" x14ac:dyDescent="0.35">
      <c r="A253" t="s">
        <v>59</v>
      </c>
      <c r="B253">
        <v>81</v>
      </c>
      <c r="C253" s="12" t="str">
        <f t="shared" si="9"/>
        <v>2016-2017</v>
      </c>
      <c r="D253" t="s">
        <v>60</v>
      </c>
      <c r="E253" t="s">
        <v>80</v>
      </c>
      <c r="F253" t="s">
        <v>4</v>
      </c>
      <c r="G253">
        <v>114</v>
      </c>
      <c r="H253">
        <v>105</v>
      </c>
      <c r="I253">
        <v>41</v>
      </c>
      <c r="J253">
        <v>91</v>
      </c>
      <c r="K253">
        <v>0.45100000000000001</v>
      </c>
      <c r="L253">
        <v>14</v>
      </c>
      <c r="M253">
        <v>38</v>
      </c>
      <c r="N253">
        <v>0.36799999999999999</v>
      </c>
      <c r="O253">
        <v>18</v>
      </c>
      <c r="P253">
        <v>21</v>
      </c>
      <c r="Q253">
        <v>0.85699999999999998</v>
      </c>
      <c r="R253">
        <v>9</v>
      </c>
      <c r="S253">
        <v>51</v>
      </c>
      <c r="T253">
        <v>31</v>
      </c>
      <c r="U253">
        <v>7</v>
      </c>
      <c r="V253">
        <v>4</v>
      </c>
      <c r="W253">
        <v>13</v>
      </c>
      <c r="X253">
        <v>23</v>
      </c>
      <c r="Y253">
        <v>31</v>
      </c>
      <c r="Z253">
        <v>86</v>
      </c>
      <c r="AA253">
        <v>0.36</v>
      </c>
      <c r="AB253">
        <v>8</v>
      </c>
      <c r="AC253">
        <v>31</v>
      </c>
      <c r="AD253">
        <v>0.25800000000000001</v>
      </c>
      <c r="AE253">
        <v>35</v>
      </c>
      <c r="AF253">
        <v>39</v>
      </c>
      <c r="AG253">
        <v>0.89700000000000002</v>
      </c>
      <c r="AH253">
        <v>9</v>
      </c>
      <c r="AI253">
        <v>49</v>
      </c>
      <c r="AJ253">
        <v>18</v>
      </c>
      <c r="AK253">
        <v>8</v>
      </c>
      <c r="AL253">
        <v>6</v>
      </c>
      <c r="AM253">
        <v>12</v>
      </c>
      <c r="AN253">
        <v>19</v>
      </c>
    </row>
    <row r="254" spans="1:40" x14ac:dyDescent="0.35">
      <c r="A254" t="s">
        <v>59</v>
      </c>
      <c r="B254">
        <v>82</v>
      </c>
      <c r="C254" s="12" t="str">
        <f t="shared" si="9"/>
        <v>2016-2017</v>
      </c>
      <c r="D254" t="s">
        <v>60</v>
      </c>
      <c r="E254" t="s">
        <v>76</v>
      </c>
      <c r="F254" t="s">
        <v>4</v>
      </c>
      <c r="G254">
        <v>112</v>
      </c>
      <c r="H254">
        <v>94</v>
      </c>
      <c r="I254">
        <v>41</v>
      </c>
      <c r="J254">
        <v>91</v>
      </c>
      <c r="K254">
        <v>0.45100000000000001</v>
      </c>
      <c r="L254">
        <v>12</v>
      </c>
      <c r="M254">
        <v>37</v>
      </c>
      <c r="N254">
        <v>0.32400000000000001</v>
      </c>
      <c r="O254">
        <v>18</v>
      </c>
      <c r="P254">
        <v>26</v>
      </c>
      <c r="Q254">
        <v>0.69199999999999995</v>
      </c>
      <c r="R254">
        <v>11</v>
      </c>
      <c r="S254">
        <v>46</v>
      </c>
      <c r="T254">
        <v>31</v>
      </c>
      <c r="U254">
        <v>12</v>
      </c>
      <c r="V254">
        <v>3</v>
      </c>
      <c r="W254">
        <v>8</v>
      </c>
      <c r="X254">
        <v>17</v>
      </c>
      <c r="Y254">
        <v>37</v>
      </c>
      <c r="Z254">
        <v>84</v>
      </c>
      <c r="AA254">
        <v>0.44</v>
      </c>
      <c r="AB254">
        <v>6</v>
      </c>
      <c r="AC254">
        <v>23</v>
      </c>
      <c r="AD254">
        <v>0.26100000000000001</v>
      </c>
      <c r="AE254">
        <v>14</v>
      </c>
      <c r="AF254">
        <v>17</v>
      </c>
      <c r="AG254">
        <v>0.82399999999999995</v>
      </c>
      <c r="AH254">
        <v>9</v>
      </c>
      <c r="AI254">
        <v>43</v>
      </c>
      <c r="AJ254">
        <v>26</v>
      </c>
      <c r="AK254">
        <v>6</v>
      </c>
      <c r="AL254">
        <v>9</v>
      </c>
      <c r="AM254">
        <v>17</v>
      </c>
      <c r="AN254">
        <v>20</v>
      </c>
    </row>
    <row r="255" spans="1:40" x14ac:dyDescent="0.35">
      <c r="C255" s="12"/>
      <c r="E255" t="s">
        <v>125</v>
      </c>
      <c r="F255">
        <f>COUNTIF(F173:F254,"=W")</f>
        <v>53</v>
      </c>
      <c r="G255">
        <f>SUM(G173:G254)</f>
        <v>8857</v>
      </c>
      <c r="H255">
        <f t="shared" ref="H255:AN255" si="10">SUM(H173:H254)</f>
        <v>8641</v>
      </c>
      <c r="I255">
        <f t="shared" si="10"/>
        <v>3168</v>
      </c>
      <c r="J255">
        <f t="shared" si="10"/>
        <v>6978</v>
      </c>
      <c r="K255">
        <f t="shared" si="10"/>
        <v>37.307000000000016</v>
      </c>
      <c r="L255">
        <f t="shared" si="10"/>
        <v>985</v>
      </c>
      <c r="M255">
        <f t="shared" si="10"/>
        <v>2742</v>
      </c>
      <c r="N255">
        <f t="shared" si="10"/>
        <v>29.407999999999994</v>
      </c>
      <c r="O255">
        <f t="shared" si="10"/>
        <v>1536</v>
      </c>
      <c r="P255">
        <f t="shared" si="10"/>
        <v>1903</v>
      </c>
      <c r="Q255">
        <f t="shared" si="10"/>
        <v>66.438999999999979</v>
      </c>
      <c r="R255">
        <f t="shared" si="10"/>
        <v>744</v>
      </c>
      <c r="S255">
        <f t="shared" si="10"/>
        <v>3442</v>
      </c>
      <c r="T255">
        <f t="shared" si="10"/>
        <v>2069</v>
      </c>
      <c r="U255">
        <f t="shared" si="10"/>
        <v>617</v>
      </c>
      <c r="V255">
        <f t="shared" si="10"/>
        <v>340</v>
      </c>
      <c r="W255">
        <f t="shared" si="10"/>
        <v>1037</v>
      </c>
      <c r="X255">
        <f t="shared" si="10"/>
        <v>1686</v>
      </c>
      <c r="Y255">
        <f t="shared" si="10"/>
        <v>3168</v>
      </c>
      <c r="Z255">
        <f t="shared" si="10"/>
        <v>7035</v>
      </c>
      <c r="AA255">
        <f t="shared" si="10"/>
        <v>37.017999999999994</v>
      </c>
      <c r="AB255">
        <f t="shared" si="10"/>
        <v>735</v>
      </c>
      <c r="AC255">
        <f t="shared" si="10"/>
        <v>2213</v>
      </c>
      <c r="AD255">
        <f t="shared" si="10"/>
        <v>27.424999999999994</v>
      </c>
      <c r="AE255">
        <f t="shared" si="10"/>
        <v>1570</v>
      </c>
      <c r="AF255">
        <f t="shared" si="10"/>
        <v>2042</v>
      </c>
      <c r="AG255">
        <f t="shared" si="10"/>
        <v>63.129999999999995</v>
      </c>
      <c r="AH255">
        <f t="shared" si="10"/>
        <v>883</v>
      </c>
      <c r="AI255">
        <f t="shared" si="10"/>
        <v>3652</v>
      </c>
      <c r="AJ255">
        <f t="shared" si="10"/>
        <v>1851</v>
      </c>
      <c r="AK255">
        <f t="shared" si="10"/>
        <v>623</v>
      </c>
      <c r="AL255">
        <f t="shared" si="10"/>
        <v>425</v>
      </c>
      <c r="AM255">
        <f t="shared" si="10"/>
        <v>1102</v>
      </c>
      <c r="AN255">
        <f t="shared" si="10"/>
        <v>1664</v>
      </c>
    </row>
    <row r="256" spans="1:40" x14ac:dyDescent="0.35">
      <c r="C256" s="12"/>
      <c r="E256" t="s">
        <v>128</v>
      </c>
      <c r="G256" s="6">
        <f>G255/$B$254</f>
        <v>108.01219512195122</v>
      </c>
      <c r="H256" s="6">
        <f t="shared" ref="H256:AN256" si="11">H255/$B$254</f>
        <v>105.3780487804878</v>
      </c>
      <c r="I256" s="6">
        <f t="shared" si="11"/>
        <v>38.634146341463413</v>
      </c>
      <c r="J256" s="6">
        <f t="shared" si="11"/>
        <v>85.097560975609753</v>
      </c>
      <c r="K256" s="6">
        <f t="shared" si="11"/>
        <v>0.45496341463414652</v>
      </c>
      <c r="L256" s="6">
        <f t="shared" si="11"/>
        <v>12.012195121951219</v>
      </c>
      <c r="M256" s="6">
        <f t="shared" si="11"/>
        <v>33.439024390243901</v>
      </c>
      <c r="N256" s="6">
        <f t="shared" si="11"/>
        <v>0.35863414634146334</v>
      </c>
      <c r="O256" s="6">
        <f t="shared" si="11"/>
        <v>18.73170731707317</v>
      </c>
      <c r="P256" s="6">
        <f t="shared" si="11"/>
        <v>23.207317073170731</v>
      </c>
      <c r="Q256" s="6">
        <f t="shared" si="11"/>
        <v>0.81023170731707295</v>
      </c>
      <c r="R256" s="6">
        <f t="shared" si="11"/>
        <v>9.0731707317073162</v>
      </c>
      <c r="S256" s="6">
        <f t="shared" si="11"/>
        <v>41.975609756097562</v>
      </c>
      <c r="T256" s="6">
        <f t="shared" si="11"/>
        <v>25.23170731707317</v>
      </c>
      <c r="U256" s="6">
        <f t="shared" si="11"/>
        <v>7.524390243902439</v>
      </c>
      <c r="V256" s="6">
        <f t="shared" si="11"/>
        <v>4.1463414634146343</v>
      </c>
      <c r="W256" s="6">
        <f t="shared" si="11"/>
        <v>12.646341463414634</v>
      </c>
      <c r="X256" s="6">
        <f t="shared" si="11"/>
        <v>20.560975609756099</v>
      </c>
      <c r="Y256" s="6">
        <f t="shared" si="11"/>
        <v>38.634146341463413</v>
      </c>
      <c r="Z256" s="6">
        <f t="shared" si="11"/>
        <v>85.792682926829272</v>
      </c>
      <c r="AA256" s="6">
        <f t="shared" si="11"/>
        <v>0.4514390243902438</v>
      </c>
      <c r="AB256" s="6">
        <f t="shared" si="11"/>
        <v>8.963414634146341</v>
      </c>
      <c r="AC256" s="6">
        <f t="shared" si="11"/>
        <v>26.987804878048781</v>
      </c>
      <c r="AD256" s="6">
        <f t="shared" si="11"/>
        <v>0.33445121951219503</v>
      </c>
      <c r="AE256" s="6">
        <f t="shared" si="11"/>
        <v>19.146341463414632</v>
      </c>
      <c r="AF256" s="6">
        <f t="shared" si="11"/>
        <v>24.902439024390244</v>
      </c>
      <c r="AG256" s="6">
        <f t="shared" si="11"/>
        <v>0.76987804878048771</v>
      </c>
      <c r="AH256" s="6">
        <f t="shared" si="11"/>
        <v>10.768292682926829</v>
      </c>
      <c r="AI256" s="6">
        <f t="shared" si="11"/>
        <v>44.536585365853661</v>
      </c>
      <c r="AJ256" s="6">
        <f t="shared" si="11"/>
        <v>22.573170731707318</v>
      </c>
      <c r="AK256" s="6">
        <f t="shared" si="11"/>
        <v>7.5975609756097562</v>
      </c>
      <c r="AL256" s="6">
        <f t="shared" si="11"/>
        <v>5.1829268292682924</v>
      </c>
      <c r="AM256" s="6">
        <f t="shared" si="11"/>
        <v>13.439024390243903</v>
      </c>
      <c r="AN256" s="6">
        <f t="shared" si="11"/>
        <v>20.292682926829269</v>
      </c>
    </row>
    <row r="257" spans="1:40" x14ac:dyDescent="0.35">
      <c r="C257" s="12"/>
    </row>
    <row r="258" spans="1:40" x14ac:dyDescent="0.35">
      <c r="A258" t="s">
        <v>59</v>
      </c>
      <c r="B258">
        <v>1</v>
      </c>
      <c r="C258" s="12" t="str">
        <f>"2017-2018"</f>
        <v>2017-2018</v>
      </c>
      <c r="D258" t="s">
        <v>57</v>
      </c>
      <c r="E258" t="s">
        <v>62</v>
      </c>
      <c r="F258" t="s">
        <v>5</v>
      </c>
      <c r="G258">
        <v>99</v>
      </c>
      <c r="H258">
        <v>102</v>
      </c>
      <c r="I258">
        <v>36</v>
      </c>
      <c r="J258">
        <v>88</v>
      </c>
      <c r="K258">
        <v>0.40899999999999997</v>
      </c>
      <c r="L258">
        <v>8</v>
      </c>
      <c r="M258">
        <v>32</v>
      </c>
      <c r="N258">
        <v>0.25</v>
      </c>
      <c r="O258">
        <v>19</v>
      </c>
      <c r="P258">
        <v>25</v>
      </c>
      <c r="Q258">
        <v>0.76</v>
      </c>
      <c r="R258">
        <v>9</v>
      </c>
      <c r="S258">
        <v>46</v>
      </c>
      <c r="T258">
        <v>24</v>
      </c>
      <c r="U258">
        <v>11</v>
      </c>
      <c r="V258">
        <v>4</v>
      </c>
      <c r="W258">
        <v>10</v>
      </c>
      <c r="X258">
        <v>24</v>
      </c>
      <c r="Y258">
        <v>38</v>
      </c>
      <c r="Z258">
        <v>83</v>
      </c>
      <c r="AA258">
        <v>0.45800000000000002</v>
      </c>
      <c r="AB258">
        <v>5</v>
      </c>
      <c r="AC258">
        <v>22</v>
      </c>
      <c r="AD258">
        <v>0.22700000000000001</v>
      </c>
      <c r="AE258">
        <v>21</v>
      </c>
      <c r="AF258">
        <v>25</v>
      </c>
      <c r="AG258">
        <v>0.84</v>
      </c>
      <c r="AH258">
        <v>9</v>
      </c>
      <c r="AI258">
        <v>50</v>
      </c>
      <c r="AJ258">
        <v>19</v>
      </c>
      <c r="AK258">
        <v>3</v>
      </c>
      <c r="AL258">
        <v>4</v>
      </c>
      <c r="AM258">
        <v>17</v>
      </c>
      <c r="AN258">
        <v>25</v>
      </c>
    </row>
    <row r="259" spans="1:40" x14ac:dyDescent="0.35">
      <c r="A259" t="s">
        <v>59</v>
      </c>
      <c r="B259">
        <v>2</v>
      </c>
      <c r="C259" s="12" t="str">
        <f t="shared" ref="C259:C322" si="12">"2017-2018"</f>
        <v>2017-2018</v>
      </c>
      <c r="D259" t="s">
        <v>60</v>
      </c>
      <c r="E259" t="s">
        <v>76</v>
      </c>
      <c r="F259" t="s">
        <v>5</v>
      </c>
      <c r="G259">
        <v>100</v>
      </c>
      <c r="H259">
        <v>108</v>
      </c>
      <c r="I259">
        <v>39</v>
      </c>
      <c r="J259">
        <v>91</v>
      </c>
      <c r="K259">
        <v>0.42899999999999999</v>
      </c>
      <c r="L259">
        <v>11</v>
      </c>
      <c r="M259">
        <v>28</v>
      </c>
      <c r="N259">
        <v>0.39300000000000002</v>
      </c>
      <c r="O259">
        <v>11</v>
      </c>
      <c r="P259">
        <v>21</v>
      </c>
      <c r="Q259">
        <v>0.52400000000000002</v>
      </c>
      <c r="R259">
        <v>11</v>
      </c>
      <c r="S259">
        <v>43</v>
      </c>
      <c r="T259">
        <v>23</v>
      </c>
      <c r="U259">
        <v>12</v>
      </c>
      <c r="V259">
        <v>2</v>
      </c>
      <c r="W259">
        <v>12</v>
      </c>
      <c r="X259">
        <v>27</v>
      </c>
      <c r="Y259">
        <v>38</v>
      </c>
      <c r="Z259">
        <v>76</v>
      </c>
      <c r="AA259">
        <v>0.5</v>
      </c>
      <c r="AB259">
        <v>7</v>
      </c>
      <c r="AC259">
        <v>21</v>
      </c>
      <c r="AD259">
        <v>0.33300000000000002</v>
      </c>
      <c r="AE259">
        <v>25</v>
      </c>
      <c r="AF259">
        <v>30</v>
      </c>
      <c r="AG259">
        <v>0.83299999999999996</v>
      </c>
      <c r="AH259">
        <v>6</v>
      </c>
      <c r="AI259">
        <v>45</v>
      </c>
      <c r="AJ259">
        <v>19</v>
      </c>
      <c r="AK259">
        <v>6</v>
      </c>
      <c r="AL259">
        <v>4</v>
      </c>
      <c r="AM259">
        <v>15</v>
      </c>
      <c r="AN259">
        <v>22</v>
      </c>
    </row>
    <row r="260" spans="1:40" x14ac:dyDescent="0.35">
      <c r="A260" t="s">
        <v>59</v>
      </c>
      <c r="B260">
        <v>3</v>
      </c>
      <c r="C260" s="12" t="str">
        <f t="shared" si="12"/>
        <v>2017-2018</v>
      </c>
      <c r="D260" t="s">
        <v>57</v>
      </c>
      <c r="E260" t="s">
        <v>77</v>
      </c>
      <c r="F260" t="s">
        <v>4</v>
      </c>
      <c r="G260">
        <v>102</v>
      </c>
      <c r="H260">
        <v>92</v>
      </c>
      <c r="I260">
        <v>35</v>
      </c>
      <c r="J260">
        <v>84</v>
      </c>
      <c r="K260">
        <v>0.41699999999999998</v>
      </c>
      <c r="L260">
        <v>10</v>
      </c>
      <c r="M260">
        <v>29</v>
      </c>
      <c r="N260">
        <v>0.34499999999999997</v>
      </c>
      <c r="O260">
        <v>22</v>
      </c>
      <c r="P260">
        <v>32</v>
      </c>
      <c r="Q260">
        <v>0.68799999999999994</v>
      </c>
      <c r="R260">
        <v>14</v>
      </c>
      <c r="S260">
        <v>55</v>
      </c>
      <c r="T260">
        <v>16</v>
      </c>
      <c r="U260">
        <v>4</v>
      </c>
      <c r="V260">
        <v>5</v>
      </c>
      <c r="W260">
        <v>19</v>
      </c>
      <c r="X260">
        <v>24</v>
      </c>
      <c r="Y260">
        <v>35</v>
      </c>
      <c r="Z260">
        <v>92</v>
      </c>
      <c r="AA260">
        <v>0.38</v>
      </c>
      <c r="AB260">
        <v>10</v>
      </c>
      <c r="AC260">
        <v>32</v>
      </c>
      <c r="AD260">
        <v>0.313</v>
      </c>
      <c r="AE260">
        <v>12</v>
      </c>
      <c r="AF260">
        <v>16</v>
      </c>
      <c r="AG260">
        <v>0.75</v>
      </c>
      <c r="AH260">
        <v>14</v>
      </c>
      <c r="AI260">
        <v>47</v>
      </c>
      <c r="AJ260">
        <v>20</v>
      </c>
      <c r="AK260">
        <v>7</v>
      </c>
      <c r="AL260">
        <v>4</v>
      </c>
      <c r="AM260">
        <v>16</v>
      </c>
      <c r="AN260">
        <v>30</v>
      </c>
    </row>
    <row r="261" spans="1:40" x14ac:dyDescent="0.35">
      <c r="A261" t="s">
        <v>59</v>
      </c>
      <c r="B261">
        <v>4</v>
      </c>
      <c r="C261" s="12" t="str">
        <f t="shared" si="12"/>
        <v>2017-2018</v>
      </c>
      <c r="D261" t="s">
        <v>60</v>
      </c>
      <c r="E261" t="s">
        <v>68</v>
      </c>
      <c r="F261" t="s">
        <v>4</v>
      </c>
      <c r="G261">
        <v>110</v>
      </c>
      <c r="H261">
        <v>89</v>
      </c>
      <c r="I261">
        <v>37</v>
      </c>
      <c r="J261">
        <v>75</v>
      </c>
      <c r="K261">
        <v>0.49299999999999999</v>
      </c>
      <c r="L261">
        <v>14</v>
      </c>
      <c r="M261">
        <v>29</v>
      </c>
      <c r="N261">
        <v>0.48299999999999998</v>
      </c>
      <c r="O261">
        <v>22</v>
      </c>
      <c r="P261">
        <v>27</v>
      </c>
      <c r="Q261">
        <v>0.81499999999999995</v>
      </c>
      <c r="R261">
        <v>5</v>
      </c>
      <c r="S261">
        <v>41</v>
      </c>
      <c r="T261">
        <v>26</v>
      </c>
      <c r="U261">
        <v>11</v>
      </c>
      <c r="V261">
        <v>7</v>
      </c>
      <c r="W261">
        <v>12</v>
      </c>
      <c r="X261">
        <v>24</v>
      </c>
      <c r="Y261">
        <v>36</v>
      </c>
      <c r="Z261">
        <v>85</v>
      </c>
      <c r="AA261">
        <v>0.42399999999999999</v>
      </c>
      <c r="AB261">
        <v>1</v>
      </c>
      <c r="AC261">
        <v>12</v>
      </c>
      <c r="AD261">
        <v>8.3000000000000004E-2</v>
      </c>
      <c r="AE261">
        <v>16</v>
      </c>
      <c r="AF261">
        <v>25</v>
      </c>
      <c r="AG261">
        <v>0.64</v>
      </c>
      <c r="AH261">
        <v>11</v>
      </c>
      <c r="AI261">
        <v>43</v>
      </c>
      <c r="AJ261">
        <v>20</v>
      </c>
      <c r="AK261">
        <v>8</v>
      </c>
      <c r="AL261">
        <v>2</v>
      </c>
      <c r="AM261">
        <v>14</v>
      </c>
      <c r="AN261">
        <v>17</v>
      </c>
    </row>
    <row r="262" spans="1:40" x14ac:dyDescent="0.35">
      <c r="A262" t="s">
        <v>59</v>
      </c>
      <c r="B262">
        <v>5</v>
      </c>
      <c r="C262" s="12" t="str">
        <f t="shared" si="12"/>
        <v>2017-2018</v>
      </c>
      <c r="D262" t="s">
        <v>57</v>
      </c>
      <c r="E262" t="s">
        <v>76</v>
      </c>
      <c r="F262" t="s">
        <v>4</v>
      </c>
      <c r="G262">
        <v>96</v>
      </c>
      <c r="H262">
        <v>89</v>
      </c>
      <c r="I262">
        <v>33</v>
      </c>
      <c r="J262">
        <v>78</v>
      </c>
      <c r="K262">
        <v>0.42299999999999999</v>
      </c>
      <c r="L262">
        <v>11</v>
      </c>
      <c r="M262">
        <v>30</v>
      </c>
      <c r="N262">
        <v>0.36699999999999999</v>
      </c>
      <c r="O262">
        <v>19</v>
      </c>
      <c r="P262">
        <v>22</v>
      </c>
      <c r="Q262">
        <v>0.86399999999999999</v>
      </c>
      <c r="R262">
        <v>6</v>
      </c>
      <c r="S262">
        <v>45</v>
      </c>
      <c r="T262">
        <v>21</v>
      </c>
      <c r="U262">
        <v>7</v>
      </c>
      <c r="V262">
        <v>4</v>
      </c>
      <c r="W262">
        <v>15</v>
      </c>
      <c r="X262">
        <v>14</v>
      </c>
      <c r="Y262">
        <v>35</v>
      </c>
      <c r="Z262">
        <v>77</v>
      </c>
      <c r="AA262">
        <v>0.45500000000000002</v>
      </c>
      <c r="AB262">
        <v>11</v>
      </c>
      <c r="AC262">
        <v>25</v>
      </c>
      <c r="AD262">
        <v>0.44</v>
      </c>
      <c r="AE262">
        <v>8</v>
      </c>
      <c r="AF262">
        <v>14</v>
      </c>
      <c r="AG262">
        <v>0.57099999999999995</v>
      </c>
      <c r="AH262">
        <v>2</v>
      </c>
      <c r="AI262">
        <v>37</v>
      </c>
      <c r="AJ262">
        <v>22</v>
      </c>
      <c r="AK262">
        <v>6</v>
      </c>
      <c r="AL262">
        <v>3</v>
      </c>
      <c r="AM262">
        <v>16</v>
      </c>
      <c r="AN262">
        <v>20</v>
      </c>
    </row>
    <row r="263" spans="1:40" x14ac:dyDescent="0.35">
      <c r="A263" t="s">
        <v>59</v>
      </c>
      <c r="B263">
        <v>6</v>
      </c>
      <c r="C263" s="12" t="str">
        <f t="shared" si="12"/>
        <v>2017-2018</v>
      </c>
      <c r="D263" t="s">
        <v>57</v>
      </c>
      <c r="E263" t="s">
        <v>72</v>
      </c>
      <c r="F263" t="s">
        <v>4</v>
      </c>
      <c r="G263">
        <v>96</v>
      </c>
      <c r="H263">
        <v>90</v>
      </c>
      <c r="I263">
        <v>34</v>
      </c>
      <c r="J263">
        <v>81</v>
      </c>
      <c r="K263">
        <v>0.42</v>
      </c>
      <c r="L263">
        <v>6</v>
      </c>
      <c r="M263">
        <v>23</v>
      </c>
      <c r="N263">
        <v>0.26100000000000001</v>
      </c>
      <c r="O263">
        <v>22</v>
      </c>
      <c r="P263">
        <v>26</v>
      </c>
      <c r="Q263">
        <v>0.84599999999999997</v>
      </c>
      <c r="R263">
        <v>11</v>
      </c>
      <c r="S263">
        <v>41</v>
      </c>
      <c r="T263">
        <v>15</v>
      </c>
      <c r="U263">
        <v>11</v>
      </c>
      <c r="V263">
        <v>5</v>
      </c>
      <c r="W263">
        <v>12</v>
      </c>
      <c r="X263">
        <v>14</v>
      </c>
      <c r="Y263">
        <v>34</v>
      </c>
      <c r="Z263">
        <v>79</v>
      </c>
      <c r="AA263">
        <v>0.43</v>
      </c>
      <c r="AB263">
        <v>7</v>
      </c>
      <c r="AC263">
        <v>31</v>
      </c>
      <c r="AD263">
        <v>0.22600000000000001</v>
      </c>
      <c r="AE263">
        <v>15</v>
      </c>
      <c r="AF263">
        <v>16</v>
      </c>
      <c r="AG263">
        <v>0.93799999999999994</v>
      </c>
      <c r="AH263">
        <v>6</v>
      </c>
      <c r="AI263">
        <v>40</v>
      </c>
      <c r="AJ263">
        <v>17</v>
      </c>
      <c r="AK263">
        <v>6</v>
      </c>
      <c r="AL263">
        <v>9</v>
      </c>
      <c r="AM263">
        <v>19</v>
      </c>
      <c r="AN263">
        <v>23</v>
      </c>
    </row>
    <row r="264" spans="1:40" x14ac:dyDescent="0.35">
      <c r="A264" t="s">
        <v>59</v>
      </c>
      <c r="B264">
        <v>7</v>
      </c>
      <c r="C264" s="12" t="str">
        <f t="shared" si="12"/>
        <v>2017-2018</v>
      </c>
      <c r="D264" t="s">
        <v>60</v>
      </c>
      <c r="E264" t="s">
        <v>67</v>
      </c>
      <c r="F264" t="s">
        <v>4</v>
      </c>
      <c r="G264">
        <v>108</v>
      </c>
      <c r="H264">
        <v>94</v>
      </c>
      <c r="I264">
        <v>42</v>
      </c>
      <c r="J264">
        <v>88</v>
      </c>
      <c r="K264">
        <v>0.47699999999999998</v>
      </c>
      <c r="L264">
        <v>11</v>
      </c>
      <c r="M264">
        <v>31</v>
      </c>
      <c r="N264">
        <v>0.35499999999999998</v>
      </c>
      <c r="O264">
        <v>13</v>
      </c>
      <c r="P264">
        <v>16</v>
      </c>
      <c r="Q264">
        <v>0.81299999999999994</v>
      </c>
      <c r="R264">
        <v>15</v>
      </c>
      <c r="S264">
        <v>54</v>
      </c>
      <c r="T264">
        <v>24</v>
      </c>
      <c r="U264">
        <v>10</v>
      </c>
      <c r="V264">
        <v>6</v>
      </c>
      <c r="W264">
        <v>13</v>
      </c>
      <c r="X264">
        <v>22</v>
      </c>
      <c r="Y264">
        <v>36</v>
      </c>
      <c r="Z264">
        <v>87</v>
      </c>
      <c r="AA264">
        <v>0.41399999999999998</v>
      </c>
      <c r="AB264">
        <v>12</v>
      </c>
      <c r="AC264">
        <v>26</v>
      </c>
      <c r="AD264">
        <v>0.46200000000000002</v>
      </c>
      <c r="AE264">
        <v>10</v>
      </c>
      <c r="AF264">
        <v>20</v>
      </c>
      <c r="AG264">
        <v>0.5</v>
      </c>
      <c r="AH264">
        <v>12</v>
      </c>
      <c r="AI264">
        <v>40</v>
      </c>
      <c r="AJ264">
        <v>24</v>
      </c>
      <c r="AK264">
        <v>8</v>
      </c>
      <c r="AL264">
        <v>4</v>
      </c>
      <c r="AM264">
        <v>11</v>
      </c>
      <c r="AN264">
        <v>14</v>
      </c>
    </row>
    <row r="265" spans="1:40" x14ac:dyDescent="0.35">
      <c r="A265" t="s">
        <v>59</v>
      </c>
      <c r="B265">
        <v>8</v>
      </c>
      <c r="C265" s="12" t="str">
        <f t="shared" si="12"/>
        <v>2017-2018</v>
      </c>
      <c r="D265" t="s">
        <v>60</v>
      </c>
      <c r="E265" t="s">
        <v>85</v>
      </c>
      <c r="F265" t="s">
        <v>4</v>
      </c>
      <c r="G265">
        <v>113</v>
      </c>
      <c r="H265">
        <v>86</v>
      </c>
      <c r="I265">
        <v>40</v>
      </c>
      <c r="J265">
        <v>82</v>
      </c>
      <c r="K265">
        <v>0.48799999999999999</v>
      </c>
      <c r="L265">
        <v>17</v>
      </c>
      <c r="M265">
        <v>41</v>
      </c>
      <c r="N265">
        <v>0.41499999999999998</v>
      </c>
      <c r="O265">
        <v>16</v>
      </c>
      <c r="P265">
        <v>19</v>
      </c>
      <c r="Q265">
        <v>0.84199999999999997</v>
      </c>
      <c r="R265">
        <v>16</v>
      </c>
      <c r="S265">
        <v>52</v>
      </c>
      <c r="T265">
        <v>30</v>
      </c>
      <c r="U265">
        <v>10</v>
      </c>
      <c r="V265">
        <v>3</v>
      </c>
      <c r="W265">
        <v>16</v>
      </c>
      <c r="X265">
        <v>19</v>
      </c>
      <c r="Y265">
        <v>35</v>
      </c>
      <c r="Z265">
        <v>81</v>
      </c>
      <c r="AA265">
        <v>0.432</v>
      </c>
      <c r="AB265">
        <v>6</v>
      </c>
      <c r="AC265">
        <v>20</v>
      </c>
      <c r="AD265">
        <v>0.3</v>
      </c>
      <c r="AE265">
        <v>10</v>
      </c>
      <c r="AF265">
        <v>12</v>
      </c>
      <c r="AG265">
        <v>0.83299999999999996</v>
      </c>
      <c r="AH265">
        <v>7</v>
      </c>
      <c r="AI265">
        <v>26</v>
      </c>
      <c r="AJ265">
        <v>24</v>
      </c>
      <c r="AK265">
        <v>10</v>
      </c>
      <c r="AL265">
        <v>5</v>
      </c>
      <c r="AM265">
        <v>15</v>
      </c>
      <c r="AN265">
        <v>18</v>
      </c>
    </row>
    <row r="266" spans="1:40" x14ac:dyDescent="0.35">
      <c r="A266" t="s">
        <v>59</v>
      </c>
      <c r="B266">
        <v>9</v>
      </c>
      <c r="C266" s="12" t="str">
        <f t="shared" si="12"/>
        <v>2017-2018</v>
      </c>
      <c r="D266" t="s">
        <v>57</v>
      </c>
      <c r="E266" t="s">
        <v>78</v>
      </c>
      <c r="F266" t="s">
        <v>4</v>
      </c>
      <c r="G266">
        <v>101</v>
      </c>
      <c r="H266">
        <v>94</v>
      </c>
      <c r="I266">
        <v>36</v>
      </c>
      <c r="J266">
        <v>84</v>
      </c>
      <c r="K266">
        <v>0.42899999999999999</v>
      </c>
      <c r="L266">
        <v>13</v>
      </c>
      <c r="M266">
        <v>28</v>
      </c>
      <c r="N266">
        <v>0.46400000000000002</v>
      </c>
      <c r="O266">
        <v>16</v>
      </c>
      <c r="P266">
        <v>24</v>
      </c>
      <c r="Q266">
        <v>0.66700000000000004</v>
      </c>
      <c r="R266">
        <v>11</v>
      </c>
      <c r="S266">
        <v>49</v>
      </c>
      <c r="T266">
        <v>23</v>
      </c>
      <c r="U266">
        <v>6</v>
      </c>
      <c r="V266">
        <v>2</v>
      </c>
      <c r="W266">
        <v>10</v>
      </c>
      <c r="X266">
        <v>14</v>
      </c>
      <c r="Y266">
        <v>35</v>
      </c>
      <c r="Z266">
        <v>87</v>
      </c>
      <c r="AA266">
        <v>0.40200000000000002</v>
      </c>
      <c r="AB266">
        <v>13</v>
      </c>
      <c r="AC266">
        <v>35</v>
      </c>
      <c r="AD266">
        <v>0.371</v>
      </c>
      <c r="AE266">
        <v>11</v>
      </c>
      <c r="AF266">
        <v>14</v>
      </c>
      <c r="AG266">
        <v>0.78600000000000003</v>
      </c>
      <c r="AH266">
        <v>11</v>
      </c>
      <c r="AI266">
        <v>48</v>
      </c>
      <c r="AJ266">
        <v>20</v>
      </c>
      <c r="AK266">
        <v>4</v>
      </c>
      <c r="AL266">
        <v>7</v>
      </c>
      <c r="AM266">
        <v>12</v>
      </c>
      <c r="AN266">
        <v>18</v>
      </c>
    </row>
    <row r="267" spans="1:40" x14ac:dyDescent="0.35">
      <c r="A267" t="s">
        <v>59</v>
      </c>
      <c r="B267">
        <v>10</v>
      </c>
      <c r="C267" s="12" t="str">
        <f t="shared" si="12"/>
        <v>2017-2018</v>
      </c>
      <c r="D267" t="s">
        <v>57</v>
      </c>
      <c r="E267" t="s">
        <v>56</v>
      </c>
      <c r="F267" t="s">
        <v>4</v>
      </c>
      <c r="G267">
        <v>104</v>
      </c>
      <c r="H267">
        <v>88</v>
      </c>
      <c r="I267">
        <v>39</v>
      </c>
      <c r="J267">
        <v>89</v>
      </c>
      <c r="K267">
        <v>0.438</v>
      </c>
      <c r="L267">
        <v>11</v>
      </c>
      <c r="M267">
        <v>33</v>
      </c>
      <c r="N267">
        <v>0.33300000000000002</v>
      </c>
      <c r="O267">
        <v>15</v>
      </c>
      <c r="P267">
        <v>20</v>
      </c>
      <c r="Q267">
        <v>0.75</v>
      </c>
      <c r="R267">
        <v>9</v>
      </c>
      <c r="S267">
        <v>54</v>
      </c>
      <c r="T267">
        <v>26</v>
      </c>
      <c r="U267">
        <v>10</v>
      </c>
      <c r="V267">
        <v>1</v>
      </c>
      <c r="W267">
        <v>13</v>
      </c>
      <c r="X267">
        <v>21</v>
      </c>
      <c r="Y267">
        <v>33</v>
      </c>
      <c r="Z267">
        <v>91</v>
      </c>
      <c r="AA267">
        <v>0.36299999999999999</v>
      </c>
      <c r="AB267">
        <v>6</v>
      </c>
      <c r="AC267">
        <v>29</v>
      </c>
      <c r="AD267">
        <v>0.20699999999999999</v>
      </c>
      <c r="AE267">
        <v>16</v>
      </c>
      <c r="AF267">
        <v>18</v>
      </c>
      <c r="AG267">
        <v>0.88900000000000001</v>
      </c>
      <c r="AH267">
        <v>10</v>
      </c>
      <c r="AI267">
        <v>45</v>
      </c>
      <c r="AJ267">
        <v>18</v>
      </c>
      <c r="AK267">
        <v>4</v>
      </c>
      <c r="AL267">
        <v>4</v>
      </c>
      <c r="AM267">
        <v>13</v>
      </c>
      <c r="AN267">
        <v>19</v>
      </c>
    </row>
    <row r="268" spans="1:40" x14ac:dyDescent="0.35">
      <c r="A268" t="s">
        <v>59</v>
      </c>
      <c r="B268">
        <v>11</v>
      </c>
      <c r="C268" s="12" t="str">
        <f t="shared" si="12"/>
        <v>2017-2018</v>
      </c>
      <c r="D268" t="s">
        <v>57</v>
      </c>
      <c r="E268" t="s">
        <v>61</v>
      </c>
      <c r="F268" t="s">
        <v>4</v>
      </c>
      <c r="G268">
        <v>110</v>
      </c>
      <c r="H268">
        <v>107</v>
      </c>
      <c r="I268">
        <v>39</v>
      </c>
      <c r="J268">
        <v>81</v>
      </c>
      <c r="K268">
        <v>0.48099999999999998</v>
      </c>
      <c r="L268">
        <v>14</v>
      </c>
      <c r="M268">
        <v>36</v>
      </c>
      <c r="N268">
        <v>0.38900000000000001</v>
      </c>
      <c r="O268">
        <v>18</v>
      </c>
      <c r="P268">
        <v>22</v>
      </c>
      <c r="Q268">
        <v>0.81799999999999995</v>
      </c>
      <c r="R268">
        <v>7</v>
      </c>
      <c r="S268">
        <v>42</v>
      </c>
      <c r="T268">
        <v>28</v>
      </c>
      <c r="U268">
        <v>3</v>
      </c>
      <c r="V268">
        <v>3</v>
      </c>
      <c r="W268">
        <v>13</v>
      </c>
      <c r="X268">
        <v>21</v>
      </c>
      <c r="Y268">
        <v>39</v>
      </c>
      <c r="Z268">
        <v>81</v>
      </c>
      <c r="AA268">
        <v>0.48099999999999998</v>
      </c>
      <c r="AB268">
        <v>13</v>
      </c>
      <c r="AC268">
        <v>26</v>
      </c>
      <c r="AD268">
        <v>0.5</v>
      </c>
      <c r="AE268">
        <v>16</v>
      </c>
      <c r="AF268">
        <v>20</v>
      </c>
      <c r="AG268">
        <v>0.8</v>
      </c>
      <c r="AH268">
        <v>5</v>
      </c>
      <c r="AI268">
        <v>36</v>
      </c>
      <c r="AJ268">
        <v>24</v>
      </c>
      <c r="AK268">
        <v>8</v>
      </c>
      <c r="AL268">
        <v>4</v>
      </c>
      <c r="AM268">
        <v>14</v>
      </c>
      <c r="AN268">
        <v>22</v>
      </c>
    </row>
    <row r="269" spans="1:40" x14ac:dyDescent="0.35">
      <c r="A269" t="s">
        <v>59</v>
      </c>
      <c r="B269">
        <v>12</v>
      </c>
      <c r="C269" s="12" t="str">
        <f t="shared" si="12"/>
        <v>2017-2018</v>
      </c>
      <c r="D269" t="s">
        <v>60</v>
      </c>
      <c r="E269" t="s">
        <v>25</v>
      </c>
      <c r="F269" t="s">
        <v>4</v>
      </c>
      <c r="G269">
        <v>107</v>
      </c>
      <c r="H269">
        <v>96</v>
      </c>
      <c r="I269">
        <v>38</v>
      </c>
      <c r="J269">
        <v>98</v>
      </c>
      <c r="K269">
        <v>0.38800000000000001</v>
      </c>
      <c r="L269">
        <v>7</v>
      </c>
      <c r="M269">
        <v>29</v>
      </c>
      <c r="N269">
        <v>0.24099999999999999</v>
      </c>
      <c r="O269">
        <v>24</v>
      </c>
      <c r="P269">
        <v>31</v>
      </c>
      <c r="Q269">
        <v>0.77400000000000002</v>
      </c>
      <c r="R269">
        <v>16</v>
      </c>
      <c r="S269">
        <v>48</v>
      </c>
      <c r="T269">
        <v>20</v>
      </c>
      <c r="U269">
        <v>8</v>
      </c>
      <c r="V269">
        <v>6</v>
      </c>
      <c r="W269">
        <v>13</v>
      </c>
      <c r="X269">
        <v>20</v>
      </c>
      <c r="Y269">
        <v>37</v>
      </c>
      <c r="Z269">
        <v>85</v>
      </c>
      <c r="AA269">
        <v>0.435</v>
      </c>
      <c r="AB269">
        <v>5</v>
      </c>
      <c r="AC269">
        <v>24</v>
      </c>
      <c r="AD269">
        <v>0.20799999999999999</v>
      </c>
      <c r="AE269">
        <v>17</v>
      </c>
      <c r="AF269">
        <v>23</v>
      </c>
      <c r="AG269">
        <v>0.73899999999999999</v>
      </c>
      <c r="AH269">
        <v>12</v>
      </c>
      <c r="AI269">
        <v>48</v>
      </c>
      <c r="AJ269">
        <v>16</v>
      </c>
      <c r="AK269">
        <v>8</v>
      </c>
      <c r="AL269">
        <v>8</v>
      </c>
      <c r="AM269">
        <v>20</v>
      </c>
      <c r="AN269">
        <v>30</v>
      </c>
    </row>
    <row r="270" spans="1:40" x14ac:dyDescent="0.35">
      <c r="A270" t="s">
        <v>59</v>
      </c>
      <c r="B270">
        <v>13</v>
      </c>
      <c r="C270" s="12" t="str">
        <f t="shared" si="12"/>
        <v>2017-2018</v>
      </c>
      <c r="D270" t="s">
        <v>60</v>
      </c>
      <c r="E270" t="s">
        <v>65</v>
      </c>
      <c r="F270" t="s">
        <v>4</v>
      </c>
      <c r="G270">
        <v>90</v>
      </c>
      <c r="H270">
        <v>87</v>
      </c>
      <c r="I270">
        <v>30</v>
      </c>
      <c r="J270">
        <v>84</v>
      </c>
      <c r="K270">
        <v>0.35699999999999998</v>
      </c>
      <c r="L270">
        <v>9</v>
      </c>
      <c r="M270">
        <v>31</v>
      </c>
      <c r="N270">
        <v>0.28999999999999998</v>
      </c>
      <c r="O270">
        <v>21</v>
      </c>
      <c r="P270">
        <v>25</v>
      </c>
      <c r="Q270">
        <v>0.84</v>
      </c>
      <c r="R270">
        <v>9</v>
      </c>
      <c r="S270">
        <v>49</v>
      </c>
      <c r="T270">
        <v>15</v>
      </c>
      <c r="U270">
        <v>6</v>
      </c>
      <c r="V270">
        <v>5</v>
      </c>
      <c r="W270">
        <v>13</v>
      </c>
      <c r="X270">
        <v>26</v>
      </c>
      <c r="Y270">
        <v>31</v>
      </c>
      <c r="Z270">
        <v>80</v>
      </c>
      <c r="AA270">
        <v>0.38800000000000001</v>
      </c>
      <c r="AB270">
        <v>6</v>
      </c>
      <c r="AC270">
        <v>22</v>
      </c>
      <c r="AD270">
        <v>0.27300000000000002</v>
      </c>
      <c r="AE270">
        <v>19</v>
      </c>
      <c r="AF270">
        <v>33</v>
      </c>
      <c r="AG270">
        <v>0.57599999999999996</v>
      </c>
      <c r="AH270">
        <v>7</v>
      </c>
      <c r="AI270">
        <v>47</v>
      </c>
      <c r="AJ270">
        <v>20</v>
      </c>
      <c r="AK270">
        <v>5</v>
      </c>
      <c r="AL270">
        <v>7</v>
      </c>
      <c r="AM270">
        <v>14</v>
      </c>
      <c r="AN270">
        <v>21</v>
      </c>
    </row>
    <row r="271" spans="1:40" x14ac:dyDescent="0.35">
      <c r="A271" t="s">
        <v>59</v>
      </c>
      <c r="B271">
        <v>14</v>
      </c>
      <c r="C271" s="12" t="str">
        <f t="shared" si="12"/>
        <v>2017-2018</v>
      </c>
      <c r="D271" t="s">
        <v>60</v>
      </c>
      <c r="E271" t="s">
        <v>74</v>
      </c>
      <c r="F271" t="s">
        <v>4</v>
      </c>
      <c r="G271">
        <v>95</v>
      </c>
      <c r="H271">
        <v>94</v>
      </c>
      <c r="I271">
        <v>35</v>
      </c>
      <c r="J271">
        <v>87</v>
      </c>
      <c r="K271">
        <v>0.40200000000000002</v>
      </c>
      <c r="L271">
        <v>10</v>
      </c>
      <c r="M271">
        <v>26</v>
      </c>
      <c r="N271">
        <v>0.38500000000000001</v>
      </c>
      <c r="O271">
        <v>15</v>
      </c>
      <c r="P271">
        <v>19</v>
      </c>
      <c r="Q271">
        <v>0.78900000000000003</v>
      </c>
      <c r="R271">
        <v>15</v>
      </c>
      <c r="S271">
        <v>46</v>
      </c>
      <c r="T271">
        <v>24</v>
      </c>
      <c r="U271">
        <v>9</v>
      </c>
      <c r="V271">
        <v>2</v>
      </c>
      <c r="W271">
        <v>14</v>
      </c>
      <c r="X271">
        <v>18</v>
      </c>
      <c r="Y271">
        <v>32</v>
      </c>
      <c r="Z271">
        <v>69</v>
      </c>
      <c r="AA271">
        <v>0.46400000000000002</v>
      </c>
      <c r="AB271">
        <v>10</v>
      </c>
      <c r="AC271">
        <v>24</v>
      </c>
      <c r="AD271">
        <v>0.41699999999999998</v>
      </c>
      <c r="AE271">
        <v>20</v>
      </c>
      <c r="AF271">
        <v>23</v>
      </c>
      <c r="AG271">
        <v>0.87</v>
      </c>
      <c r="AH271">
        <v>6</v>
      </c>
      <c r="AI271">
        <v>36</v>
      </c>
      <c r="AJ271">
        <v>18</v>
      </c>
      <c r="AK271">
        <v>8</v>
      </c>
      <c r="AL271">
        <v>8</v>
      </c>
      <c r="AM271">
        <v>17</v>
      </c>
      <c r="AN271">
        <v>20</v>
      </c>
    </row>
    <row r="272" spans="1:40" x14ac:dyDescent="0.35">
      <c r="A272" t="s">
        <v>59</v>
      </c>
      <c r="B272">
        <v>15</v>
      </c>
      <c r="C272" s="12" t="str">
        <f t="shared" si="12"/>
        <v>2017-2018</v>
      </c>
      <c r="D272" t="s">
        <v>57</v>
      </c>
      <c r="E272" t="s">
        <v>80</v>
      </c>
      <c r="F272" t="s">
        <v>4</v>
      </c>
      <c r="G272">
        <v>109</v>
      </c>
      <c r="H272">
        <v>102</v>
      </c>
      <c r="I272">
        <v>39</v>
      </c>
      <c r="J272">
        <v>86</v>
      </c>
      <c r="K272">
        <v>0.45300000000000001</v>
      </c>
      <c r="L272">
        <v>9</v>
      </c>
      <c r="M272">
        <v>27</v>
      </c>
      <c r="N272">
        <v>0.33300000000000002</v>
      </c>
      <c r="O272">
        <v>22</v>
      </c>
      <c r="P272">
        <v>27</v>
      </c>
      <c r="Q272">
        <v>0.81499999999999995</v>
      </c>
      <c r="R272">
        <v>9</v>
      </c>
      <c r="S272">
        <v>49</v>
      </c>
      <c r="T272">
        <v>15</v>
      </c>
      <c r="U272">
        <v>8</v>
      </c>
      <c r="V272">
        <v>3</v>
      </c>
      <c r="W272">
        <v>14</v>
      </c>
      <c r="X272">
        <v>14</v>
      </c>
      <c r="Y272">
        <v>39</v>
      </c>
      <c r="Z272">
        <v>88</v>
      </c>
      <c r="AA272">
        <v>0.443</v>
      </c>
      <c r="AB272">
        <v>14</v>
      </c>
      <c r="AC272">
        <v>35</v>
      </c>
      <c r="AD272">
        <v>0.4</v>
      </c>
      <c r="AE272">
        <v>10</v>
      </c>
      <c r="AF272">
        <v>16</v>
      </c>
      <c r="AG272">
        <v>0.625</v>
      </c>
      <c r="AH272">
        <v>9</v>
      </c>
      <c r="AI272">
        <v>43</v>
      </c>
      <c r="AJ272">
        <v>26</v>
      </c>
      <c r="AK272">
        <v>4</v>
      </c>
      <c r="AL272">
        <v>3</v>
      </c>
      <c r="AM272">
        <v>14</v>
      </c>
      <c r="AN272">
        <v>24</v>
      </c>
    </row>
    <row r="273" spans="1:40" x14ac:dyDescent="0.35">
      <c r="A273" t="s">
        <v>59</v>
      </c>
      <c r="B273">
        <v>16</v>
      </c>
      <c r="C273" s="12" t="str">
        <f t="shared" si="12"/>
        <v>2017-2018</v>
      </c>
      <c r="D273" t="s">
        <v>60</v>
      </c>
      <c r="E273" t="s">
        <v>75</v>
      </c>
      <c r="F273" t="s">
        <v>4</v>
      </c>
      <c r="G273">
        <v>92</v>
      </c>
      <c r="H273">
        <v>88</v>
      </c>
      <c r="I273">
        <v>26</v>
      </c>
      <c r="J273">
        <v>79</v>
      </c>
      <c r="K273">
        <v>0.32900000000000001</v>
      </c>
      <c r="L273">
        <v>7</v>
      </c>
      <c r="M273">
        <v>32</v>
      </c>
      <c r="N273">
        <v>0.219</v>
      </c>
      <c r="O273">
        <v>33</v>
      </c>
      <c r="P273">
        <v>38</v>
      </c>
      <c r="Q273">
        <v>0.86799999999999999</v>
      </c>
      <c r="R273">
        <v>7</v>
      </c>
      <c r="S273">
        <v>52</v>
      </c>
      <c r="T273">
        <v>15</v>
      </c>
      <c r="U273">
        <v>8</v>
      </c>
      <c r="V273">
        <v>5</v>
      </c>
      <c r="W273">
        <v>15</v>
      </c>
      <c r="X273">
        <v>15</v>
      </c>
      <c r="Y273">
        <v>33</v>
      </c>
      <c r="Z273">
        <v>82</v>
      </c>
      <c r="AA273">
        <v>0.40200000000000002</v>
      </c>
      <c r="AB273">
        <v>10</v>
      </c>
      <c r="AC273">
        <v>32</v>
      </c>
      <c r="AD273">
        <v>0.313</v>
      </c>
      <c r="AE273">
        <v>12</v>
      </c>
      <c r="AF273">
        <v>19</v>
      </c>
      <c r="AG273">
        <v>0.63200000000000001</v>
      </c>
      <c r="AH273">
        <v>7</v>
      </c>
      <c r="AI273">
        <v>47</v>
      </c>
      <c r="AJ273">
        <v>22</v>
      </c>
      <c r="AK273">
        <v>9</v>
      </c>
      <c r="AL273">
        <v>10</v>
      </c>
      <c r="AM273">
        <v>15</v>
      </c>
      <c r="AN273">
        <v>24</v>
      </c>
    </row>
    <row r="274" spans="1:40" x14ac:dyDescent="0.35">
      <c r="A274" t="s">
        <v>59</v>
      </c>
      <c r="B274">
        <v>17</v>
      </c>
      <c r="C274" s="12" t="str">
        <f t="shared" si="12"/>
        <v>2017-2018</v>
      </c>
      <c r="D274" t="s">
        <v>57</v>
      </c>
      <c r="E274" t="s">
        <v>61</v>
      </c>
      <c r="F274" t="s">
        <v>4</v>
      </c>
      <c r="G274">
        <v>110</v>
      </c>
      <c r="H274">
        <v>99</v>
      </c>
      <c r="I274">
        <v>39</v>
      </c>
      <c r="J274">
        <v>82</v>
      </c>
      <c r="K274">
        <v>0.47599999999999998</v>
      </c>
      <c r="L274">
        <v>16</v>
      </c>
      <c r="M274">
        <v>34</v>
      </c>
      <c r="N274">
        <v>0.47099999999999997</v>
      </c>
      <c r="O274">
        <v>16</v>
      </c>
      <c r="P274">
        <v>20</v>
      </c>
      <c r="Q274">
        <v>0.8</v>
      </c>
      <c r="R274">
        <v>9</v>
      </c>
      <c r="S274">
        <v>41</v>
      </c>
      <c r="T274">
        <v>21</v>
      </c>
      <c r="U274">
        <v>9</v>
      </c>
      <c r="V274">
        <v>6</v>
      </c>
      <c r="W274">
        <v>15</v>
      </c>
      <c r="X274">
        <v>22</v>
      </c>
      <c r="Y274">
        <v>37</v>
      </c>
      <c r="Z274">
        <v>78</v>
      </c>
      <c r="AA274">
        <v>0.47399999999999998</v>
      </c>
      <c r="AB274">
        <v>9</v>
      </c>
      <c r="AC274">
        <v>24</v>
      </c>
      <c r="AD274">
        <v>0.375</v>
      </c>
      <c r="AE274">
        <v>16</v>
      </c>
      <c r="AF274">
        <v>20</v>
      </c>
      <c r="AG274">
        <v>0.8</v>
      </c>
      <c r="AH274">
        <v>6</v>
      </c>
      <c r="AI274">
        <v>35</v>
      </c>
      <c r="AJ274">
        <v>24</v>
      </c>
      <c r="AK274">
        <v>7</v>
      </c>
      <c r="AL274">
        <v>1</v>
      </c>
      <c r="AM274">
        <v>13</v>
      </c>
      <c r="AN274">
        <v>19</v>
      </c>
    </row>
    <row r="275" spans="1:40" x14ac:dyDescent="0.35">
      <c r="A275" t="s">
        <v>59</v>
      </c>
      <c r="B275">
        <v>18</v>
      </c>
      <c r="C275" s="12" t="str">
        <f t="shared" si="12"/>
        <v>2017-2018</v>
      </c>
      <c r="D275" t="s">
        <v>57</v>
      </c>
      <c r="E275" t="s">
        <v>79</v>
      </c>
      <c r="F275" t="s">
        <v>4</v>
      </c>
      <c r="G275">
        <v>110</v>
      </c>
      <c r="H275">
        <v>102</v>
      </c>
      <c r="I275">
        <v>38</v>
      </c>
      <c r="J275">
        <v>84</v>
      </c>
      <c r="K275">
        <v>0.45200000000000001</v>
      </c>
      <c r="L275">
        <v>13</v>
      </c>
      <c r="M275">
        <v>36</v>
      </c>
      <c r="N275">
        <v>0.36099999999999999</v>
      </c>
      <c r="O275">
        <v>21</v>
      </c>
      <c r="P275">
        <v>26</v>
      </c>
      <c r="Q275">
        <v>0.80800000000000005</v>
      </c>
      <c r="R275">
        <v>5</v>
      </c>
      <c r="S275">
        <v>53</v>
      </c>
      <c r="T275">
        <v>24</v>
      </c>
      <c r="U275">
        <v>8</v>
      </c>
      <c r="V275">
        <v>4</v>
      </c>
      <c r="W275">
        <v>17</v>
      </c>
      <c r="X275">
        <v>24</v>
      </c>
      <c r="Y275">
        <v>39</v>
      </c>
      <c r="Z275">
        <v>96</v>
      </c>
      <c r="AA275">
        <v>0.40600000000000003</v>
      </c>
      <c r="AB275">
        <v>7</v>
      </c>
      <c r="AC275">
        <v>33</v>
      </c>
      <c r="AD275">
        <v>0.21199999999999999</v>
      </c>
      <c r="AE275">
        <v>17</v>
      </c>
      <c r="AF275">
        <v>20</v>
      </c>
      <c r="AG275">
        <v>0.85</v>
      </c>
      <c r="AH275">
        <v>8</v>
      </c>
      <c r="AI275">
        <v>45</v>
      </c>
      <c r="AJ275">
        <v>18</v>
      </c>
      <c r="AK275">
        <v>7</v>
      </c>
      <c r="AL275">
        <v>3</v>
      </c>
      <c r="AM275">
        <v>11</v>
      </c>
      <c r="AN275">
        <v>22</v>
      </c>
    </row>
    <row r="276" spans="1:40" x14ac:dyDescent="0.35">
      <c r="A276" t="s">
        <v>59</v>
      </c>
      <c r="B276">
        <v>19</v>
      </c>
      <c r="C276" s="12" t="str">
        <f t="shared" si="12"/>
        <v>2017-2018</v>
      </c>
      <c r="D276" t="s">
        <v>57</v>
      </c>
      <c r="E276" t="s">
        <v>72</v>
      </c>
      <c r="F276" t="s">
        <v>5</v>
      </c>
      <c r="G276">
        <v>98</v>
      </c>
      <c r="H276">
        <v>104</v>
      </c>
      <c r="I276">
        <v>35</v>
      </c>
      <c r="J276">
        <v>84</v>
      </c>
      <c r="K276">
        <v>0.41699999999999998</v>
      </c>
      <c r="L276">
        <v>9</v>
      </c>
      <c r="M276">
        <v>26</v>
      </c>
      <c r="N276">
        <v>0.34599999999999997</v>
      </c>
      <c r="O276">
        <v>19</v>
      </c>
      <c r="P276">
        <v>27</v>
      </c>
      <c r="Q276">
        <v>0.70399999999999996</v>
      </c>
      <c r="R276">
        <v>7</v>
      </c>
      <c r="S276">
        <v>37</v>
      </c>
      <c r="T276">
        <v>19</v>
      </c>
      <c r="U276">
        <v>11</v>
      </c>
      <c r="V276">
        <v>4</v>
      </c>
      <c r="W276">
        <v>11</v>
      </c>
      <c r="X276">
        <v>19</v>
      </c>
      <c r="Y276">
        <v>40</v>
      </c>
      <c r="Z276">
        <v>81</v>
      </c>
      <c r="AA276">
        <v>0.49399999999999999</v>
      </c>
      <c r="AB276">
        <v>10</v>
      </c>
      <c r="AC276">
        <v>28</v>
      </c>
      <c r="AD276">
        <v>0.35699999999999998</v>
      </c>
      <c r="AE276">
        <v>14</v>
      </c>
      <c r="AF276">
        <v>16</v>
      </c>
      <c r="AG276">
        <v>0.875</v>
      </c>
      <c r="AH276">
        <v>7</v>
      </c>
      <c r="AI276">
        <v>48</v>
      </c>
      <c r="AJ276">
        <v>20</v>
      </c>
      <c r="AK276">
        <v>3</v>
      </c>
      <c r="AL276">
        <v>4</v>
      </c>
      <c r="AM276">
        <v>16</v>
      </c>
      <c r="AN276">
        <v>22</v>
      </c>
    </row>
    <row r="277" spans="1:40" x14ac:dyDescent="0.35">
      <c r="A277" t="s">
        <v>59</v>
      </c>
      <c r="B277">
        <v>20</v>
      </c>
      <c r="C277" s="12" t="str">
        <f t="shared" si="12"/>
        <v>2017-2018</v>
      </c>
      <c r="D277" t="s">
        <v>60</v>
      </c>
      <c r="E277" t="s">
        <v>56</v>
      </c>
      <c r="F277" t="s">
        <v>4</v>
      </c>
      <c r="G277">
        <v>118</v>
      </c>
      <c r="H277">
        <v>103</v>
      </c>
      <c r="I277">
        <v>42</v>
      </c>
      <c r="J277">
        <v>91</v>
      </c>
      <c r="K277">
        <v>0.46200000000000002</v>
      </c>
      <c r="L277">
        <v>17</v>
      </c>
      <c r="M277">
        <v>42</v>
      </c>
      <c r="N277">
        <v>0.40500000000000003</v>
      </c>
      <c r="O277">
        <v>17</v>
      </c>
      <c r="P277">
        <v>25</v>
      </c>
      <c r="Q277">
        <v>0.68</v>
      </c>
      <c r="R277">
        <v>13</v>
      </c>
      <c r="S277">
        <v>46</v>
      </c>
      <c r="T277">
        <v>27</v>
      </c>
      <c r="U277">
        <v>6</v>
      </c>
      <c r="V277">
        <v>10</v>
      </c>
      <c r="W277">
        <v>8</v>
      </c>
      <c r="X277">
        <v>20</v>
      </c>
      <c r="Y277">
        <v>41</v>
      </c>
      <c r="Z277">
        <v>95</v>
      </c>
      <c r="AA277">
        <v>0.432</v>
      </c>
      <c r="AB277">
        <v>9</v>
      </c>
      <c r="AC277">
        <v>24</v>
      </c>
      <c r="AD277">
        <v>0.375</v>
      </c>
      <c r="AE277">
        <v>12</v>
      </c>
      <c r="AF277">
        <v>19</v>
      </c>
      <c r="AG277">
        <v>0.63200000000000001</v>
      </c>
      <c r="AH277">
        <v>16</v>
      </c>
      <c r="AI277">
        <v>51</v>
      </c>
      <c r="AJ277">
        <v>21</v>
      </c>
      <c r="AK277">
        <v>6</v>
      </c>
      <c r="AL277">
        <v>4</v>
      </c>
      <c r="AM277">
        <v>12</v>
      </c>
      <c r="AN277">
        <v>16</v>
      </c>
    </row>
    <row r="278" spans="1:40" x14ac:dyDescent="0.35">
      <c r="A278" t="s">
        <v>59</v>
      </c>
      <c r="B278">
        <v>21</v>
      </c>
      <c r="C278" s="12" t="str">
        <f t="shared" si="12"/>
        <v>2017-2018</v>
      </c>
      <c r="D278" t="s">
        <v>57</v>
      </c>
      <c r="E278" t="s">
        <v>70</v>
      </c>
      <c r="F278" t="s">
        <v>4</v>
      </c>
      <c r="G278">
        <v>108</v>
      </c>
      <c r="H278">
        <v>98</v>
      </c>
      <c r="I278">
        <v>45</v>
      </c>
      <c r="J278">
        <v>80</v>
      </c>
      <c r="K278">
        <v>0.56299999999999994</v>
      </c>
      <c r="L278">
        <v>10</v>
      </c>
      <c r="M278">
        <v>25</v>
      </c>
      <c r="N278">
        <v>0.4</v>
      </c>
      <c r="O278">
        <v>8</v>
      </c>
      <c r="P278">
        <v>9</v>
      </c>
      <c r="Q278">
        <v>0.88900000000000001</v>
      </c>
      <c r="R278">
        <v>4</v>
      </c>
      <c r="S278">
        <v>30</v>
      </c>
      <c r="T278">
        <v>22</v>
      </c>
      <c r="U278">
        <v>8</v>
      </c>
      <c r="V278">
        <v>4</v>
      </c>
      <c r="W278">
        <v>14</v>
      </c>
      <c r="X278">
        <v>13</v>
      </c>
      <c r="Y278">
        <v>38</v>
      </c>
      <c r="Z278">
        <v>78</v>
      </c>
      <c r="AA278">
        <v>0.48699999999999999</v>
      </c>
      <c r="AB278">
        <v>7</v>
      </c>
      <c r="AC278">
        <v>23</v>
      </c>
      <c r="AD278">
        <v>0.30399999999999999</v>
      </c>
      <c r="AE278">
        <v>15</v>
      </c>
      <c r="AF278">
        <v>15</v>
      </c>
      <c r="AG278">
        <v>1</v>
      </c>
      <c r="AH278">
        <v>10</v>
      </c>
      <c r="AI278">
        <v>36</v>
      </c>
      <c r="AJ278">
        <v>20</v>
      </c>
      <c r="AK278">
        <v>9</v>
      </c>
      <c r="AL278">
        <v>2</v>
      </c>
      <c r="AM278">
        <v>18</v>
      </c>
      <c r="AN278">
        <v>14</v>
      </c>
    </row>
    <row r="279" spans="1:40" x14ac:dyDescent="0.35">
      <c r="A279" t="s">
        <v>59</v>
      </c>
      <c r="B279">
        <v>22</v>
      </c>
      <c r="C279" s="12" t="str">
        <f t="shared" si="12"/>
        <v>2017-2018</v>
      </c>
      <c r="D279" t="s">
        <v>60</v>
      </c>
      <c r="E279" t="s">
        <v>66</v>
      </c>
      <c r="F279" t="s">
        <v>5</v>
      </c>
      <c r="G279">
        <v>108</v>
      </c>
      <c r="H279">
        <v>118</v>
      </c>
      <c r="I279">
        <v>40</v>
      </c>
      <c r="J279">
        <v>77</v>
      </c>
      <c r="K279">
        <v>0.51900000000000002</v>
      </c>
      <c r="L279">
        <v>16</v>
      </c>
      <c r="M279">
        <v>33</v>
      </c>
      <c r="N279">
        <v>0.48499999999999999</v>
      </c>
      <c r="O279">
        <v>12</v>
      </c>
      <c r="P279">
        <v>21</v>
      </c>
      <c r="Q279">
        <v>0.57099999999999995</v>
      </c>
      <c r="R279">
        <v>5</v>
      </c>
      <c r="S279">
        <v>36</v>
      </c>
      <c r="T279">
        <v>27</v>
      </c>
      <c r="U279">
        <v>2</v>
      </c>
      <c r="V279">
        <v>4</v>
      </c>
      <c r="W279">
        <v>17</v>
      </c>
      <c r="X279">
        <v>23</v>
      </c>
      <c r="Y279">
        <v>44</v>
      </c>
      <c r="Z279">
        <v>85</v>
      </c>
      <c r="AA279">
        <v>0.51800000000000002</v>
      </c>
      <c r="AB279">
        <v>11</v>
      </c>
      <c r="AC279">
        <v>25</v>
      </c>
      <c r="AD279">
        <v>0.44</v>
      </c>
      <c r="AE279">
        <v>19</v>
      </c>
      <c r="AF279">
        <v>23</v>
      </c>
      <c r="AG279">
        <v>0.82599999999999996</v>
      </c>
      <c r="AH279">
        <v>8</v>
      </c>
      <c r="AI279">
        <v>40</v>
      </c>
      <c r="AJ279">
        <v>26</v>
      </c>
      <c r="AK279">
        <v>8</v>
      </c>
      <c r="AL279">
        <v>2</v>
      </c>
      <c r="AM279">
        <v>8</v>
      </c>
      <c r="AN279">
        <v>19</v>
      </c>
    </row>
    <row r="280" spans="1:40" x14ac:dyDescent="0.35">
      <c r="A280" t="s">
        <v>59</v>
      </c>
      <c r="B280">
        <v>23</v>
      </c>
      <c r="C280" s="12" t="str">
        <f t="shared" si="12"/>
        <v>2017-2018</v>
      </c>
      <c r="D280" t="s">
        <v>60</v>
      </c>
      <c r="E280" t="s">
        <v>77</v>
      </c>
      <c r="F280" t="s">
        <v>4</v>
      </c>
      <c r="G280">
        <v>108</v>
      </c>
      <c r="H280">
        <v>97</v>
      </c>
      <c r="I280">
        <v>40</v>
      </c>
      <c r="J280">
        <v>79</v>
      </c>
      <c r="K280">
        <v>0.50600000000000001</v>
      </c>
      <c r="L280">
        <v>12</v>
      </c>
      <c r="M280">
        <v>29</v>
      </c>
      <c r="N280">
        <v>0.41399999999999998</v>
      </c>
      <c r="O280">
        <v>16</v>
      </c>
      <c r="P280">
        <v>20</v>
      </c>
      <c r="Q280">
        <v>0.8</v>
      </c>
      <c r="R280">
        <v>7</v>
      </c>
      <c r="S280">
        <v>40</v>
      </c>
      <c r="T280">
        <v>25</v>
      </c>
      <c r="U280">
        <v>7</v>
      </c>
      <c r="V280">
        <v>7</v>
      </c>
      <c r="W280">
        <v>16</v>
      </c>
      <c r="X280">
        <v>20</v>
      </c>
      <c r="Y280">
        <v>35</v>
      </c>
      <c r="Z280">
        <v>84</v>
      </c>
      <c r="AA280">
        <v>0.41699999999999998</v>
      </c>
      <c r="AB280">
        <v>16</v>
      </c>
      <c r="AC280">
        <v>32</v>
      </c>
      <c r="AD280">
        <v>0.5</v>
      </c>
      <c r="AE280">
        <v>11</v>
      </c>
      <c r="AF280">
        <v>18</v>
      </c>
      <c r="AG280">
        <v>0.61099999999999999</v>
      </c>
      <c r="AH280">
        <v>15</v>
      </c>
      <c r="AI280">
        <v>45</v>
      </c>
      <c r="AJ280">
        <v>24</v>
      </c>
      <c r="AK280">
        <v>11</v>
      </c>
      <c r="AL280">
        <v>1</v>
      </c>
      <c r="AM280">
        <v>19</v>
      </c>
      <c r="AN280">
        <v>22</v>
      </c>
    </row>
    <row r="281" spans="1:40" x14ac:dyDescent="0.35">
      <c r="A281" t="s">
        <v>59</v>
      </c>
      <c r="B281">
        <v>24</v>
      </c>
      <c r="C281" s="12" t="str">
        <f t="shared" si="12"/>
        <v>2017-2018</v>
      </c>
      <c r="D281" t="s">
        <v>60</v>
      </c>
      <c r="E281" t="s">
        <v>83</v>
      </c>
      <c r="F281" t="s">
        <v>4</v>
      </c>
      <c r="G281">
        <v>116</v>
      </c>
      <c r="H281">
        <v>111</v>
      </c>
      <c r="I281">
        <v>42</v>
      </c>
      <c r="J281">
        <v>80</v>
      </c>
      <c r="K281">
        <v>0.52500000000000002</v>
      </c>
      <c r="L281">
        <v>14</v>
      </c>
      <c r="M281">
        <v>31</v>
      </c>
      <c r="N281">
        <v>0.45200000000000001</v>
      </c>
      <c r="O281">
        <v>18</v>
      </c>
      <c r="P281">
        <v>23</v>
      </c>
      <c r="Q281">
        <v>0.78300000000000003</v>
      </c>
      <c r="R281">
        <v>4</v>
      </c>
      <c r="S281">
        <v>31</v>
      </c>
      <c r="T281">
        <v>32</v>
      </c>
      <c r="U281">
        <v>8</v>
      </c>
      <c r="V281">
        <v>6</v>
      </c>
      <c r="W281">
        <v>9</v>
      </c>
      <c r="X281">
        <v>16</v>
      </c>
      <c r="Y281">
        <v>48</v>
      </c>
      <c r="Z281">
        <v>101</v>
      </c>
      <c r="AA281">
        <v>0.47499999999999998</v>
      </c>
      <c r="AB281">
        <v>7</v>
      </c>
      <c r="AC281">
        <v>24</v>
      </c>
      <c r="AD281">
        <v>0.29199999999999998</v>
      </c>
      <c r="AE281">
        <v>8</v>
      </c>
      <c r="AF281">
        <v>11</v>
      </c>
      <c r="AG281">
        <v>0.72699999999999998</v>
      </c>
      <c r="AH281">
        <v>16</v>
      </c>
      <c r="AI281">
        <v>47</v>
      </c>
      <c r="AJ281">
        <v>24</v>
      </c>
      <c r="AK281">
        <v>8</v>
      </c>
      <c r="AL281">
        <v>1</v>
      </c>
      <c r="AM281">
        <v>10</v>
      </c>
      <c r="AN281">
        <v>19</v>
      </c>
    </row>
    <row r="282" spans="1:40" x14ac:dyDescent="0.35">
      <c r="A282" t="s">
        <v>59</v>
      </c>
      <c r="B282">
        <v>25</v>
      </c>
      <c r="C282" s="12" t="str">
        <f t="shared" si="12"/>
        <v>2017-2018</v>
      </c>
      <c r="D282" t="s">
        <v>60</v>
      </c>
      <c r="E282" t="s">
        <v>76</v>
      </c>
      <c r="F282" t="s">
        <v>4</v>
      </c>
      <c r="G282">
        <v>111</v>
      </c>
      <c r="H282">
        <v>100</v>
      </c>
      <c r="I282">
        <v>43</v>
      </c>
      <c r="J282">
        <v>78</v>
      </c>
      <c r="K282">
        <v>0.55100000000000005</v>
      </c>
      <c r="L282">
        <v>10</v>
      </c>
      <c r="M282">
        <v>22</v>
      </c>
      <c r="N282">
        <v>0.45500000000000002</v>
      </c>
      <c r="O282">
        <v>15</v>
      </c>
      <c r="P282">
        <v>19</v>
      </c>
      <c r="Q282">
        <v>0.78900000000000003</v>
      </c>
      <c r="R282">
        <v>8</v>
      </c>
      <c r="S282">
        <v>45</v>
      </c>
      <c r="T282">
        <v>25</v>
      </c>
      <c r="U282">
        <v>5</v>
      </c>
      <c r="V282">
        <v>3</v>
      </c>
      <c r="W282">
        <v>14</v>
      </c>
      <c r="X282">
        <v>20</v>
      </c>
      <c r="Y282">
        <v>35</v>
      </c>
      <c r="Z282">
        <v>78</v>
      </c>
      <c r="AA282">
        <v>0.44900000000000001</v>
      </c>
      <c r="AB282">
        <v>9</v>
      </c>
      <c r="AC282">
        <v>21</v>
      </c>
      <c r="AD282">
        <v>0.42899999999999999</v>
      </c>
      <c r="AE282">
        <v>21</v>
      </c>
      <c r="AF282">
        <v>24</v>
      </c>
      <c r="AG282">
        <v>0.875</v>
      </c>
      <c r="AH282">
        <v>3</v>
      </c>
      <c r="AI282">
        <v>28</v>
      </c>
      <c r="AJ282">
        <v>17</v>
      </c>
      <c r="AK282">
        <v>6</v>
      </c>
      <c r="AL282">
        <v>2</v>
      </c>
      <c r="AM282">
        <v>9</v>
      </c>
      <c r="AN282">
        <v>17</v>
      </c>
    </row>
    <row r="283" spans="1:40" x14ac:dyDescent="0.35">
      <c r="A283" t="s">
        <v>59</v>
      </c>
      <c r="B283">
        <v>26</v>
      </c>
      <c r="C283" s="12" t="str">
        <f t="shared" si="12"/>
        <v>2017-2018</v>
      </c>
      <c r="D283" t="s">
        <v>60</v>
      </c>
      <c r="E283" t="s">
        <v>79</v>
      </c>
      <c r="F283" t="s">
        <v>4</v>
      </c>
      <c r="G283">
        <v>97</v>
      </c>
      <c r="H283">
        <v>90</v>
      </c>
      <c r="I283">
        <v>36</v>
      </c>
      <c r="J283">
        <v>87</v>
      </c>
      <c r="K283">
        <v>0.41399999999999998</v>
      </c>
      <c r="L283">
        <v>12</v>
      </c>
      <c r="M283">
        <v>34</v>
      </c>
      <c r="N283">
        <v>0.35299999999999998</v>
      </c>
      <c r="O283">
        <v>13</v>
      </c>
      <c r="P283">
        <v>17</v>
      </c>
      <c r="Q283">
        <v>0.76500000000000001</v>
      </c>
      <c r="R283">
        <v>9</v>
      </c>
      <c r="S283">
        <v>53</v>
      </c>
      <c r="T283">
        <v>25</v>
      </c>
      <c r="U283">
        <v>8</v>
      </c>
      <c r="V283">
        <v>8</v>
      </c>
      <c r="W283">
        <v>11</v>
      </c>
      <c r="X283">
        <v>15</v>
      </c>
      <c r="Y283">
        <v>34</v>
      </c>
      <c r="Z283">
        <v>86</v>
      </c>
      <c r="AA283">
        <v>0.39500000000000002</v>
      </c>
      <c r="AB283">
        <v>9</v>
      </c>
      <c r="AC283">
        <v>28</v>
      </c>
      <c r="AD283">
        <v>0.32100000000000001</v>
      </c>
      <c r="AE283">
        <v>13</v>
      </c>
      <c r="AF283">
        <v>17</v>
      </c>
      <c r="AG283">
        <v>0.76500000000000001</v>
      </c>
      <c r="AH283">
        <v>6</v>
      </c>
      <c r="AI283">
        <v>45</v>
      </c>
      <c r="AJ283">
        <v>19</v>
      </c>
      <c r="AK283">
        <v>7</v>
      </c>
      <c r="AL283">
        <v>5</v>
      </c>
      <c r="AM283">
        <v>9</v>
      </c>
      <c r="AN283">
        <v>12</v>
      </c>
    </row>
    <row r="284" spans="1:40" x14ac:dyDescent="0.35">
      <c r="A284" t="s">
        <v>59</v>
      </c>
      <c r="B284">
        <v>27</v>
      </c>
      <c r="C284" s="12" t="str">
        <f t="shared" si="12"/>
        <v>2017-2018</v>
      </c>
      <c r="D284" t="s">
        <v>57</v>
      </c>
      <c r="E284" t="s">
        <v>67</v>
      </c>
      <c r="F284" t="s">
        <v>5</v>
      </c>
      <c r="G284">
        <v>102</v>
      </c>
      <c r="H284">
        <v>105</v>
      </c>
      <c r="I284">
        <v>38</v>
      </c>
      <c r="J284">
        <v>83</v>
      </c>
      <c r="K284">
        <v>0.45800000000000002</v>
      </c>
      <c r="L284">
        <v>11</v>
      </c>
      <c r="M284">
        <v>38</v>
      </c>
      <c r="N284">
        <v>0.28899999999999998</v>
      </c>
      <c r="O284">
        <v>15</v>
      </c>
      <c r="P284">
        <v>17</v>
      </c>
      <c r="Q284">
        <v>0.88200000000000001</v>
      </c>
      <c r="R284">
        <v>11</v>
      </c>
      <c r="S284">
        <v>39</v>
      </c>
      <c r="T284">
        <v>14</v>
      </c>
      <c r="U284">
        <v>10</v>
      </c>
      <c r="V284">
        <v>0</v>
      </c>
      <c r="W284">
        <v>14</v>
      </c>
      <c r="X284">
        <v>22</v>
      </c>
      <c r="Y284">
        <v>38</v>
      </c>
      <c r="Z284">
        <v>81</v>
      </c>
      <c r="AA284">
        <v>0.46899999999999997</v>
      </c>
      <c r="AB284">
        <v>8</v>
      </c>
      <c r="AC284">
        <v>27</v>
      </c>
      <c r="AD284">
        <v>0.29599999999999999</v>
      </c>
      <c r="AE284">
        <v>21</v>
      </c>
      <c r="AF284">
        <v>24</v>
      </c>
      <c r="AG284">
        <v>0.875</v>
      </c>
      <c r="AH284">
        <v>14</v>
      </c>
      <c r="AI284">
        <v>46</v>
      </c>
      <c r="AJ284">
        <v>16</v>
      </c>
      <c r="AK284">
        <v>6</v>
      </c>
      <c r="AL284">
        <v>3</v>
      </c>
      <c r="AM284">
        <v>13</v>
      </c>
      <c r="AN284">
        <v>14</v>
      </c>
    </row>
    <row r="285" spans="1:40" x14ac:dyDescent="0.35">
      <c r="A285" t="s">
        <v>59</v>
      </c>
      <c r="B285">
        <v>28</v>
      </c>
      <c r="C285" s="12" t="str">
        <f t="shared" si="12"/>
        <v>2017-2018</v>
      </c>
      <c r="D285" t="s">
        <v>57</v>
      </c>
      <c r="E285" t="s">
        <v>66</v>
      </c>
      <c r="F285" t="s">
        <v>4</v>
      </c>
      <c r="G285">
        <v>91</v>
      </c>
      <c r="H285">
        <v>81</v>
      </c>
      <c r="I285">
        <v>33</v>
      </c>
      <c r="J285">
        <v>79</v>
      </c>
      <c r="K285">
        <v>0.41799999999999998</v>
      </c>
      <c r="L285">
        <v>11</v>
      </c>
      <c r="M285">
        <v>30</v>
      </c>
      <c r="N285">
        <v>0.36699999999999999</v>
      </c>
      <c r="O285">
        <v>14</v>
      </c>
      <c r="P285">
        <v>18</v>
      </c>
      <c r="Q285">
        <v>0.77800000000000002</v>
      </c>
      <c r="R285">
        <v>9</v>
      </c>
      <c r="S285">
        <v>50</v>
      </c>
      <c r="T285">
        <v>16</v>
      </c>
      <c r="U285">
        <v>4</v>
      </c>
      <c r="V285">
        <v>4</v>
      </c>
      <c r="W285">
        <v>13</v>
      </c>
      <c r="X285">
        <v>18</v>
      </c>
      <c r="Y285">
        <v>28</v>
      </c>
      <c r="Z285">
        <v>84</v>
      </c>
      <c r="AA285">
        <v>0.33300000000000002</v>
      </c>
      <c r="AB285">
        <v>10</v>
      </c>
      <c r="AC285">
        <v>33</v>
      </c>
      <c r="AD285">
        <v>0.30299999999999999</v>
      </c>
      <c r="AE285">
        <v>15</v>
      </c>
      <c r="AF285">
        <v>19</v>
      </c>
      <c r="AG285">
        <v>0.78900000000000003</v>
      </c>
      <c r="AH285">
        <v>11</v>
      </c>
      <c r="AI285">
        <v>46</v>
      </c>
      <c r="AJ285">
        <v>14</v>
      </c>
      <c r="AK285">
        <v>7</v>
      </c>
      <c r="AL285">
        <v>4</v>
      </c>
      <c r="AM285">
        <v>9</v>
      </c>
      <c r="AN285">
        <v>16</v>
      </c>
    </row>
    <row r="286" spans="1:40" x14ac:dyDescent="0.35">
      <c r="A286" t="s">
        <v>59</v>
      </c>
      <c r="B286">
        <v>29</v>
      </c>
      <c r="C286" s="12" t="str">
        <f t="shared" si="12"/>
        <v>2017-2018</v>
      </c>
      <c r="D286" t="s">
        <v>57</v>
      </c>
      <c r="E286" t="s">
        <v>64</v>
      </c>
      <c r="F286" t="s">
        <v>5</v>
      </c>
      <c r="G286">
        <v>85</v>
      </c>
      <c r="H286">
        <v>108</v>
      </c>
      <c r="I286">
        <v>33</v>
      </c>
      <c r="J286">
        <v>83</v>
      </c>
      <c r="K286">
        <v>0.39800000000000002</v>
      </c>
      <c r="L286">
        <v>10</v>
      </c>
      <c r="M286">
        <v>40</v>
      </c>
      <c r="N286">
        <v>0.25</v>
      </c>
      <c r="O286">
        <v>9</v>
      </c>
      <c r="P286">
        <v>14</v>
      </c>
      <c r="Q286">
        <v>0.64300000000000002</v>
      </c>
      <c r="R286">
        <v>11</v>
      </c>
      <c r="S286">
        <v>46</v>
      </c>
      <c r="T286">
        <v>22</v>
      </c>
      <c r="U286">
        <v>2</v>
      </c>
      <c r="V286">
        <v>2</v>
      </c>
      <c r="W286">
        <v>15</v>
      </c>
      <c r="X286">
        <v>19</v>
      </c>
      <c r="Y286">
        <v>39</v>
      </c>
      <c r="Z286">
        <v>81</v>
      </c>
      <c r="AA286">
        <v>0.48099999999999998</v>
      </c>
      <c r="AB286">
        <v>12</v>
      </c>
      <c r="AC286">
        <v>29</v>
      </c>
      <c r="AD286">
        <v>0.41399999999999998</v>
      </c>
      <c r="AE286">
        <v>18</v>
      </c>
      <c r="AF286">
        <v>25</v>
      </c>
      <c r="AG286">
        <v>0.72</v>
      </c>
      <c r="AH286">
        <v>10</v>
      </c>
      <c r="AI286">
        <v>46</v>
      </c>
      <c r="AJ286">
        <v>23</v>
      </c>
      <c r="AK286">
        <v>9</v>
      </c>
      <c r="AL286">
        <v>3</v>
      </c>
      <c r="AM286">
        <v>8</v>
      </c>
      <c r="AN286">
        <v>18</v>
      </c>
    </row>
    <row r="287" spans="1:40" x14ac:dyDescent="0.35">
      <c r="A287" t="s">
        <v>59</v>
      </c>
      <c r="B287">
        <v>30</v>
      </c>
      <c r="C287" s="12" t="str">
        <f t="shared" si="12"/>
        <v>2017-2018</v>
      </c>
      <c r="D287" t="s">
        <v>60</v>
      </c>
      <c r="E287" t="s">
        <v>69</v>
      </c>
      <c r="F287" t="s">
        <v>4</v>
      </c>
      <c r="G287">
        <v>124</v>
      </c>
      <c r="H287">
        <v>118</v>
      </c>
      <c r="I287">
        <v>47</v>
      </c>
      <c r="J287">
        <v>79</v>
      </c>
      <c r="K287">
        <v>0.59499999999999997</v>
      </c>
      <c r="L287">
        <v>11</v>
      </c>
      <c r="M287">
        <v>25</v>
      </c>
      <c r="N287">
        <v>0.44</v>
      </c>
      <c r="O287">
        <v>19</v>
      </c>
      <c r="P287">
        <v>24</v>
      </c>
      <c r="Q287">
        <v>0.79200000000000004</v>
      </c>
      <c r="R287">
        <v>4</v>
      </c>
      <c r="S287">
        <v>30</v>
      </c>
      <c r="T287">
        <v>29</v>
      </c>
      <c r="U287">
        <v>10</v>
      </c>
      <c r="V287">
        <v>7</v>
      </c>
      <c r="W287">
        <v>13</v>
      </c>
      <c r="X287">
        <v>20</v>
      </c>
      <c r="Y287">
        <v>45</v>
      </c>
      <c r="Z287">
        <v>91</v>
      </c>
      <c r="AA287">
        <v>0.495</v>
      </c>
      <c r="AB287">
        <v>9</v>
      </c>
      <c r="AC287">
        <v>28</v>
      </c>
      <c r="AD287">
        <v>0.32100000000000001</v>
      </c>
      <c r="AE287">
        <v>19</v>
      </c>
      <c r="AF287">
        <v>26</v>
      </c>
      <c r="AG287">
        <v>0.73099999999999998</v>
      </c>
      <c r="AH287">
        <v>20</v>
      </c>
      <c r="AI287">
        <v>48</v>
      </c>
      <c r="AJ287">
        <v>22</v>
      </c>
      <c r="AK287">
        <v>8</v>
      </c>
      <c r="AL287">
        <v>4</v>
      </c>
      <c r="AM287">
        <v>15</v>
      </c>
      <c r="AN287">
        <v>20</v>
      </c>
    </row>
    <row r="288" spans="1:40" x14ac:dyDescent="0.35">
      <c r="A288" t="s">
        <v>59</v>
      </c>
      <c r="B288">
        <v>31</v>
      </c>
      <c r="C288" s="12" t="str">
        <f t="shared" si="12"/>
        <v>2017-2018</v>
      </c>
      <c r="D288" t="s">
        <v>60</v>
      </c>
      <c r="E288" t="s">
        <v>81</v>
      </c>
      <c r="F288" t="s">
        <v>5</v>
      </c>
      <c r="G288">
        <v>95</v>
      </c>
      <c r="H288">
        <v>107</v>
      </c>
      <c r="I288">
        <v>35</v>
      </c>
      <c r="J288">
        <v>86</v>
      </c>
      <c r="K288">
        <v>0.40699999999999997</v>
      </c>
      <c r="L288">
        <v>9</v>
      </c>
      <c r="M288">
        <v>31</v>
      </c>
      <c r="N288">
        <v>0.28999999999999998</v>
      </c>
      <c r="O288">
        <v>16</v>
      </c>
      <c r="P288">
        <v>19</v>
      </c>
      <c r="Q288">
        <v>0.84199999999999997</v>
      </c>
      <c r="R288">
        <v>2</v>
      </c>
      <c r="S288">
        <v>31</v>
      </c>
      <c r="T288">
        <v>20</v>
      </c>
      <c r="U288">
        <v>10</v>
      </c>
      <c r="V288">
        <v>5</v>
      </c>
      <c r="W288">
        <v>8</v>
      </c>
      <c r="X288">
        <v>18</v>
      </c>
      <c r="Y288">
        <v>40</v>
      </c>
      <c r="Z288">
        <v>83</v>
      </c>
      <c r="AA288">
        <v>0.48199999999999998</v>
      </c>
      <c r="AB288">
        <v>13</v>
      </c>
      <c r="AC288">
        <v>25</v>
      </c>
      <c r="AD288">
        <v>0.52</v>
      </c>
      <c r="AE288">
        <v>14</v>
      </c>
      <c r="AF288">
        <v>18</v>
      </c>
      <c r="AG288">
        <v>0.77800000000000002</v>
      </c>
      <c r="AH288">
        <v>9</v>
      </c>
      <c r="AI288">
        <v>55</v>
      </c>
      <c r="AJ288">
        <v>19</v>
      </c>
      <c r="AK288">
        <v>6</v>
      </c>
      <c r="AL288">
        <v>2</v>
      </c>
      <c r="AM288">
        <v>15</v>
      </c>
      <c r="AN288">
        <v>20</v>
      </c>
    </row>
    <row r="289" spans="1:40" x14ac:dyDescent="0.35">
      <c r="A289" t="s">
        <v>59</v>
      </c>
      <c r="B289">
        <v>32</v>
      </c>
      <c r="C289" s="12" t="str">
        <f t="shared" si="12"/>
        <v>2017-2018</v>
      </c>
      <c r="D289" t="s">
        <v>57</v>
      </c>
      <c r="E289" t="s">
        <v>82</v>
      </c>
      <c r="F289" t="s">
        <v>4</v>
      </c>
      <c r="G289">
        <v>102</v>
      </c>
      <c r="H289">
        <v>93</v>
      </c>
      <c r="I289">
        <v>39</v>
      </c>
      <c r="J289">
        <v>80</v>
      </c>
      <c r="K289">
        <v>0.48799999999999999</v>
      </c>
      <c r="L289">
        <v>14</v>
      </c>
      <c r="M289">
        <v>30</v>
      </c>
      <c r="N289">
        <v>0.46700000000000003</v>
      </c>
      <c r="O289">
        <v>10</v>
      </c>
      <c r="P289">
        <v>14</v>
      </c>
      <c r="Q289">
        <v>0.71399999999999997</v>
      </c>
      <c r="R289">
        <v>14</v>
      </c>
      <c r="S289">
        <v>42</v>
      </c>
      <c r="T289">
        <v>21</v>
      </c>
      <c r="U289">
        <v>6</v>
      </c>
      <c r="V289">
        <v>6</v>
      </c>
      <c r="W289">
        <v>16</v>
      </c>
      <c r="X289">
        <v>19</v>
      </c>
      <c r="Y289">
        <v>32</v>
      </c>
      <c r="Z289">
        <v>79</v>
      </c>
      <c r="AA289">
        <v>0.40500000000000003</v>
      </c>
      <c r="AB289">
        <v>14</v>
      </c>
      <c r="AC289">
        <v>34</v>
      </c>
      <c r="AD289">
        <v>0.41199999999999998</v>
      </c>
      <c r="AE289">
        <v>15</v>
      </c>
      <c r="AF289">
        <v>17</v>
      </c>
      <c r="AG289">
        <v>0.88200000000000001</v>
      </c>
      <c r="AH289">
        <v>10</v>
      </c>
      <c r="AI289">
        <v>38</v>
      </c>
      <c r="AJ289">
        <v>18</v>
      </c>
      <c r="AK289">
        <v>8</v>
      </c>
      <c r="AL289">
        <v>3</v>
      </c>
      <c r="AM289">
        <v>13</v>
      </c>
      <c r="AN289">
        <v>19</v>
      </c>
    </row>
    <row r="290" spans="1:40" x14ac:dyDescent="0.35">
      <c r="A290" t="s">
        <v>59</v>
      </c>
      <c r="B290">
        <v>33</v>
      </c>
      <c r="C290" s="12" t="str">
        <f t="shared" si="12"/>
        <v>2017-2018</v>
      </c>
      <c r="D290" t="s">
        <v>57</v>
      </c>
      <c r="E290" t="s">
        <v>70</v>
      </c>
      <c r="F290" t="s">
        <v>4</v>
      </c>
      <c r="G290">
        <v>112</v>
      </c>
      <c r="H290">
        <v>111</v>
      </c>
      <c r="I290">
        <v>44</v>
      </c>
      <c r="J290">
        <v>79</v>
      </c>
      <c r="K290">
        <v>0.55700000000000005</v>
      </c>
      <c r="L290">
        <v>16</v>
      </c>
      <c r="M290">
        <v>26</v>
      </c>
      <c r="N290">
        <v>0.61499999999999999</v>
      </c>
      <c r="O290">
        <v>8</v>
      </c>
      <c r="P290">
        <v>14</v>
      </c>
      <c r="Q290">
        <v>0.57099999999999995</v>
      </c>
      <c r="R290">
        <v>6</v>
      </c>
      <c r="S290">
        <v>38</v>
      </c>
      <c r="T290">
        <v>26</v>
      </c>
      <c r="U290">
        <v>6</v>
      </c>
      <c r="V290">
        <v>4</v>
      </c>
      <c r="W290">
        <v>19</v>
      </c>
      <c r="X290">
        <v>31</v>
      </c>
      <c r="Y290">
        <v>37</v>
      </c>
      <c r="Z290">
        <v>79</v>
      </c>
      <c r="AA290">
        <v>0.46800000000000003</v>
      </c>
      <c r="AB290">
        <v>7</v>
      </c>
      <c r="AC290">
        <v>21</v>
      </c>
      <c r="AD290">
        <v>0.33300000000000002</v>
      </c>
      <c r="AE290">
        <v>30</v>
      </c>
      <c r="AF290">
        <v>38</v>
      </c>
      <c r="AG290">
        <v>0.78900000000000003</v>
      </c>
      <c r="AH290">
        <v>9</v>
      </c>
      <c r="AI290">
        <v>38</v>
      </c>
      <c r="AJ290">
        <v>14</v>
      </c>
      <c r="AK290">
        <v>12</v>
      </c>
      <c r="AL290">
        <v>3</v>
      </c>
      <c r="AM290">
        <v>12</v>
      </c>
      <c r="AN290">
        <v>16</v>
      </c>
    </row>
    <row r="291" spans="1:40" x14ac:dyDescent="0.35">
      <c r="A291" t="s">
        <v>59</v>
      </c>
      <c r="B291">
        <v>34</v>
      </c>
      <c r="C291" s="12" t="str">
        <f t="shared" si="12"/>
        <v>2017-2018</v>
      </c>
      <c r="D291" t="s">
        <v>60</v>
      </c>
      <c r="E291" t="s">
        <v>72</v>
      </c>
      <c r="F291" t="s">
        <v>5</v>
      </c>
      <c r="G291">
        <v>89</v>
      </c>
      <c r="H291">
        <v>90</v>
      </c>
      <c r="I291">
        <v>30</v>
      </c>
      <c r="J291">
        <v>80</v>
      </c>
      <c r="K291">
        <v>0.375</v>
      </c>
      <c r="L291">
        <v>13</v>
      </c>
      <c r="M291">
        <v>32</v>
      </c>
      <c r="N291">
        <v>0.40600000000000003</v>
      </c>
      <c r="O291">
        <v>16</v>
      </c>
      <c r="P291">
        <v>21</v>
      </c>
      <c r="Q291">
        <v>0.76200000000000001</v>
      </c>
      <c r="R291">
        <v>5</v>
      </c>
      <c r="S291">
        <v>44</v>
      </c>
      <c r="T291">
        <v>18</v>
      </c>
      <c r="U291">
        <v>5</v>
      </c>
      <c r="V291">
        <v>5</v>
      </c>
      <c r="W291">
        <v>10</v>
      </c>
      <c r="X291">
        <v>22</v>
      </c>
      <c r="Y291">
        <v>33</v>
      </c>
      <c r="Z291">
        <v>75</v>
      </c>
      <c r="AA291">
        <v>0.44</v>
      </c>
      <c r="AB291">
        <v>10</v>
      </c>
      <c r="AC291">
        <v>28</v>
      </c>
      <c r="AD291">
        <v>0.35699999999999998</v>
      </c>
      <c r="AE291">
        <v>14</v>
      </c>
      <c r="AF291">
        <v>25</v>
      </c>
      <c r="AG291">
        <v>0.56000000000000005</v>
      </c>
      <c r="AH291">
        <v>6</v>
      </c>
      <c r="AI291">
        <v>46</v>
      </c>
      <c r="AJ291">
        <v>23</v>
      </c>
      <c r="AK291">
        <v>6</v>
      </c>
      <c r="AL291">
        <v>3</v>
      </c>
      <c r="AM291">
        <v>12</v>
      </c>
      <c r="AN291">
        <v>16</v>
      </c>
    </row>
    <row r="292" spans="1:40" x14ac:dyDescent="0.35">
      <c r="A292" t="s">
        <v>59</v>
      </c>
      <c r="B292">
        <v>35</v>
      </c>
      <c r="C292" s="12" t="str">
        <f t="shared" si="12"/>
        <v>2017-2018</v>
      </c>
      <c r="D292" t="s">
        <v>57</v>
      </c>
      <c r="E292" t="s">
        <v>68</v>
      </c>
      <c r="F292" t="s">
        <v>5</v>
      </c>
      <c r="G292">
        <v>93</v>
      </c>
      <c r="H292">
        <v>102</v>
      </c>
      <c r="I292">
        <v>33</v>
      </c>
      <c r="J292">
        <v>86</v>
      </c>
      <c r="K292">
        <v>0.38400000000000001</v>
      </c>
      <c r="L292">
        <v>13</v>
      </c>
      <c r="M292">
        <v>38</v>
      </c>
      <c r="N292">
        <v>0.34200000000000003</v>
      </c>
      <c r="O292">
        <v>14</v>
      </c>
      <c r="P292">
        <v>19</v>
      </c>
      <c r="Q292">
        <v>0.73699999999999999</v>
      </c>
      <c r="R292">
        <v>9</v>
      </c>
      <c r="S292">
        <v>35</v>
      </c>
      <c r="T292">
        <v>17</v>
      </c>
      <c r="U292">
        <v>11</v>
      </c>
      <c r="V292">
        <v>1</v>
      </c>
      <c r="W292">
        <v>10</v>
      </c>
      <c r="X292">
        <v>20</v>
      </c>
      <c r="Y292">
        <v>36</v>
      </c>
      <c r="Z292">
        <v>79</v>
      </c>
      <c r="AA292">
        <v>0.45600000000000002</v>
      </c>
      <c r="AB292">
        <v>8</v>
      </c>
      <c r="AC292">
        <v>14</v>
      </c>
      <c r="AD292">
        <v>0.57099999999999995</v>
      </c>
      <c r="AE292">
        <v>22</v>
      </c>
      <c r="AF292">
        <v>26</v>
      </c>
      <c r="AG292">
        <v>0.84599999999999997</v>
      </c>
      <c r="AH292">
        <v>11</v>
      </c>
      <c r="AI292">
        <v>49</v>
      </c>
      <c r="AJ292">
        <v>13</v>
      </c>
      <c r="AK292">
        <v>8</v>
      </c>
      <c r="AL292">
        <v>3</v>
      </c>
      <c r="AM292">
        <v>17</v>
      </c>
      <c r="AN292">
        <v>20</v>
      </c>
    </row>
    <row r="293" spans="1:40" x14ac:dyDescent="0.35">
      <c r="A293" t="s">
        <v>59</v>
      </c>
      <c r="B293">
        <v>36</v>
      </c>
      <c r="C293" s="12" t="str">
        <f t="shared" si="12"/>
        <v>2017-2018</v>
      </c>
      <c r="D293" t="s">
        <v>60</v>
      </c>
      <c r="E293" t="s">
        <v>64</v>
      </c>
      <c r="F293" t="s">
        <v>4</v>
      </c>
      <c r="G293">
        <v>117</v>
      </c>
      <c r="H293">
        <v>92</v>
      </c>
      <c r="I293">
        <v>44</v>
      </c>
      <c r="J293">
        <v>92</v>
      </c>
      <c r="K293">
        <v>0.47799999999999998</v>
      </c>
      <c r="L293">
        <v>12</v>
      </c>
      <c r="M293">
        <v>32</v>
      </c>
      <c r="N293">
        <v>0.375</v>
      </c>
      <c r="O293">
        <v>17</v>
      </c>
      <c r="P293">
        <v>21</v>
      </c>
      <c r="Q293">
        <v>0.81</v>
      </c>
      <c r="R293">
        <v>8</v>
      </c>
      <c r="S293">
        <v>46</v>
      </c>
      <c r="T293">
        <v>29</v>
      </c>
      <c r="U293">
        <v>9</v>
      </c>
      <c r="V293">
        <v>5</v>
      </c>
      <c r="W293">
        <v>5</v>
      </c>
      <c r="X293">
        <v>18</v>
      </c>
      <c r="Y293">
        <v>34</v>
      </c>
      <c r="Z293">
        <v>86</v>
      </c>
      <c r="AA293">
        <v>0.39500000000000002</v>
      </c>
      <c r="AB293">
        <v>7</v>
      </c>
      <c r="AC293">
        <v>19</v>
      </c>
      <c r="AD293">
        <v>0.36799999999999999</v>
      </c>
      <c r="AE293">
        <v>17</v>
      </c>
      <c r="AF293">
        <v>25</v>
      </c>
      <c r="AG293">
        <v>0.68</v>
      </c>
      <c r="AH293">
        <v>12</v>
      </c>
      <c r="AI293">
        <v>51</v>
      </c>
      <c r="AJ293">
        <v>24</v>
      </c>
      <c r="AK293">
        <v>4</v>
      </c>
      <c r="AL293">
        <v>2</v>
      </c>
      <c r="AM293">
        <v>15</v>
      </c>
      <c r="AN293">
        <v>16</v>
      </c>
    </row>
    <row r="294" spans="1:40" x14ac:dyDescent="0.35">
      <c r="A294" t="s">
        <v>59</v>
      </c>
      <c r="B294">
        <v>37</v>
      </c>
      <c r="C294" s="12" t="str">
        <f t="shared" si="12"/>
        <v>2017-2018</v>
      </c>
      <c r="D294" t="s">
        <v>60</v>
      </c>
      <c r="E294" t="s">
        <v>58</v>
      </c>
      <c r="F294" t="s">
        <v>5</v>
      </c>
      <c r="G294">
        <v>103</v>
      </c>
      <c r="H294">
        <v>111</v>
      </c>
      <c r="I294">
        <v>39</v>
      </c>
      <c r="J294">
        <v>81</v>
      </c>
      <c r="K294">
        <v>0.48099999999999998</v>
      </c>
      <c r="L294">
        <v>14</v>
      </c>
      <c r="M294">
        <v>29</v>
      </c>
      <c r="N294">
        <v>0.48299999999999998</v>
      </c>
      <c r="O294">
        <v>11</v>
      </c>
      <c r="P294">
        <v>17</v>
      </c>
      <c r="Q294">
        <v>0.64700000000000002</v>
      </c>
      <c r="R294">
        <v>8</v>
      </c>
      <c r="S294">
        <v>45</v>
      </c>
      <c r="T294">
        <v>20</v>
      </c>
      <c r="U294">
        <v>2</v>
      </c>
      <c r="V294">
        <v>4</v>
      </c>
      <c r="W294">
        <v>16</v>
      </c>
      <c r="X294">
        <v>23</v>
      </c>
      <c r="Y294">
        <v>43</v>
      </c>
      <c r="Z294">
        <v>93</v>
      </c>
      <c r="AA294">
        <v>0.46200000000000002</v>
      </c>
      <c r="AB294">
        <v>6</v>
      </c>
      <c r="AC294">
        <v>26</v>
      </c>
      <c r="AD294">
        <v>0.23100000000000001</v>
      </c>
      <c r="AE294">
        <v>19</v>
      </c>
      <c r="AF294">
        <v>28</v>
      </c>
      <c r="AG294">
        <v>0.67900000000000005</v>
      </c>
      <c r="AH294">
        <v>14</v>
      </c>
      <c r="AI294">
        <v>47</v>
      </c>
      <c r="AJ294">
        <v>26</v>
      </c>
      <c r="AK294">
        <v>6</v>
      </c>
      <c r="AL294">
        <v>4</v>
      </c>
      <c r="AM294">
        <v>8</v>
      </c>
      <c r="AN294">
        <v>17</v>
      </c>
    </row>
    <row r="295" spans="1:40" x14ac:dyDescent="0.35">
      <c r="A295" t="s">
        <v>59</v>
      </c>
      <c r="B295">
        <v>38</v>
      </c>
      <c r="C295" s="12" t="str">
        <f t="shared" si="12"/>
        <v>2017-2018</v>
      </c>
      <c r="D295" t="s">
        <v>57</v>
      </c>
      <c r="E295" t="s">
        <v>65</v>
      </c>
      <c r="F295" t="s">
        <v>4</v>
      </c>
      <c r="G295">
        <v>102</v>
      </c>
      <c r="H295">
        <v>91</v>
      </c>
      <c r="I295">
        <v>37</v>
      </c>
      <c r="J295">
        <v>78</v>
      </c>
      <c r="K295">
        <v>0.47399999999999998</v>
      </c>
      <c r="L295">
        <v>15</v>
      </c>
      <c r="M295">
        <v>34</v>
      </c>
      <c r="N295">
        <v>0.441</v>
      </c>
      <c r="O295">
        <v>13</v>
      </c>
      <c r="P295">
        <v>13</v>
      </c>
      <c r="Q295">
        <v>1</v>
      </c>
      <c r="R295">
        <v>6</v>
      </c>
      <c r="S295">
        <v>43</v>
      </c>
      <c r="T295">
        <v>20</v>
      </c>
      <c r="U295">
        <v>4</v>
      </c>
      <c r="V295">
        <v>7</v>
      </c>
      <c r="W295">
        <v>15</v>
      </c>
      <c r="X295">
        <v>20</v>
      </c>
      <c r="Y295">
        <v>32</v>
      </c>
      <c r="Z295">
        <v>87</v>
      </c>
      <c r="AA295">
        <v>0.36799999999999999</v>
      </c>
      <c r="AB295">
        <v>7</v>
      </c>
      <c r="AC295">
        <v>23</v>
      </c>
      <c r="AD295">
        <v>0.30399999999999999</v>
      </c>
      <c r="AE295">
        <v>20</v>
      </c>
      <c r="AF295">
        <v>29</v>
      </c>
      <c r="AG295">
        <v>0.69</v>
      </c>
      <c r="AH295">
        <v>19</v>
      </c>
      <c r="AI295">
        <v>52</v>
      </c>
      <c r="AJ295">
        <v>15</v>
      </c>
      <c r="AK295">
        <v>7</v>
      </c>
      <c r="AL295">
        <v>3</v>
      </c>
      <c r="AM295">
        <v>11</v>
      </c>
      <c r="AN295">
        <v>11</v>
      </c>
    </row>
    <row r="296" spans="1:40" x14ac:dyDescent="0.35">
      <c r="A296" t="s">
        <v>59</v>
      </c>
      <c r="B296">
        <v>39</v>
      </c>
      <c r="C296" s="12" t="str">
        <f t="shared" si="12"/>
        <v>2017-2018</v>
      </c>
      <c r="D296" t="s">
        <v>60</v>
      </c>
      <c r="E296" t="s">
        <v>63</v>
      </c>
      <c r="F296" t="s">
        <v>4</v>
      </c>
      <c r="G296">
        <v>99</v>
      </c>
      <c r="H296">
        <v>98</v>
      </c>
      <c r="I296">
        <v>37</v>
      </c>
      <c r="J296">
        <v>82</v>
      </c>
      <c r="K296">
        <v>0.45100000000000001</v>
      </c>
      <c r="L296">
        <v>8</v>
      </c>
      <c r="M296">
        <v>29</v>
      </c>
      <c r="N296">
        <v>0.27600000000000002</v>
      </c>
      <c r="O296">
        <v>17</v>
      </c>
      <c r="P296">
        <v>24</v>
      </c>
      <c r="Q296">
        <v>0.70799999999999996</v>
      </c>
      <c r="R296">
        <v>10</v>
      </c>
      <c r="S296">
        <v>44</v>
      </c>
      <c r="T296">
        <v>18</v>
      </c>
      <c r="U296">
        <v>9</v>
      </c>
      <c r="V296">
        <v>8</v>
      </c>
      <c r="W296">
        <v>16</v>
      </c>
      <c r="X296">
        <v>22</v>
      </c>
      <c r="Y296">
        <v>30</v>
      </c>
      <c r="Z296">
        <v>80</v>
      </c>
      <c r="AA296">
        <v>0.375</v>
      </c>
      <c r="AB296">
        <v>14</v>
      </c>
      <c r="AC296">
        <v>43</v>
      </c>
      <c r="AD296">
        <v>0.32600000000000001</v>
      </c>
      <c r="AE296">
        <v>24</v>
      </c>
      <c r="AF296">
        <v>31</v>
      </c>
      <c r="AG296">
        <v>0.77400000000000002</v>
      </c>
      <c r="AH296">
        <v>7</v>
      </c>
      <c r="AI296">
        <v>43</v>
      </c>
      <c r="AJ296">
        <v>16</v>
      </c>
      <c r="AK296">
        <v>9</v>
      </c>
      <c r="AL296">
        <v>3</v>
      </c>
      <c r="AM296">
        <v>16</v>
      </c>
      <c r="AN296">
        <v>23</v>
      </c>
    </row>
    <row r="297" spans="1:40" x14ac:dyDescent="0.35">
      <c r="A297" t="s">
        <v>59</v>
      </c>
      <c r="B297">
        <v>40</v>
      </c>
      <c r="C297" s="12" t="str">
        <f t="shared" si="12"/>
        <v>2017-2018</v>
      </c>
      <c r="D297" t="s">
        <v>60</v>
      </c>
      <c r="E297" t="s">
        <v>80</v>
      </c>
      <c r="F297" t="s">
        <v>4</v>
      </c>
      <c r="G297">
        <v>108</v>
      </c>
      <c r="H297">
        <v>105</v>
      </c>
      <c r="I297">
        <v>39</v>
      </c>
      <c r="J297">
        <v>79</v>
      </c>
      <c r="K297">
        <v>0.49399999999999999</v>
      </c>
      <c r="L297">
        <v>14</v>
      </c>
      <c r="M297">
        <v>33</v>
      </c>
      <c r="N297">
        <v>0.42399999999999999</v>
      </c>
      <c r="O297">
        <v>16</v>
      </c>
      <c r="P297">
        <v>25</v>
      </c>
      <c r="Q297">
        <v>0.64</v>
      </c>
      <c r="R297">
        <v>8</v>
      </c>
      <c r="S297">
        <v>50</v>
      </c>
      <c r="T297">
        <v>21</v>
      </c>
      <c r="U297">
        <v>7</v>
      </c>
      <c r="V297">
        <v>8</v>
      </c>
      <c r="W297">
        <v>17</v>
      </c>
      <c r="X297">
        <v>22</v>
      </c>
      <c r="Y297">
        <v>39</v>
      </c>
      <c r="Z297">
        <v>95</v>
      </c>
      <c r="AA297">
        <v>0.41099999999999998</v>
      </c>
      <c r="AB297">
        <v>11</v>
      </c>
      <c r="AC297">
        <v>36</v>
      </c>
      <c r="AD297">
        <v>0.30599999999999999</v>
      </c>
      <c r="AE297">
        <v>16</v>
      </c>
      <c r="AF297">
        <v>19</v>
      </c>
      <c r="AG297">
        <v>0.84199999999999997</v>
      </c>
      <c r="AH297">
        <v>11</v>
      </c>
      <c r="AI297">
        <v>45</v>
      </c>
      <c r="AJ297">
        <v>25</v>
      </c>
      <c r="AK297">
        <v>5</v>
      </c>
      <c r="AL297">
        <v>4</v>
      </c>
      <c r="AM297">
        <v>9</v>
      </c>
      <c r="AN297">
        <v>19</v>
      </c>
    </row>
    <row r="298" spans="1:40" x14ac:dyDescent="0.35">
      <c r="A298" t="s">
        <v>59</v>
      </c>
      <c r="B298">
        <v>41</v>
      </c>
      <c r="C298" s="12" t="str">
        <f t="shared" si="12"/>
        <v>2017-2018</v>
      </c>
      <c r="D298" t="s">
        <v>60</v>
      </c>
      <c r="E298" t="s">
        <v>62</v>
      </c>
      <c r="F298" t="s">
        <v>4</v>
      </c>
      <c r="G298">
        <v>102</v>
      </c>
      <c r="H298">
        <v>88</v>
      </c>
      <c r="I298">
        <v>41</v>
      </c>
      <c r="J298">
        <v>92</v>
      </c>
      <c r="K298">
        <v>0.44600000000000001</v>
      </c>
      <c r="L298">
        <v>12</v>
      </c>
      <c r="M298">
        <v>36</v>
      </c>
      <c r="N298">
        <v>0.33300000000000002</v>
      </c>
      <c r="O298">
        <v>8</v>
      </c>
      <c r="P298">
        <v>11</v>
      </c>
      <c r="Q298">
        <v>0.72699999999999998</v>
      </c>
      <c r="R298">
        <v>9</v>
      </c>
      <c r="S298">
        <v>52</v>
      </c>
      <c r="T298">
        <v>27</v>
      </c>
      <c r="U298">
        <v>9</v>
      </c>
      <c r="V298">
        <v>2</v>
      </c>
      <c r="W298">
        <v>15</v>
      </c>
      <c r="X298">
        <v>20</v>
      </c>
      <c r="Y298">
        <v>31</v>
      </c>
      <c r="Z298">
        <v>89</v>
      </c>
      <c r="AA298">
        <v>0.34799999999999998</v>
      </c>
      <c r="AB298">
        <v>8</v>
      </c>
      <c r="AC298">
        <v>32</v>
      </c>
      <c r="AD298">
        <v>0.25</v>
      </c>
      <c r="AE298">
        <v>18</v>
      </c>
      <c r="AF298">
        <v>18</v>
      </c>
      <c r="AG298">
        <v>1</v>
      </c>
      <c r="AH298">
        <v>9</v>
      </c>
      <c r="AI298">
        <v>48</v>
      </c>
      <c r="AJ298">
        <v>16</v>
      </c>
      <c r="AK298">
        <v>6</v>
      </c>
      <c r="AL298">
        <v>7</v>
      </c>
      <c r="AM298">
        <v>14</v>
      </c>
      <c r="AN298">
        <v>17</v>
      </c>
    </row>
    <row r="299" spans="1:40" x14ac:dyDescent="0.35">
      <c r="A299" t="s">
        <v>59</v>
      </c>
      <c r="B299">
        <v>42</v>
      </c>
      <c r="C299" s="12" t="str">
        <f t="shared" si="12"/>
        <v>2017-2018</v>
      </c>
      <c r="D299" t="s">
        <v>60</v>
      </c>
      <c r="E299" t="s">
        <v>71</v>
      </c>
      <c r="F299" t="s">
        <v>4</v>
      </c>
      <c r="G299">
        <v>91</v>
      </c>
      <c r="H299">
        <v>84</v>
      </c>
      <c r="I299">
        <v>38</v>
      </c>
      <c r="J299">
        <v>94</v>
      </c>
      <c r="K299">
        <v>0.40400000000000003</v>
      </c>
      <c r="L299">
        <v>6</v>
      </c>
      <c r="M299">
        <v>36</v>
      </c>
      <c r="N299">
        <v>0.16700000000000001</v>
      </c>
      <c r="O299">
        <v>9</v>
      </c>
      <c r="P299">
        <v>13</v>
      </c>
      <c r="Q299">
        <v>0.69199999999999995</v>
      </c>
      <c r="R299">
        <v>17</v>
      </c>
      <c r="S299">
        <v>56</v>
      </c>
      <c r="T299">
        <v>24</v>
      </c>
      <c r="U299">
        <v>6</v>
      </c>
      <c r="V299">
        <v>4</v>
      </c>
      <c r="W299">
        <v>10</v>
      </c>
      <c r="X299">
        <v>22</v>
      </c>
      <c r="Y299">
        <v>28</v>
      </c>
      <c r="Z299">
        <v>76</v>
      </c>
      <c r="AA299">
        <v>0.36799999999999999</v>
      </c>
      <c r="AB299">
        <v>7</v>
      </c>
      <c r="AC299">
        <v>23</v>
      </c>
      <c r="AD299">
        <v>0.30399999999999999</v>
      </c>
      <c r="AE299">
        <v>21</v>
      </c>
      <c r="AF299">
        <v>28</v>
      </c>
      <c r="AG299">
        <v>0.75</v>
      </c>
      <c r="AH299">
        <v>9</v>
      </c>
      <c r="AI299">
        <v>43</v>
      </c>
      <c r="AJ299">
        <v>15</v>
      </c>
      <c r="AK299">
        <v>6</v>
      </c>
      <c r="AL299">
        <v>5</v>
      </c>
      <c r="AM299">
        <v>12</v>
      </c>
      <c r="AN299">
        <v>15</v>
      </c>
    </row>
    <row r="300" spans="1:40" x14ac:dyDescent="0.35">
      <c r="A300" t="s">
        <v>59</v>
      </c>
      <c r="B300">
        <v>43</v>
      </c>
      <c r="C300" s="12" t="str">
        <f t="shared" si="12"/>
        <v>2017-2018</v>
      </c>
      <c r="D300" t="s">
        <v>57</v>
      </c>
      <c r="E300" t="s">
        <v>80</v>
      </c>
      <c r="F300" t="s">
        <v>4</v>
      </c>
      <c r="G300">
        <v>87</v>
      </c>
      <c r="H300">
        <v>85</v>
      </c>
      <c r="I300">
        <v>37</v>
      </c>
      <c r="J300">
        <v>98</v>
      </c>
      <c r="K300">
        <v>0.378</v>
      </c>
      <c r="L300">
        <v>5</v>
      </c>
      <c r="M300">
        <v>18</v>
      </c>
      <c r="N300">
        <v>0.27800000000000002</v>
      </c>
      <c r="O300">
        <v>8</v>
      </c>
      <c r="P300">
        <v>15</v>
      </c>
      <c r="Q300">
        <v>0.53300000000000003</v>
      </c>
      <c r="R300">
        <v>12</v>
      </c>
      <c r="S300">
        <v>44</v>
      </c>
      <c r="T300">
        <v>12</v>
      </c>
      <c r="U300">
        <v>8</v>
      </c>
      <c r="V300">
        <v>13</v>
      </c>
      <c r="W300">
        <v>4</v>
      </c>
      <c r="X300">
        <v>17</v>
      </c>
      <c r="Y300">
        <v>30</v>
      </c>
      <c r="Z300">
        <v>91</v>
      </c>
      <c r="AA300">
        <v>0.33</v>
      </c>
      <c r="AB300">
        <v>6</v>
      </c>
      <c r="AC300">
        <v>31</v>
      </c>
      <c r="AD300">
        <v>0.19400000000000001</v>
      </c>
      <c r="AE300">
        <v>19</v>
      </c>
      <c r="AF300">
        <v>22</v>
      </c>
      <c r="AG300">
        <v>0.86399999999999999</v>
      </c>
      <c r="AH300">
        <v>12</v>
      </c>
      <c r="AI300">
        <v>55</v>
      </c>
      <c r="AJ300">
        <v>11</v>
      </c>
      <c r="AK300">
        <v>2</v>
      </c>
      <c r="AL300">
        <v>11</v>
      </c>
      <c r="AM300">
        <v>16</v>
      </c>
      <c r="AN300">
        <v>14</v>
      </c>
    </row>
    <row r="301" spans="1:40" x14ac:dyDescent="0.35">
      <c r="A301" t="s">
        <v>59</v>
      </c>
      <c r="B301">
        <v>44</v>
      </c>
      <c r="C301" s="12" t="str">
        <f t="shared" si="12"/>
        <v>2017-2018</v>
      </c>
      <c r="D301" t="s">
        <v>57</v>
      </c>
      <c r="E301" t="s">
        <v>77</v>
      </c>
      <c r="F301" t="s">
        <v>4</v>
      </c>
      <c r="G301">
        <v>114</v>
      </c>
      <c r="H301">
        <v>103</v>
      </c>
      <c r="I301">
        <v>43</v>
      </c>
      <c r="J301">
        <v>89</v>
      </c>
      <c r="K301">
        <v>0.48299999999999998</v>
      </c>
      <c r="L301">
        <v>13</v>
      </c>
      <c r="M301">
        <v>35</v>
      </c>
      <c r="N301">
        <v>0.371</v>
      </c>
      <c r="O301">
        <v>15</v>
      </c>
      <c r="P301">
        <v>19</v>
      </c>
      <c r="Q301">
        <v>0.78900000000000003</v>
      </c>
      <c r="R301">
        <v>11</v>
      </c>
      <c r="S301">
        <v>46</v>
      </c>
      <c r="T301">
        <v>24</v>
      </c>
      <c r="U301">
        <v>11</v>
      </c>
      <c r="V301">
        <v>2</v>
      </c>
      <c r="W301">
        <v>18</v>
      </c>
      <c r="X301">
        <v>18</v>
      </c>
      <c r="Y301">
        <v>38</v>
      </c>
      <c r="Z301">
        <v>82</v>
      </c>
      <c r="AA301">
        <v>0.46300000000000002</v>
      </c>
      <c r="AB301">
        <v>11</v>
      </c>
      <c r="AC301">
        <v>28</v>
      </c>
      <c r="AD301">
        <v>0.39300000000000002</v>
      </c>
      <c r="AE301">
        <v>16</v>
      </c>
      <c r="AF301">
        <v>18</v>
      </c>
      <c r="AG301">
        <v>0.88900000000000001</v>
      </c>
      <c r="AH301">
        <v>3</v>
      </c>
      <c r="AI301">
        <v>37</v>
      </c>
      <c r="AJ301">
        <v>20</v>
      </c>
      <c r="AK301">
        <v>12</v>
      </c>
      <c r="AL301">
        <v>4</v>
      </c>
      <c r="AM301">
        <v>19</v>
      </c>
      <c r="AN301">
        <v>19</v>
      </c>
    </row>
    <row r="302" spans="1:40" x14ac:dyDescent="0.35">
      <c r="A302" t="s">
        <v>59</v>
      </c>
      <c r="B302">
        <v>45</v>
      </c>
      <c r="C302" s="12" t="str">
        <f t="shared" si="12"/>
        <v>2017-2018</v>
      </c>
      <c r="D302" t="s">
        <v>60</v>
      </c>
      <c r="E302" t="s">
        <v>73</v>
      </c>
      <c r="F302" t="s">
        <v>5</v>
      </c>
      <c r="G302">
        <v>113</v>
      </c>
      <c r="H302">
        <v>116</v>
      </c>
      <c r="I302">
        <v>40</v>
      </c>
      <c r="J302">
        <v>101</v>
      </c>
      <c r="K302">
        <v>0.39600000000000002</v>
      </c>
      <c r="L302">
        <v>19</v>
      </c>
      <c r="M302">
        <v>50</v>
      </c>
      <c r="N302">
        <v>0.38</v>
      </c>
      <c r="O302">
        <v>14</v>
      </c>
      <c r="P302">
        <v>16</v>
      </c>
      <c r="Q302">
        <v>0.875</v>
      </c>
      <c r="R302">
        <v>12</v>
      </c>
      <c r="S302">
        <v>53</v>
      </c>
      <c r="T302">
        <v>27</v>
      </c>
      <c r="U302">
        <v>7</v>
      </c>
      <c r="V302">
        <v>3</v>
      </c>
      <c r="W302">
        <v>18</v>
      </c>
      <c r="X302">
        <v>24</v>
      </c>
      <c r="Y302">
        <v>45</v>
      </c>
      <c r="Z302">
        <v>100</v>
      </c>
      <c r="AA302">
        <v>0.45</v>
      </c>
      <c r="AB302">
        <v>7</v>
      </c>
      <c r="AC302">
        <v>27</v>
      </c>
      <c r="AD302">
        <v>0.25900000000000001</v>
      </c>
      <c r="AE302">
        <v>19</v>
      </c>
      <c r="AF302">
        <v>25</v>
      </c>
      <c r="AG302">
        <v>0.76</v>
      </c>
      <c r="AH302">
        <v>13</v>
      </c>
      <c r="AI302">
        <v>55</v>
      </c>
      <c r="AJ302">
        <v>28</v>
      </c>
      <c r="AK302">
        <v>11</v>
      </c>
      <c r="AL302">
        <v>6</v>
      </c>
      <c r="AM302">
        <v>15</v>
      </c>
      <c r="AN302">
        <v>14</v>
      </c>
    </row>
    <row r="303" spans="1:40" x14ac:dyDescent="0.35">
      <c r="A303" t="s">
        <v>59</v>
      </c>
      <c r="B303">
        <v>46</v>
      </c>
      <c r="C303" s="12" t="str">
        <f t="shared" si="12"/>
        <v>2017-2018</v>
      </c>
      <c r="D303" t="s">
        <v>60</v>
      </c>
      <c r="E303" t="s">
        <v>77</v>
      </c>
      <c r="F303" t="s">
        <v>5</v>
      </c>
      <c r="G303">
        <v>80</v>
      </c>
      <c r="H303">
        <v>89</v>
      </c>
      <c r="I303">
        <v>30</v>
      </c>
      <c r="J303">
        <v>74</v>
      </c>
      <c r="K303">
        <v>0.40500000000000003</v>
      </c>
      <c r="L303">
        <v>7</v>
      </c>
      <c r="M303">
        <v>29</v>
      </c>
      <c r="N303">
        <v>0.24099999999999999</v>
      </c>
      <c r="O303">
        <v>13</v>
      </c>
      <c r="P303">
        <v>17</v>
      </c>
      <c r="Q303">
        <v>0.76500000000000001</v>
      </c>
      <c r="R303">
        <v>3</v>
      </c>
      <c r="S303">
        <v>31</v>
      </c>
      <c r="T303">
        <v>13</v>
      </c>
      <c r="U303">
        <v>7</v>
      </c>
      <c r="V303">
        <v>5</v>
      </c>
      <c r="W303">
        <v>19</v>
      </c>
      <c r="X303">
        <v>20</v>
      </c>
      <c r="Y303">
        <v>34</v>
      </c>
      <c r="Z303">
        <v>73</v>
      </c>
      <c r="AA303">
        <v>0.46600000000000003</v>
      </c>
      <c r="AB303">
        <v>6</v>
      </c>
      <c r="AC303">
        <v>17</v>
      </c>
      <c r="AD303">
        <v>0.35299999999999998</v>
      </c>
      <c r="AE303">
        <v>15</v>
      </c>
      <c r="AF303">
        <v>17</v>
      </c>
      <c r="AG303">
        <v>0.88200000000000001</v>
      </c>
      <c r="AH303">
        <v>8</v>
      </c>
      <c r="AI303">
        <v>41</v>
      </c>
      <c r="AJ303">
        <v>18</v>
      </c>
      <c r="AK303">
        <v>10</v>
      </c>
      <c r="AL303">
        <v>5</v>
      </c>
      <c r="AM303">
        <v>22</v>
      </c>
      <c r="AN303">
        <v>20</v>
      </c>
    </row>
    <row r="304" spans="1:40" x14ac:dyDescent="0.35">
      <c r="A304" t="s">
        <v>59</v>
      </c>
      <c r="B304">
        <v>47</v>
      </c>
      <c r="C304" s="12" t="str">
        <f t="shared" si="12"/>
        <v>2017-2018</v>
      </c>
      <c r="D304" t="s">
        <v>60</v>
      </c>
      <c r="E304" t="s">
        <v>56</v>
      </c>
      <c r="F304" t="s">
        <v>5</v>
      </c>
      <c r="G304">
        <v>95</v>
      </c>
      <c r="H304">
        <v>103</v>
      </c>
      <c r="I304">
        <v>37</v>
      </c>
      <c r="J304">
        <v>85</v>
      </c>
      <c r="K304">
        <v>0.435</v>
      </c>
      <c r="L304">
        <v>8</v>
      </c>
      <c r="M304">
        <v>27</v>
      </c>
      <c r="N304">
        <v>0.29599999999999999</v>
      </c>
      <c r="O304">
        <v>13</v>
      </c>
      <c r="P304">
        <v>14</v>
      </c>
      <c r="Q304">
        <v>0.92900000000000005</v>
      </c>
      <c r="R304">
        <v>11</v>
      </c>
      <c r="S304">
        <v>44</v>
      </c>
      <c r="T304">
        <v>22</v>
      </c>
      <c r="U304">
        <v>6</v>
      </c>
      <c r="V304">
        <v>9</v>
      </c>
      <c r="W304">
        <v>15</v>
      </c>
      <c r="X304">
        <v>18</v>
      </c>
      <c r="Y304">
        <v>43</v>
      </c>
      <c r="Z304">
        <v>92</v>
      </c>
      <c r="AA304">
        <v>0.46700000000000003</v>
      </c>
      <c r="AB304">
        <v>6</v>
      </c>
      <c r="AC304">
        <v>21</v>
      </c>
      <c r="AD304">
        <v>0.28599999999999998</v>
      </c>
      <c r="AE304">
        <v>11</v>
      </c>
      <c r="AF304">
        <v>16</v>
      </c>
      <c r="AG304">
        <v>0.68799999999999994</v>
      </c>
      <c r="AH304">
        <v>13</v>
      </c>
      <c r="AI304">
        <v>44</v>
      </c>
      <c r="AJ304">
        <v>20</v>
      </c>
      <c r="AK304">
        <v>7</v>
      </c>
      <c r="AL304">
        <v>9</v>
      </c>
      <c r="AM304">
        <v>10</v>
      </c>
      <c r="AN304">
        <v>19</v>
      </c>
    </row>
    <row r="305" spans="1:40" x14ac:dyDescent="0.35">
      <c r="A305" t="s">
        <v>59</v>
      </c>
      <c r="B305">
        <v>48</v>
      </c>
      <c r="C305" s="12" t="str">
        <f t="shared" si="12"/>
        <v>2017-2018</v>
      </c>
      <c r="D305" t="s">
        <v>57</v>
      </c>
      <c r="E305" t="s">
        <v>25</v>
      </c>
      <c r="F305" t="s">
        <v>5</v>
      </c>
      <c r="G305">
        <v>107</v>
      </c>
      <c r="H305">
        <v>108</v>
      </c>
      <c r="I305">
        <v>42</v>
      </c>
      <c r="J305">
        <v>90</v>
      </c>
      <c r="K305">
        <v>0.46700000000000003</v>
      </c>
      <c r="L305">
        <v>15</v>
      </c>
      <c r="M305">
        <v>44</v>
      </c>
      <c r="N305">
        <v>0.34100000000000003</v>
      </c>
      <c r="O305">
        <v>8</v>
      </c>
      <c r="P305">
        <v>10</v>
      </c>
      <c r="Q305">
        <v>0.8</v>
      </c>
      <c r="R305">
        <v>7</v>
      </c>
      <c r="S305">
        <v>42</v>
      </c>
      <c r="T305">
        <v>22</v>
      </c>
      <c r="U305">
        <v>3</v>
      </c>
      <c r="V305">
        <v>5</v>
      </c>
      <c r="W305">
        <v>11</v>
      </c>
      <c r="X305">
        <v>25</v>
      </c>
      <c r="Y305">
        <v>40</v>
      </c>
      <c r="Z305">
        <v>91</v>
      </c>
      <c r="AA305">
        <v>0.44</v>
      </c>
      <c r="AB305">
        <v>7</v>
      </c>
      <c r="AC305">
        <v>26</v>
      </c>
      <c r="AD305">
        <v>0.26900000000000002</v>
      </c>
      <c r="AE305">
        <v>21</v>
      </c>
      <c r="AF305">
        <v>36</v>
      </c>
      <c r="AG305">
        <v>0.58299999999999996</v>
      </c>
      <c r="AH305">
        <v>14</v>
      </c>
      <c r="AI305">
        <v>51</v>
      </c>
      <c r="AJ305">
        <v>18</v>
      </c>
      <c r="AK305">
        <v>6</v>
      </c>
      <c r="AL305">
        <v>2</v>
      </c>
      <c r="AM305">
        <v>10</v>
      </c>
      <c r="AN305">
        <v>16</v>
      </c>
    </row>
    <row r="306" spans="1:40" x14ac:dyDescent="0.35">
      <c r="A306" t="s">
        <v>59</v>
      </c>
      <c r="B306">
        <v>49</v>
      </c>
      <c r="C306" s="12" t="str">
        <f t="shared" si="12"/>
        <v>2017-2018</v>
      </c>
      <c r="D306" t="s">
        <v>57</v>
      </c>
      <c r="E306" t="s">
        <v>24</v>
      </c>
      <c r="F306" t="s">
        <v>4</v>
      </c>
      <c r="G306">
        <v>113</v>
      </c>
      <c r="H306">
        <v>102</v>
      </c>
      <c r="I306">
        <v>39</v>
      </c>
      <c r="J306">
        <v>93</v>
      </c>
      <c r="K306">
        <v>0.41899999999999998</v>
      </c>
      <c r="L306">
        <v>14</v>
      </c>
      <c r="M306">
        <v>40</v>
      </c>
      <c r="N306">
        <v>0.35</v>
      </c>
      <c r="O306">
        <v>21</v>
      </c>
      <c r="P306">
        <v>22</v>
      </c>
      <c r="Q306">
        <v>0.95499999999999996</v>
      </c>
      <c r="R306">
        <v>10</v>
      </c>
      <c r="S306">
        <v>47</v>
      </c>
      <c r="T306">
        <v>25</v>
      </c>
      <c r="U306">
        <v>10</v>
      </c>
      <c r="V306">
        <v>3</v>
      </c>
      <c r="W306">
        <v>13</v>
      </c>
      <c r="X306">
        <v>28</v>
      </c>
      <c r="Y306">
        <v>35</v>
      </c>
      <c r="Z306">
        <v>79</v>
      </c>
      <c r="AA306">
        <v>0.443</v>
      </c>
      <c r="AB306">
        <v>5</v>
      </c>
      <c r="AC306">
        <v>21</v>
      </c>
      <c r="AD306">
        <v>0.23799999999999999</v>
      </c>
      <c r="AE306">
        <v>27</v>
      </c>
      <c r="AF306">
        <v>39</v>
      </c>
      <c r="AG306">
        <v>0.69199999999999995</v>
      </c>
      <c r="AH306">
        <v>10</v>
      </c>
      <c r="AI306">
        <v>40</v>
      </c>
      <c r="AJ306">
        <v>26</v>
      </c>
      <c r="AK306">
        <v>6</v>
      </c>
      <c r="AL306">
        <v>5</v>
      </c>
      <c r="AM306">
        <v>19</v>
      </c>
      <c r="AN306">
        <v>15</v>
      </c>
    </row>
    <row r="307" spans="1:40" x14ac:dyDescent="0.35">
      <c r="A307" t="s">
        <v>59</v>
      </c>
      <c r="B307">
        <v>50</v>
      </c>
      <c r="C307" s="12" t="str">
        <f t="shared" si="12"/>
        <v>2017-2018</v>
      </c>
      <c r="D307" t="s">
        <v>57</v>
      </c>
      <c r="E307" t="s">
        <v>75</v>
      </c>
      <c r="F307" t="s">
        <v>5</v>
      </c>
      <c r="G307">
        <v>105</v>
      </c>
      <c r="H307">
        <v>109</v>
      </c>
      <c r="I307">
        <v>37</v>
      </c>
      <c r="J307">
        <v>85</v>
      </c>
      <c r="K307">
        <v>0.435</v>
      </c>
      <c r="L307">
        <v>14</v>
      </c>
      <c r="M307">
        <v>28</v>
      </c>
      <c r="N307">
        <v>0.5</v>
      </c>
      <c r="O307">
        <v>17</v>
      </c>
      <c r="P307">
        <v>24</v>
      </c>
      <c r="Q307">
        <v>0.70799999999999996</v>
      </c>
      <c r="R307">
        <v>11</v>
      </c>
      <c r="S307">
        <v>45</v>
      </c>
      <c r="T307">
        <v>17</v>
      </c>
      <c r="U307">
        <v>6</v>
      </c>
      <c r="V307">
        <v>2</v>
      </c>
      <c r="W307">
        <v>14</v>
      </c>
      <c r="X307">
        <v>23</v>
      </c>
      <c r="Y307">
        <v>38</v>
      </c>
      <c r="Z307">
        <v>84</v>
      </c>
      <c r="AA307">
        <v>0.45200000000000001</v>
      </c>
      <c r="AB307">
        <v>10</v>
      </c>
      <c r="AC307">
        <v>27</v>
      </c>
      <c r="AD307">
        <v>0.37</v>
      </c>
      <c r="AE307">
        <v>23</v>
      </c>
      <c r="AF307">
        <v>26</v>
      </c>
      <c r="AG307">
        <v>0.88500000000000001</v>
      </c>
      <c r="AH307">
        <v>10</v>
      </c>
      <c r="AI307">
        <v>43</v>
      </c>
      <c r="AJ307">
        <v>19</v>
      </c>
      <c r="AK307">
        <v>9</v>
      </c>
      <c r="AL307">
        <v>9</v>
      </c>
      <c r="AM307">
        <v>11</v>
      </c>
      <c r="AN307">
        <v>17</v>
      </c>
    </row>
    <row r="308" spans="1:40" x14ac:dyDescent="0.35">
      <c r="A308" t="s">
        <v>59</v>
      </c>
      <c r="B308">
        <v>51</v>
      </c>
      <c r="C308" s="12" t="str">
        <f t="shared" si="12"/>
        <v>2017-2018</v>
      </c>
      <c r="D308" t="s">
        <v>57</v>
      </c>
      <c r="E308" t="s">
        <v>69</v>
      </c>
      <c r="F308" t="s">
        <v>4</v>
      </c>
      <c r="G308">
        <v>111</v>
      </c>
      <c r="H308">
        <v>110</v>
      </c>
      <c r="I308">
        <v>43</v>
      </c>
      <c r="J308">
        <v>91</v>
      </c>
      <c r="K308">
        <v>0.47299999999999998</v>
      </c>
      <c r="L308">
        <v>17</v>
      </c>
      <c r="M308">
        <v>36</v>
      </c>
      <c r="N308">
        <v>0.47199999999999998</v>
      </c>
      <c r="O308">
        <v>8</v>
      </c>
      <c r="P308">
        <v>10</v>
      </c>
      <c r="Q308">
        <v>0.8</v>
      </c>
      <c r="R308">
        <v>10</v>
      </c>
      <c r="S308">
        <v>40</v>
      </c>
      <c r="T308">
        <v>28</v>
      </c>
      <c r="U308">
        <v>4</v>
      </c>
      <c r="V308">
        <v>6</v>
      </c>
      <c r="W308">
        <v>9</v>
      </c>
      <c r="X308">
        <v>19</v>
      </c>
      <c r="Y308">
        <v>42</v>
      </c>
      <c r="Z308">
        <v>93</v>
      </c>
      <c r="AA308">
        <v>0.45200000000000001</v>
      </c>
      <c r="AB308">
        <v>10</v>
      </c>
      <c r="AC308">
        <v>33</v>
      </c>
      <c r="AD308">
        <v>0.30299999999999999</v>
      </c>
      <c r="AE308">
        <v>16</v>
      </c>
      <c r="AF308">
        <v>21</v>
      </c>
      <c r="AG308">
        <v>0.76200000000000001</v>
      </c>
      <c r="AH308">
        <v>15</v>
      </c>
      <c r="AI308">
        <v>47</v>
      </c>
      <c r="AJ308">
        <v>31</v>
      </c>
      <c r="AK308">
        <v>4</v>
      </c>
      <c r="AL308">
        <v>3</v>
      </c>
      <c r="AM308">
        <v>10</v>
      </c>
      <c r="AN308">
        <v>14</v>
      </c>
    </row>
    <row r="309" spans="1:40" x14ac:dyDescent="0.35">
      <c r="A309" t="s">
        <v>59</v>
      </c>
      <c r="B309">
        <v>52</v>
      </c>
      <c r="C309" s="12" t="str">
        <f t="shared" si="12"/>
        <v>2017-2018</v>
      </c>
      <c r="D309" t="s">
        <v>60</v>
      </c>
      <c r="E309" t="s">
        <v>68</v>
      </c>
      <c r="F309" t="s">
        <v>4</v>
      </c>
      <c r="G309">
        <v>103</v>
      </c>
      <c r="H309">
        <v>73</v>
      </c>
      <c r="I309">
        <v>40</v>
      </c>
      <c r="J309">
        <v>83</v>
      </c>
      <c r="K309">
        <v>0.48199999999999998</v>
      </c>
      <c r="L309">
        <v>11</v>
      </c>
      <c r="M309">
        <v>26</v>
      </c>
      <c r="N309">
        <v>0.42299999999999999</v>
      </c>
      <c r="O309">
        <v>12</v>
      </c>
      <c r="P309">
        <v>20</v>
      </c>
      <c r="Q309">
        <v>0.6</v>
      </c>
      <c r="R309">
        <v>5</v>
      </c>
      <c r="S309">
        <v>49</v>
      </c>
      <c r="T309">
        <v>27</v>
      </c>
      <c r="U309">
        <v>8</v>
      </c>
      <c r="V309">
        <v>3</v>
      </c>
      <c r="W309">
        <v>9</v>
      </c>
      <c r="X309">
        <v>22</v>
      </c>
      <c r="Y309">
        <v>28</v>
      </c>
      <c r="Z309">
        <v>87</v>
      </c>
      <c r="AA309">
        <v>0.32200000000000001</v>
      </c>
      <c r="AB309">
        <v>3</v>
      </c>
      <c r="AC309">
        <v>17</v>
      </c>
      <c r="AD309">
        <v>0.17599999999999999</v>
      </c>
      <c r="AE309">
        <v>14</v>
      </c>
      <c r="AF309">
        <v>21</v>
      </c>
      <c r="AG309">
        <v>0.66700000000000004</v>
      </c>
      <c r="AH309">
        <v>9</v>
      </c>
      <c r="AI309">
        <v>44</v>
      </c>
      <c r="AJ309">
        <v>16</v>
      </c>
      <c r="AK309">
        <v>4</v>
      </c>
      <c r="AL309">
        <v>4</v>
      </c>
      <c r="AM309">
        <v>14</v>
      </c>
      <c r="AN309">
        <v>17</v>
      </c>
    </row>
    <row r="310" spans="1:40" x14ac:dyDescent="0.35">
      <c r="A310" t="s">
        <v>59</v>
      </c>
      <c r="B310">
        <v>53</v>
      </c>
      <c r="C310" s="12" t="str">
        <f t="shared" si="12"/>
        <v>2017-2018</v>
      </c>
      <c r="D310" t="s">
        <v>60</v>
      </c>
      <c r="E310" t="s">
        <v>61</v>
      </c>
      <c r="F310" t="s">
        <v>4</v>
      </c>
      <c r="G310">
        <v>119</v>
      </c>
      <c r="H310">
        <v>110</v>
      </c>
      <c r="I310">
        <v>45</v>
      </c>
      <c r="J310">
        <v>89</v>
      </c>
      <c r="K310">
        <v>0.50600000000000001</v>
      </c>
      <c r="L310">
        <v>11</v>
      </c>
      <c r="M310">
        <v>24</v>
      </c>
      <c r="N310">
        <v>0.45800000000000002</v>
      </c>
      <c r="O310">
        <v>18</v>
      </c>
      <c r="P310">
        <v>20</v>
      </c>
      <c r="Q310">
        <v>0.9</v>
      </c>
      <c r="R310">
        <v>7</v>
      </c>
      <c r="S310">
        <v>42</v>
      </c>
      <c r="T310">
        <v>26</v>
      </c>
      <c r="U310">
        <v>8</v>
      </c>
      <c r="V310">
        <v>3</v>
      </c>
      <c r="W310">
        <v>11</v>
      </c>
      <c r="X310">
        <v>23</v>
      </c>
      <c r="Y310">
        <v>34</v>
      </c>
      <c r="Z310">
        <v>80</v>
      </c>
      <c r="AA310">
        <v>0.42499999999999999</v>
      </c>
      <c r="AB310">
        <v>11</v>
      </c>
      <c r="AC310">
        <v>31</v>
      </c>
      <c r="AD310">
        <v>0.35499999999999998</v>
      </c>
      <c r="AE310">
        <v>31</v>
      </c>
      <c r="AF310">
        <v>34</v>
      </c>
      <c r="AG310">
        <v>0.91200000000000003</v>
      </c>
      <c r="AH310">
        <v>4</v>
      </c>
      <c r="AI310">
        <v>36</v>
      </c>
      <c r="AJ310">
        <v>21</v>
      </c>
      <c r="AK310">
        <v>6</v>
      </c>
      <c r="AL310">
        <v>4</v>
      </c>
      <c r="AM310">
        <v>12</v>
      </c>
      <c r="AN310">
        <v>18</v>
      </c>
    </row>
    <row r="311" spans="1:40" x14ac:dyDescent="0.35">
      <c r="A311" t="s">
        <v>59</v>
      </c>
      <c r="B311">
        <v>54</v>
      </c>
      <c r="C311" s="12" t="str">
        <f t="shared" si="12"/>
        <v>2017-2018</v>
      </c>
      <c r="D311" t="s">
        <v>60</v>
      </c>
      <c r="E311" t="s">
        <v>84</v>
      </c>
      <c r="F311" t="s">
        <v>4</v>
      </c>
      <c r="G311">
        <v>97</v>
      </c>
      <c r="H311">
        <v>96</v>
      </c>
      <c r="I311">
        <v>35</v>
      </c>
      <c r="J311">
        <v>85</v>
      </c>
      <c r="K311">
        <v>0.41199999999999998</v>
      </c>
      <c r="L311">
        <v>15</v>
      </c>
      <c r="M311">
        <v>36</v>
      </c>
      <c r="N311">
        <v>0.41699999999999998</v>
      </c>
      <c r="O311">
        <v>12</v>
      </c>
      <c r="P311">
        <v>17</v>
      </c>
      <c r="Q311">
        <v>0.70599999999999996</v>
      </c>
      <c r="R311">
        <v>9</v>
      </c>
      <c r="S311">
        <v>51</v>
      </c>
      <c r="T311">
        <v>24</v>
      </c>
      <c r="U311">
        <v>3</v>
      </c>
      <c r="V311">
        <v>6</v>
      </c>
      <c r="W311">
        <v>11</v>
      </c>
      <c r="X311">
        <v>16</v>
      </c>
      <c r="Y311">
        <v>36</v>
      </c>
      <c r="Z311">
        <v>91</v>
      </c>
      <c r="AA311">
        <v>0.39600000000000002</v>
      </c>
      <c r="AB311">
        <v>13</v>
      </c>
      <c r="AC311">
        <v>31</v>
      </c>
      <c r="AD311">
        <v>0.41899999999999998</v>
      </c>
      <c r="AE311">
        <v>11</v>
      </c>
      <c r="AF311">
        <v>14</v>
      </c>
      <c r="AG311">
        <v>0.78600000000000003</v>
      </c>
      <c r="AH311">
        <v>10</v>
      </c>
      <c r="AI311">
        <v>46</v>
      </c>
      <c r="AJ311">
        <v>21</v>
      </c>
      <c r="AK311">
        <v>4</v>
      </c>
      <c r="AL311">
        <v>9</v>
      </c>
      <c r="AM311">
        <v>8</v>
      </c>
      <c r="AN311">
        <v>17</v>
      </c>
    </row>
    <row r="312" spans="1:40" x14ac:dyDescent="0.35">
      <c r="A312" t="s">
        <v>59</v>
      </c>
      <c r="B312">
        <v>55</v>
      </c>
      <c r="C312" s="12" t="str">
        <f t="shared" si="12"/>
        <v>2017-2018</v>
      </c>
      <c r="D312" t="s">
        <v>57</v>
      </c>
      <c r="E312" t="s">
        <v>74</v>
      </c>
      <c r="F312" t="s">
        <v>5</v>
      </c>
      <c r="G312">
        <v>91</v>
      </c>
      <c r="H312">
        <v>111</v>
      </c>
      <c r="I312">
        <v>33</v>
      </c>
      <c r="J312">
        <v>83</v>
      </c>
      <c r="K312">
        <v>0.39800000000000002</v>
      </c>
      <c r="L312">
        <v>10</v>
      </c>
      <c r="M312">
        <v>23</v>
      </c>
      <c r="N312">
        <v>0.435</v>
      </c>
      <c r="O312">
        <v>15</v>
      </c>
      <c r="P312">
        <v>20</v>
      </c>
      <c r="Q312">
        <v>0.75</v>
      </c>
      <c r="R312">
        <v>9</v>
      </c>
      <c r="S312">
        <v>38</v>
      </c>
      <c r="T312">
        <v>21</v>
      </c>
      <c r="U312">
        <v>3</v>
      </c>
      <c r="V312">
        <v>3</v>
      </c>
      <c r="W312">
        <v>17</v>
      </c>
      <c r="X312">
        <v>19</v>
      </c>
      <c r="Y312">
        <v>40</v>
      </c>
      <c r="Z312">
        <v>80</v>
      </c>
      <c r="AA312">
        <v>0.5</v>
      </c>
      <c r="AB312">
        <v>17</v>
      </c>
      <c r="AC312">
        <v>36</v>
      </c>
      <c r="AD312">
        <v>0.47199999999999998</v>
      </c>
      <c r="AE312">
        <v>14</v>
      </c>
      <c r="AF312">
        <v>17</v>
      </c>
      <c r="AG312">
        <v>0.82399999999999995</v>
      </c>
      <c r="AH312">
        <v>5</v>
      </c>
      <c r="AI312">
        <v>40</v>
      </c>
      <c r="AJ312">
        <v>29</v>
      </c>
      <c r="AK312">
        <v>10</v>
      </c>
      <c r="AL312">
        <v>4</v>
      </c>
      <c r="AM312">
        <v>15</v>
      </c>
      <c r="AN312">
        <v>18</v>
      </c>
    </row>
    <row r="313" spans="1:40" x14ac:dyDescent="0.35">
      <c r="A313" t="s">
        <v>59</v>
      </c>
      <c r="B313">
        <v>56</v>
      </c>
      <c r="C313" s="12" t="str">
        <f t="shared" si="12"/>
        <v>2017-2018</v>
      </c>
      <c r="D313" t="s">
        <v>57</v>
      </c>
      <c r="E313" t="s">
        <v>58</v>
      </c>
      <c r="F313" t="s">
        <v>4</v>
      </c>
      <c r="G313">
        <v>110</v>
      </c>
      <c r="H313">
        <v>104</v>
      </c>
      <c r="I313">
        <v>39</v>
      </c>
      <c r="J313">
        <v>84</v>
      </c>
      <c r="K313">
        <v>0.46400000000000002</v>
      </c>
      <c r="L313">
        <v>9</v>
      </c>
      <c r="M313">
        <v>26</v>
      </c>
      <c r="N313">
        <v>0.34599999999999997</v>
      </c>
      <c r="O313">
        <v>23</v>
      </c>
      <c r="P313">
        <v>34</v>
      </c>
      <c r="Q313">
        <v>0.67600000000000005</v>
      </c>
      <c r="R313">
        <v>7</v>
      </c>
      <c r="S313">
        <v>45</v>
      </c>
      <c r="T313">
        <v>16</v>
      </c>
      <c r="U313">
        <v>9</v>
      </c>
      <c r="V313">
        <v>6</v>
      </c>
      <c r="W313">
        <v>18</v>
      </c>
      <c r="X313">
        <v>20</v>
      </c>
      <c r="Y313">
        <v>38</v>
      </c>
      <c r="Z313">
        <v>95</v>
      </c>
      <c r="AA313">
        <v>0.4</v>
      </c>
      <c r="AB313">
        <v>12</v>
      </c>
      <c r="AC313">
        <v>26</v>
      </c>
      <c r="AD313">
        <v>0.46200000000000002</v>
      </c>
      <c r="AE313">
        <v>16</v>
      </c>
      <c r="AF313">
        <v>20</v>
      </c>
      <c r="AG313">
        <v>0.8</v>
      </c>
      <c r="AH313">
        <v>17</v>
      </c>
      <c r="AI313">
        <v>52</v>
      </c>
      <c r="AJ313">
        <v>28</v>
      </c>
      <c r="AK313">
        <v>11</v>
      </c>
      <c r="AL313">
        <v>4</v>
      </c>
      <c r="AM313">
        <v>20</v>
      </c>
      <c r="AN313">
        <v>23</v>
      </c>
    </row>
    <row r="314" spans="1:40" x14ac:dyDescent="0.35">
      <c r="A314" t="s">
        <v>59</v>
      </c>
      <c r="B314">
        <v>57</v>
      </c>
      <c r="C314" s="12" t="str">
        <f t="shared" si="12"/>
        <v>2017-2018</v>
      </c>
      <c r="D314" t="s">
        <v>60</v>
      </c>
      <c r="E314" t="s">
        <v>70</v>
      </c>
      <c r="F314" t="s">
        <v>5</v>
      </c>
      <c r="G314">
        <v>91</v>
      </c>
      <c r="H314">
        <v>97</v>
      </c>
      <c r="I314">
        <v>34</v>
      </c>
      <c r="J314">
        <v>89</v>
      </c>
      <c r="K314">
        <v>0.38200000000000001</v>
      </c>
      <c r="L314">
        <v>7</v>
      </c>
      <c r="M314">
        <v>27</v>
      </c>
      <c r="N314">
        <v>0.25900000000000001</v>
      </c>
      <c r="O314">
        <v>16</v>
      </c>
      <c r="P314">
        <v>20</v>
      </c>
      <c r="Q314">
        <v>0.8</v>
      </c>
      <c r="R314">
        <v>12</v>
      </c>
      <c r="S314">
        <v>38</v>
      </c>
      <c r="T314">
        <v>16</v>
      </c>
      <c r="U314">
        <v>5</v>
      </c>
      <c r="V314">
        <v>8</v>
      </c>
      <c r="W314">
        <v>10</v>
      </c>
      <c r="X314">
        <v>21</v>
      </c>
      <c r="Y314">
        <v>37</v>
      </c>
      <c r="Z314">
        <v>83</v>
      </c>
      <c r="AA314">
        <v>0.44600000000000001</v>
      </c>
      <c r="AB314">
        <v>5</v>
      </c>
      <c r="AC314">
        <v>20</v>
      </c>
      <c r="AD314">
        <v>0.25</v>
      </c>
      <c r="AE314">
        <v>18</v>
      </c>
      <c r="AF314">
        <v>22</v>
      </c>
      <c r="AG314">
        <v>0.81799999999999995</v>
      </c>
      <c r="AH314">
        <v>13</v>
      </c>
      <c r="AI314">
        <v>53</v>
      </c>
      <c r="AJ314">
        <v>18</v>
      </c>
      <c r="AK314">
        <v>6</v>
      </c>
      <c r="AL314">
        <v>5</v>
      </c>
      <c r="AM314">
        <v>13</v>
      </c>
      <c r="AN314">
        <v>20</v>
      </c>
    </row>
    <row r="315" spans="1:40" x14ac:dyDescent="0.35">
      <c r="A315" t="s">
        <v>59</v>
      </c>
      <c r="B315">
        <v>58</v>
      </c>
      <c r="C315" s="12" t="str">
        <f t="shared" si="12"/>
        <v>2017-2018</v>
      </c>
      <c r="D315" t="s">
        <v>60</v>
      </c>
      <c r="E315" t="s">
        <v>62</v>
      </c>
      <c r="F315" t="s">
        <v>5</v>
      </c>
      <c r="G315">
        <v>99</v>
      </c>
      <c r="H315">
        <v>121</v>
      </c>
      <c r="I315">
        <v>36</v>
      </c>
      <c r="J315">
        <v>89</v>
      </c>
      <c r="K315">
        <v>0.40400000000000003</v>
      </c>
      <c r="L315">
        <v>10</v>
      </c>
      <c r="M315">
        <v>38</v>
      </c>
      <c r="N315">
        <v>0.26300000000000001</v>
      </c>
      <c r="O315">
        <v>17</v>
      </c>
      <c r="P315">
        <v>22</v>
      </c>
      <c r="Q315">
        <v>0.77300000000000002</v>
      </c>
      <c r="R315">
        <v>13</v>
      </c>
      <c r="S315">
        <v>43</v>
      </c>
      <c r="T315">
        <v>22</v>
      </c>
      <c r="U315">
        <v>3</v>
      </c>
      <c r="V315">
        <v>4</v>
      </c>
      <c r="W315">
        <v>14</v>
      </c>
      <c r="X315">
        <v>14</v>
      </c>
      <c r="Y315">
        <v>45</v>
      </c>
      <c r="Z315">
        <v>84</v>
      </c>
      <c r="AA315">
        <v>0.53600000000000003</v>
      </c>
      <c r="AB315">
        <v>16</v>
      </c>
      <c r="AC315">
        <v>30</v>
      </c>
      <c r="AD315">
        <v>0.53300000000000003</v>
      </c>
      <c r="AE315">
        <v>15</v>
      </c>
      <c r="AF315">
        <v>20</v>
      </c>
      <c r="AG315">
        <v>0.75</v>
      </c>
      <c r="AH315">
        <v>5</v>
      </c>
      <c r="AI315">
        <v>41</v>
      </c>
      <c r="AJ315">
        <v>22</v>
      </c>
      <c r="AK315">
        <v>7</v>
      </c>
      <c r="AL315">
        <v>6</v>
      </c>
      <c r="AM315">
        <v>11</v>
      </c>
      <c r="AN315">
        <v>20</v>
      </c>
    </row>
    <row r="316" spans="1:40" x14ac:dyDescent="0.35">
      <c r="A316" t="s">
        <v>59</v>
      </c>
      <c r="B316">
        <v>59</v>
      </c>
      <c r="C316" s="12" t="str">
        <f t="shared" si="12"/>
        <v>2017-2018</v>
      </c>
      <c r="D316" t="s">
        <v>60</v>
      </c>
      <c r="E316" t="s">
        <v>24</v>
      </c>
      <c r="F316" t="s">
        <v>5</v>
      </c>
      <c r="G316">
        <v>119</v>
      </c>
      <c r="H316">
        <v>129</v>
      </c>
      <c r="I316">
        <v>42</v>
      </c>
      <c r="J316">
        <v>97</v>
      </c>
      <c r="K316">
        <v>0.433</v>
      </c>
      <c r="L316">
        <v>15</v>
      </c>
      <c r="M316">
        <v>31</v>
      </c>
      <c r="N316">
        <v>0.48399999999999999</v>
      </c>
      <c r="O316">
        <v>20</v>
      </c>
      <c r="P316">
        <v>21</v>
      </c>
      <c r="Q316">
        <v>0.95199999999999996</v>
      </c>
      <c r="R316">
        <v>11</v>
      </c>
      <c r="S316">
        <v>46</v>
      </c>
      <c r="T316">
        <v>24</v>
      </c>
      <c r="U316">
        <v>4</v>
      </c>
      <c r="V316">
        <v>7</v>
      </c>
      <c r="W316">
        <v>8</v>
      </c>
      <c r="X316">
        <v>31</v>
      </c>
      <c r="Y316">
        <v>44</v>
      </c>
      <c r="Z316">
        <v>88</v>
      </c>
      <c r="AA316">
        <v>0.5</v>
      </c>
      <c r="AB316">
        <v>11</v>
      </c>
      <c r="AC316">
        <v>29</v>
      </c>
      <c r="AD316">
        <v>0.379</v>
      </c>
      <c r="AE316">
        <v>30</v>
      </c>
      <c r="AF316">
        <v>33</v>
      </c>
      <c r="AG316">
        <v>0.90900000000000003</v>
      </c>
      <c r="AH316">
        <v>7</v>
      </c>
      <c r="AI316">
        <v>43</v>
      </c>
      <c r="AJ316">
        <v>26</v>
      </c>
      <c r="AK316">
        <v>5</v>
      </c>
      <c r="AL316">
        <v>5</v>
      </c>
      <c r="AM316">
        <v>7</v>
      </c>
      <c r="AN316">
        <v>21</v>
      </c>
    </row>
    <row r="317" spans="1:40" x14ac:dyDescent="0.35">
      <c r="A317" t="s">
        <v>59</v>
      </c>
      <c r="B317">
        <v>60</v>
      </c>
      <c r="C317" s="12" t="str">
        <f t="shared" si="12"/>
        <v>2017-2018</v>
      </c>
      <c r="D317" t="s">
        <v>57</v>
      </c>
      <c r="E317" t="s">
        <v>66</v>
      </c>
      <c r="F317" t="s">
        <v>4</v>
      </c>
      <c r="G317">
        <v>110</v>
      </c>
      <c r="H317">
        <v>98</v>
      </c>
      <c r="I317">
        <v>41</v>
      </c>
      <c r="J317">
        <v>85</v>
      </c>
      <c r="K317">
        <v>0.48199999999999998</v>
      </c>
      <c r="L317">
        <v>17</v>
      </c>
      <c r="M317">
        <v>39</v>
      </c>
      <c r="N317">
        <v>0.436</v>
      </c>
      <c r="O317">
        <v>11</v>
      </c>
      <c r="P317">
        <v>18</v>
      </c>
      <c r="Q317">
        <v>0.61099999999999999</v>
      </c>
      <c r="R317">
        <v>10</v>
      </c>
      <c r="S317">
        <v>42</v>
      </c>
      <c r="T317">
        <v>30</v>
      </c>
      <c r="U317">
        <v>8</v>
      </c>
      <c r="V317">
        <v>5</v>
      </c>
      <c r="W317">
        <v>11</v>
      </c>
      <c r="X317">
        <v>22</v>
      </c>
      <c r="Y317">
        <v>37</v>
      </c>
      <c r="Z317">
        <v>85</v>
      </c>
      <c r="AA317">
        <v>0.435</v>
      </c>
      <c r="AB317">
        <v>10</v>
      </c>
      <c r="AC317">
        <v>33</v>
      </c>
      <c r="AD317">
        <v>0.30299999999999999</v>
      </c>
      <c r="AE317">
        <v>14</v>
      </c>
      <c r="AF317">
        <v>21</v>
      </c>
      <c r="AG317">
        <v>0.66700000000000004</v>
      </c>
      <c r="AH317">
        <v>12</v>
      </c>
      <c r="AI317">
        <v>45</v>
      </c>
      <c r="AJ317">
        <v>16</v>
      </c>
      <c r="AK317">
        <v>4</v>
      </c>
      <c r="AL317">
        <v>4</v>
      </c>
      <c r="AM317">
        <v>13</v>
      </c>
      <c r="AN317">
        <v>18</v>
      </c>
    </row>
    <row r="318" spans="1:40" x14ac:dyDescent="0.35">
      <c r="A318" t="s">
        <v>59</v>
      </c>
      <c r="B318">
        <v>61</v>
      </c>
      <c r="C318" s="12" t="str">
        <f t="shared" si="12"/>
        <v>2017-2018</v>
      </c>
      <c r="D318" t="s">
        <v>57</v>
      </c>
      <c r="E318" t="s">
        <v>68</v>
      </c>
      <c r="F318" t="s">
        <v>4</v>
      </c>
      <c r="G318">
        <v>121</v>
      </c>
      <c r="H318">
        <v>112</v>
      </c>
      <c r="I318">
        <v>42</v>
      </c>
      <c r="J318">
        <v>93</v>
      </c>
      <c r="K318">
        <v>0.45200000000000001</v>
      </c>
      <c r="L318">
        <v>13</v>
      </c>
      <c r="M318">
        <v>33</v>
      </c>
      <c r="N318">
        <v>0.39400000000000002</v>
      </c>
      <c r="O318">
        <v>24</v>
      </c>
      <c r="P318">
        <v>28</v>
      </c>
      <c r="Q318">
        <v>0.85699999999999998</v>
      </c>
      <c r="R318">
        <v>11</v>
      </c>
      <c r="S318">
        <v>45</v>
      </c>
      <c r="T318">
        <v>21</v>
      </c>
      <c r="U318">
        <v>11</v>
      </c>
      <c r="V318">
        <v>5</v>
      </c>
      <c r="W318">
        <v>11</v>
      </c>
      <c r="X318">
        <v>15</v>
      </c>
      <c r="Y318">
        <v>45</v>
      </c>
      <c r="Z318">
        <v>96</v>
      </c>
      <c r="AA318">
        <v>0.46899999999999997</v>
      </c>
      <c r="AB318">
        <v>6</v>
      </c>
      <c r="AC318">
        <v>27</v>
      </c>
      <c r="AD318">
        <v>0.222</v>
      </c>
      <c r="AE318">
        <v>16</v>
      </c>
      <c r="AF318">
        <v>20</v>
      </c>
      <c r="AG318">
        <v>0.8</v>
      </c>
      <c r="AH318">
        <v>13</v>
      </c>
      <c r="AI318">
        <v>49</v>
      </c>
      <c r="AJ318">
        <v>20</v>
      </c>
      <c r="AK318">
        <v>10</v>
      </c>
      <c r="AL318">
        <v>4</v>
      </c>
      <c r="AM318">
        <v>14</v>
      </c>
      <c r="AN318">
        <v>22</v>
      </c>
    </row>
    <row r="319" spans="1:40" x14ac:dyDescent="0.35">
      <c r="A319" t="s">
        <v>59</v>
      </c>
      <c r="B319">
        <v>62</v>
      </c>
      <c r="C319" s="12" t="str">
        <f t="shared" si="12"/>
        <v>2017-2018</v>
      </c>
      <c r="D319" t="s">
        <v>60</v>
      </c>
      <c r="E319" t="s">
        <v>82</v>
      </c>
      <c r="F319" t="s">
        <v>4</v>
      </c>
      <c r="G319">
        <v>109</v>
      </c>
      <c r="H319">
        <v>98</v>
      </c>
      <c r="I319">
        <v>39</v>
      </c>
      <c r="J319">
        <v>86</v>
      </c>
      <c r="K319">
        <v>0.45300000000000001</v>
      </c>
      <c r="L319">
        <v>12</v>
      </c>
      <c r="M319">
        <v>37</v>
      </c>
      <c r="N319">
        <v>0.32400000000000001</v>
      </c>
      <c r="O319">
        <v>19</v>
      </c>
      <c r="P319">
        <v>27</v>
      </c>
      <c r="Q319">
        <v>0.70399999999999996</v>
      </c>
      <c r="R319">
        <v>9</v>
      </c>
      <c r="S319">
        <v>44</v>
      </c>
      <c r="T319">
        <v>25</v>
      </c>
      <c r="U319">
        <v>5</v>
      </c>
      <c r="V319">
        <v>5</v>
      </c>
      <c r="W319">
        <v>8</v>
      </c>
      <c r="X319">
        <v>23</v>
      </c>
      <c r="Y319">
        <v>34</v>
      </c>
      <c r="Z319">
        <v>78</v>
      </c>
      <c r="AA319">
        <v>0.436</v>
      </c>
      <c r="AB319">
        <v>5</v>
      </c>
      <c r="AC319">
        <v>23</v>
      </c>
      <c r="AD319">
        <v>0.217</v>
      </c>
      <c r="AE319">
        <v>25</v>
      </c>
      <c r="AF319">
        <v>32</v>
      </c>
      <c r="AG319">
        <v>0.78100000000000003</v>
      </c>
      <c r="AH319">
        <v>5</v>
      </c>
      <c r="AI319">
        <v>40</v>
      </c>
      <c r="AJ319">
        <v>27</v>
      </c>
      <c r="AK319">
        <v>4</v>
      </c>
      <c r="AL319">
        <v>2</v>
      </c>
      <c r="AM319">
        <v>10</v>
      </c>
      <c r="AN319">
        <v>22</v>
      </c>
    </row>
    <row r="320" spans="1:40" x14ac:dyDescent="0.35">
      <c r="A320" t="s">
        <v>59</v>
      </c>
      <c r="B320">
        <v>63</v>
      </c>
      <c r="C320" s="12" t="str">
        <f t="shared" si="12"/>
        <v>2017-2018</v>
      </c>
      <c r="D320" t="s">
        <v>60</v>
      </c>
      <c r="E320" t="s">
        <v>65</v>
      </c>
      <c r="F320" t="s">
        <v>4</v>
      </c>
      <c r="G320">
        <v>134</v>
      </c>
      <c r="H320">
        <v>106</v>
      </c>
      <c r="I320">
        <v>54</v>
      </c>
      <c r="J320">
        <v>87</v>
      </c>
      <c r="K320">
        <v>0.621</v>
      </c>
      <c r="L320">
        <v>12</v>
      </c>
      <c r="M320">
        <v>20</v>
      </c>
      <c r="N320">
        <v>0.6</v>
      </c>
      <c r="O320">
        <v>14</v>
      </c>
      <c r="P320">
        <v>15</v>
      </c>
      <c r="Q320">
        <v>0.93300000000000005</v>
      </c>
      <c r="R320">
        <v>4</v>
      </c>
      <c r="S320">
        <v>47</v>
      </c>
      <c r="T320">
        <v>31</v>
      </c>
      <c r="U320">
        <v>3</v>
      </c>
      <c r="V320">
        <v>4</v>
      </c>
      <c r="W320">
        <v>10</v>
      </c>
      <c r="X320">
        <v>20</v>
      </c>
      <c r="Y320">
        <v>42</v>
      </c>
      <c r="Z320">
        <v>91</v>
      </c>
      <c r="AA320">
        <v>0.46200000000000002</v>
      </c>
      <c r="AB320">
        <v>9</v>
      </c>
      <c r="AC320">
        <v>27</v>
      </c>
      <c r="AD320">
        <v>0.33300000000000002</v>
      </c>
      <c r="AE320">
        <v>13</v>
      </c>
      <c r="AF320">
        <v>22</v>
      </c>
      <c r="AG320">
        <v>0.59099999999999997</v>
      </c>
      <c r="AH320">
        <v>9</v>
      </c>
      <c r="AI320">
        <v>33</v>
      </c>
      <c r="AJ320">
        <v>24</v>
      </c>
      <c r="AK320">
        <v>6</v>
      </c>
      <c r="AL320">
        <v>6</v>
      </c>
      <c r="AM320">
        <v>7</v>
      </c>
      <c r="AN320">
        <v>17</v>
      </c>
    </row>
    <row r="321" spans="1:40" x14ac:dyDescent="0.35">
      <c r="A321" t="s">
        <v>59</v>
      </c>
      <c r="B321">
        <v>64</v>
      </c>
      <c r="C321" s="12" t="str">
        <f t="shared" si="12"/>
        <v>2017-2018</v>
      </c>
      <c r="D321" t="s">
        <v>57</v>
      </c>
      <c r="E321" t="s">
        <v>63</v>
      </c>
      <c r="F321" t="s">
        <v>5</v>
      </c>
      <c r="G321">
        <v>120</v>
      </c>
      <c r="H321">
        <v>123</v>
      </c>
      <c r="I321">
        <v>44</v>
      </c>
      <c r="J321">
        <v>91</v>
      </c>
      <c r="K321">
        <v>0.48399999999999999</v>
      </c>
      <c r="L321">
        <v>13</v>
      </c>
      <c r="M321">
        <v>24</v>
      </c>
      <c r="N321">
        <v>0.54200000000000004</v>
      </c>
      <c r="O321">
        <v>19</v>
      </c>
      <c r="P321">
        <v>21</v>
      </c>
      <c r="Q321">
        <v>0.90500000000000003</v>
      </c>
      <c r="R321">
        <v>10</v>
      </c>
      <c r="S321">
        <v>38</v>
      </c>
      <c r="T321">
        <v>22</v>
      </c>
      <c r="U321">
        <v>6</v>
      </c>
      <c r="V321">
        <v>3</v>
      </c>
      <c r="W321">
        <v>13</v>
      </c>
      <c r="X321">
        <v>21</v>
      </c>
      <c r="Y321">
        <v>39</v>
      </c>
      <c r="Z321">
        <v>87</v>
      </c>
      <c r="AA321">
        <v>0.44800000000000001</v>
      </c>
      <c r="AB321">
        <v>19</v>
      </c>
      <c r="AC321">
        <v>49</v>
      </c>
      <c r="AD321">
        <v>0.38800000000000001</v>
      </c>
      <c r="AE321">
        <v>26</v>
      </c>
      <c r="AF321">
        <v>30</v>
      </c>
      <c r="AG321">
        <v>0.86699999999999999</v>
      </c>
      <c r="AH321">
        <v>10</v>
      </c>
      <c r="AI321">
        <v>40</v>
      </c>
      <c r="AJ321">
        <v>24</v>
      </c>
      <c r="AK321">
        <v>11</v>
      </c>
      <c r="AL321">
        <v>5</v>
      </c>
      <c r="AM321">
        <v>10</v>
      </c>
      <c r="AN321">
        <v>21</v>
      </c>
    </row>
    <row r="322" spans="1:40" x14ac:dyDescent="0.35">
      <c r="A322" t="s">
        <v>59</v>
      </c>
      <c r="B322">
        <v>65</v>
      </c>
      <c r="C322" s="12" t="str">
        <f t="shared" si="12"/>
        <v>2017-2018</v>
      </c>
      <c r="D322" t="s">
        <v>57</v>
      </c>
      <c r="E322" t="s">
        <v>64</v>
      </c>
      <c r="F322" t="s">
        <v>4</v>
      </c>
      <c r="G322">
        <v>105</v>
      </c>
      <c r="H322">
        <v>89</v>
      </c>
      <c r="I322">
        <v>41</v>
      </c>
      <c r="J322">
        <v>84</v>
      </c>
      <c r="K322">
        <v>0.48799999999999999</v>
      </c>
      <c r="L322">
        <v>12</v>
      </c>
      <c r="M322">
        <v>36</v>
      </c>
      <c r="N322">
        <v>0.33300000000000002</v>
      </c>
      <c r="O322">
        <v>11</v>
      </c>
      <c r="P322">
        <v>12</v>
      </c>
      <c r="Q322">
        <v>0.91700000000000004</v>
      </c>
      <c r="R322">
        <v>12</v>
      </c>
      <c r="S322">
        <v>53</v>
      </c>
      <c r="T322">
        <v>25</v>
      </c>
      <c r="U322">
        <v>7</v>
      </c>
      <c r="V322">
        <v>4</v>
      </c>
      <c r="W322">
        <v>18</v>
      </c>
      <c r="X322">
        <v>13</v>
      </c>
      <c r="Y322">
        <v>32</v>
      </c>
      <c r="Z322">
        <v>81</v>
      </c>
      <c r="AA322">
        <v>0.39500000000000002</v>
      </c>
      <c r="AB322">
        <v>12</v>
      </c>
      <c r="AC322">
        <v>33</v>
      </c>
      <c r="AD322">
        <v>0.36399999999999999</v>
      </c>
      <c r="AE322">
        <v>13</v>
      </c>
      <c r="AF322">
        <v>20</v>
      </c>
      <c r="AG322">
        <v>0.65</v>
      </c>
      <c r="AH322">
        <v>7</v>
      </c>
      <c r="AI322">
        <v>36</v>
      </c>
      <c r="AJ322">
        <v>18</v>
      </c>
      <c r="AK322">
        <v>14</v>
      </c>
      <c r="AL322">
        <v>1</v>
      </c>
      <c r="AM322">
        <v>13</v>
      </c>
      <c r="AN322">
        <v>16</v>
      </c>
    </row>
    <row r="323" spans="1:40" x14ac:dyDescent="0.35">
      <c r="A323" t="s">
        <v>59</v>
      </c>
      <c r="B323">
        <v>66</v>
      </c>
      <c r="C323" s="12" t="str">
        <f t="shared" ref="C323:C339" si="13">"2017-2018"</f>
        <v>2017-2018</v>
      </c>
      <c r="D323" t="s">
        <v>57</v>
      </c>
      <c r="E323" t="s">
        <v>71</v>
      </c>
      <c r="F323" t="s">
        <v>4</v>
      </c>
      <c r="G323">
        <v>117</v>
      </c>
      <c r="H323">
        <v>109</v>
      </c>
      <c r="I323">
        <v>43</v>
      </c>
      <c r="J323">
        <v>87</v>
      </c>
      <c r="K323">
        <v>0.49399999999999999</v>
      </c>
      <c r="L323">
        <v>11</v>
      </c>
      <c r="M323">
        <v>32</v>
      </c>
      <c r="N323">
        <v>0.34399999999999997</v>
      </c>
      <c r="O323">
        <v>20</v>
      </c>
      <c r="P323">
        <v>27</v>
      </c>
      <c r="Q323">
        <v>0.74099999999999999</v>
      </c>
      <c r="R323">
        <v>9</v>
      </c>
      <c r="S323">
        <v>46</v>
      </c>
      <c r="T323">
        <v>28</v>
      </c>
      <c r="U323">
        <v>7</v>
      </c>
      <c r="V323">
        <v>2</v>
      </c>
      <c r="W323">
        <v>11</v>
      </c>
      <c r="X323">
        <v>17</v>
      </c>
      <c r="Y323">
        <v>44</v>
      </c>
      <c r="Z323">
        <v>94</v>
      </c>
      <c r="AA323">
        <v>0.46800000000000003</v>
      </c>
      <c r="AB323">
        <v>12</v>
      </c>
      <c r="AC323">
        <v>31</v>
      </c>
      <c r="AD323">
        <v>0.38700000000000001</v>
      </c>
      <c r="AE323">
        <v>9</v>
      </c>
      <c r="AF323">
        <v>13</v>
      </c>
      <c r="AG323">
        <v>0.69199999999999995</v>
      </c>
      <c r="AH323">
        <v>13</v>
      </c>
      <c r="AI323">
        <v>47</v>
      </c>
      <c r="AJ323">
        <v>24</v>
      </c>
      <c r="AK323">
        <v>3</v>
      </c>
      <c r="AL323">
        <v>3</v>
      </c>
      <c r="AM323">
        <v>12</v>
      </c>
      <c r="AN323">
        <v>22</v>
      </c>
    </row>
    <row r="324" spans="1:40" x14ac:dyDescent="0.35">
      <c r="A324" t="s">
        <v>59</v>
      </c>
      <c r="B324">
        <v>67</v>
      </c>
      <c r="C324" s="12" t="str">
        <f t="shared" si="13"/>
        <v>2017-2018</v>
      </c>
      <c r="D324" t="s">
        <v>60</v>
      </c>
      <c r="E324" t="s">
        <v>70</v>
      </c>
      <c r="F324" t="s">
        <v>5</v>
      </c>
      <c r="G324">
        <v>97</v>
      </c>
      <c r="H324">
        <v>99</v>
      </c>
      <c r="I324">
        <v>34</v>
      </c>
      <c r="J324">
        <v>81</v>
      </c>
      <c r="K324">
        <v>0.42</v>
      </c>
      <c r="L324">
        <v>12</v>
      </c>
      <c r="M324">
        <v>37</v>
      </c>
      <c r="N324">
        <v>0.32400000000000001</v>
      </c>
      <c r="O324">
        <v>17</v>
      </c>
      <c r="P324">
        <v>21</v>
      </c>
      <c r="Q324">
        <v>0.81</v>
      </c>
      <c r="R324">
        <v>10</v>
      </c>
      <c r="S324">
        <v>42</v>
      </c>
      <c r="T324">
        <v>26</v>
      </c>
      <c r="U324">
        <v>10</v>
      </c>
      <c r="V324">
        <v>5</v>
      </c>
      <c r="W324">
        <v>16</v>
      </c>
      <c r="X324">
        <v>13</v>
      </c>
      <c r="Y324">
        <v>39</v>
      </c>
      <c r="Z324">
        <v>81</v>
      </c>
      <c r="AA324">
        <v>0.48099999999999998</v>
      </c>
      <c r="AB324">
        <v>12</v>
      </c>
      <c r="AC324">
        <v>22</v>
      </c>
      <c r="AD324">
        <v>0.54500000000000004</v>
      </c>
      <c r="AE324">
        <v>9</v>
      </c>
      <c r="AF324">
        <v>10</v>
      </c>
      <c r="AG324">
        <v>0.9</v>
      </c>
      <c r="AH324">
        <v>6</v>
      </c>
      <c r="AI324">
        <v>39</v>
      </c>
      <c r="AJ324">
        <v>26</v>
      </c>
      <c r="AK324">
        <v>9</v>
      </c>
      <c r="AL324">
        <v>7</v>
      </c>
      <c r="AM324">
        <v>18</v>
      </c>
      <c r="AN324">
        <v>20</v>
      </c>
    </row>
    <row r="325" spans="1:40" x14ac:dyDescent="0.35">
      <c r="A325" t="s">
        <v>59</v>
      </c>
      <c r="B325">
        <v>68</v>
      </c>
      <c r="C325" s="12" t="str">
        <f t="shared" si="13"/>
        <v>2017-2018</v>
      </c>
      <c r="D325" t="s">
        <v>60</v>
      </c>
      <c r="E325" t="s">
        <v>58</v>
      </c>
      <c r="F325" t="s">
        <v>5</v>
      </c>
      <c r="G325">
        <v>124</v>
      </c>
      <c r="H325">
        <v>125</v>
      </c>
      <c r="I325">
        <v>48</v>
      </c>
      <c r="J325">
        <v>99</v>
      </c>
      <c r="K325">
        <v>0.48499999999999999</v>
      </c>
      <c r="L325">
        <v>12</v>
      </c>
      <c r="M325">
        <v>26</v>
      </c>
      <c r="N325">
        <v>0.46200000000000002</v>
      </c>
      <c r="O325">
        <v>16</v>
      </c>
      <c r="P325">
        <v>23</v>
      </c>
      <c r="Q325">
        <v>0.69599999999999995</v>
      </c>
      <c r="R325">
        <v>10</v>
      </c>
      <c r="S325">
        <v>44</v>
      </c>
      <c r="T325">
        <v>30</v>
      </c>
      <c r="U325">
        <v>9</v>
      </c>
      <c r="V325">
        <v>5</v>
      </c>
      <c r="W325">
        <v>17</v>
      </c>
      <c r="X325">
        <v>22</v>
      </c>
      <c r="Y325">
        <v>46</v>
      </c>
      <c r="Z325">
        <v>97</v>
      </c>
      <c r="AA325">
        <v>0.47399999999999998</v>
      </c>
      <c r="AB325">
        <v>12</v>
      </c>
      <c r="AC325">
        <v>32</v>
      </c>
      <c r="AD325">
        <v>0.375</v>
      </c>
      <c r="AE325">
        <v>21</v>
      </c>
      <c r="AF325">
        <v>28</v>
      </c>
      <c r="AG325">
        <v>0.75</v>
      </c>
      <c r="AH325">
        <v>13</v>
      </c>
      <c r="AI325">
        <v>52</v>
      </c>
      <c r="AJ325">
        <v>29</v>
      </c>
      <c r="AK325">
        <v>10</v>
      </c>
      <c r="AL325">
        <v>6</v>
      </c>
      <c r="AM325">
        <v>19</v>
      </c>
      <c r="AN325">
        <v>26</v>
      </c>
    </row>
    <row r="326" spans="1:40" x14ac:dyDescent="0.35">
      <c r="A326" t="s">
        <v>59</v>
      </c>
      <c r="B326">
        <v>69</v>
      </c>
      <c r="C326" s="12" t="str">
        <f t="shared" si="13"/>
        <v>2017-2018</v>
      </c>
      <c r="D326" t="s">
        <v>57</v>
      </c>
      <c r="E326" t="s">
        <v>56</v>
      </c>
      <c r="F326" t="s">
        <v>4</v>
      </c>
      <c r="G326">
        <v>92</v>
      </c>
      <c r="H326">
        <v>83</v>
      </c>
      <c r="I326">
        <v>31</v>
      </c>
      <c r="J326">
        <v>82</v>
      </c>
      <c r="K326">
        <v>0.378</v>
      </c>
      <c r="L326">
        <v>9</v>
      </c>
      <c r="M326">
        <v>26</v>
      </c>
      <c r="N326">
        <v>0.34599999999999997</v>
      </c>
      <c r="O326">
        <v>21</v>
      </c>
      <c r="P326">
        <v>28</v>
      </c>
      <c r="Q326">
        <v>0.75</v>
      </c>
      <c r="R326">
        <v>16</v>
      </c>
      <c r="S326">
        <v>55</v>
      </c>
      <c r="T326">
        <v>16</v>
      </c>
      <c r="U326">
        <v>7</v>
      </c>
      <c r="V326">
        <v>6</v>
      </c>
      <c r="W326">
        <v>18</v>
      </c>
      <c r="X326">
        <v>17</v>
      </c>
      <c r="Y326">
        <v>34</v>
      </c>
      <c r="Z326">
        <v>87</v>
      </c>
      <c r="AA326">
        <v>0.39100000000000001</v>
      </c>
      <c r="AB326">
        <v>5</v>
      </c>
      <c r="AC326">
        <v>28</v>
      </c>
      <c r="AD326">
        <v>0.17899999999999999</v>
      </c>
      <c r="AE326">
        <v>10</v>
      </c>
      <c r="AF326">
        <v>11</v>
      </c>
      <c r="AG326">
        <v>0.90900000000000003</v>
      </c>
      <c r="AH326">
        <v>7</v>
      </c>
      <c r="AI326">
        <v>40</v>
      </c>
      <c r="AJ326">
        <v>14</v>
      </c>
      <c r="AK326">
        <v>12</v>
      </c>
      <c r="AL326">
        <v>7</v>
      </c>
      <c r="AM326">
        <v>15</v>
      </c>
      <c r="AN326">
        <v>23</v>
      </c>
    </row>
    <row r="327" spans="1:40" x14ac:dyDescent="0.35">
      <c r="A327" t="s">
        <v>59</v>
      </c>
      <c r="B327">
        <v>70</v>
      </c>
      <c r="C327" s="12" t="str">
        <f t="shared" si="13"/>
        <v>2017-2018</v>
      </c>
      <c r="D327" t="s">
        <v>57</v>
      </c>
      <c r="E327" t="s">
        <v>73</v>
      </c>
      <c r="F327" t="s">
        <v>5</v>
      </c>
      <c r="G327">
        <v>89</v>
      </c>
      <c r="H327">
        <v>108</v>
      </c>
      <c r="I327">
        <v>35</v>
      </c>
      <c r="J327">
        <v>87</v>
      </c>
      <c r="K327">
        <v>0.40200000000000002</v>
      </c>
      <c r="L327">
        <v>9</v>
      </c>
      <c r="M327">
        <v>26</v>
      </c>
      <c r="N327">
        <v>0.34599999999999997</v>
      </c>
      <c r="O327">
        <v>10</v>
      </c>
      <c r="P327">
        <v>20</v>
      </c>
      <c r="Q327">
        <v>0.5</v>
      </c>
      <c r="R327">
        <v>9</v>
      </c>
      <c r="S327">
        <v>44</v>
      </c>
      <c r="T327">
        <v>17</v>
      </c>
      <c r="U327">
        <v>8</v>
      </c>
      <c r="V327">
        <v>3</v>
      </c>
      <c r="W327">
        <v>12</v>
      </c>
      <c r="X327">
        <v>21</v>
      </c>
      <c r="Y327">
        <v>41</v>
      </c>
      <c r="Z327">
        <v>82</v>
      </c>
      <c r="AA327">
        <v>0.5</v>
      </c>
      <c r="AB327">
        <v>6</v>
      </c>
      <c r="AC327">
        <v>18</v>
      </c>
      <c r="AD327">
        <v>0.33300000000000002</v>
      </c>
      <c r="AE327">
        <v>20</v>
      </c>
      <c r="AF327">
        <v>25</v>
      </c>
      <c r="AG327">
        <v>0.8</v>
      </c>
      <c r="AH327">
        <v>5</v>
      </c>
      <c r="AI327">
        <v>44</v>
      </c>
      <c r="AJ327">
        <v>33</v>
      </c>
      <c r="AK327">
        <v>9</v>
      </c>
      <c r="AL327">
        <v>5</v>
      </c>
      <c r="AM327">
        <v>10</v>
      </c>
      <c r="AN327">
        <v>13</v>
      </c>
    </row>
    <row r="328" spans="1:40" x14ac:dyDescent="0.35">
      <c r="A328" t="s">
        <v>59</v>
      </c>
      <c r="B328">
        <v>71</v>
      </c>
      <c r="C328" s="12" t="str">
        <f t="shared" si="13"/>
        <v>2017-2018</v>
      </c>
      <c r="D328" t="s">
        <v>60</v>
      </c>
      <c r="E328" t="s">
        <v>78</v>
      </c>
      <c r="F328" t="s">
        <v>4</v>
      </c>
      <c r="G328">
        <v>100</v>
      </c>
      <c r="H328">
        <v>99</v>
      </c>
      <c r="I328">
        <v>36</v>
      </c>
      <c r="J328">
        <v>87</v>
      </c>
      <c r="K328">
        <v>0.41399999999999998</v>
      </c>
      <c r="L328">
        <v>13</v>
      </c>
      <c r="M328">
        <v>36</v>
      </c>
      <c r="N328">
        <v>0.36099999999999999</v>
      </c>
      <c r="O328">
        <v>15</v>
      </c>
      <c r="P328">
        <v>16</v>
      </c>
      <c r="Q328">
        <v>0.93799999999999994</v>
      </c>
      <c r="R328">
        <v>11</v>
      </c>
      <c r="S328">
        <v>52</v>
      </c>
      <c r="T328">
        <v>22</v>
      </c>
      <c r="U328">
        <v>6</v>
      </c>
      <c r="V328">
        <v>5</v>
      </c>
      <c r="W328">
        <v>17</v>
      </c>
      <c r="X328">
        <v>24</v>
      </c>
      <c r="Y328">
        <v>35</v>
      </c>
      <c r="Z328">
        <v>85</v>
      </c>
      <c r="AA328">
        <v>0.41199999999999998</v>
      </c>
      <c r="AB328">
        <v>10</v>
      </c>
      <c r="AC328">
        <v>27</v>
      </c>
      <c r="AD328">
        <v>0.37</v>
      </c>
      <c r="AE328">
        <v>19</v>
      </c>
      <c r="AF328">
        <v>29</v>
      </c>
      <c r="AG328">
        <v>0.65500000000000003</v>
      </c>
      <c r="AH328">
        <v>8</v>
      </c>
      <c r="AI328">
        <v>44</v>
      </c>
      <c r="AJ328">
        <v>19</v>
      </c>
      <c r="AK328">
        <v>6</v>
      </c>
      <c r="AL328">
        <v>6</v>
      </c>
      <c r="AM328">
        <v>13</v>
      </c>
      <c r="AN328">
        <v>20</v>
      </c>
    </row>
    <row r="329" spans="1:40" x14ac:dyDescent="0.35">
      <c r="A329" t="s">
        <v>59</v>
      </c>
      <c r="B329">
        <v>72</v>
      </c>
      <c r="C329" s="12" t="str">
        <f t="shared" si="13"/>
        <v>2017-2018</v>
      </c>
      <c r="D329" t="s">
        <v>57</v>
      </c>
      <c r="E329" t="s">
        <v>84</v>
      </c>
      <c r="F329" t="s">
        <v>4</v>
      </c>
      <c r="G329">
        <v>105</v>
      </c>
      <c r="H329">
        <v>100</v>
      </c>
      <c r="I329">
        <v>35</v>
      </c>
      <c r="J329">
        <v>77</v>
      </c>
      <c r="K329">
        <v>0.45500000000000002</v>
      </c>
      <c r="L329">
        <v>11</v>
      </c>
      <c r="M329">
        <v>18</v>
      </c>
      <c r="N329">
        <v>0.61099999999999999</v>
      </c>
      <c r="O329">
        <v>24</v>
      </c>
      <c r="P329">
        <v>26</v>
      </c>
      <c r="Q329">
        <v>0.92300000000000004</v>
      </c>
      <c r="R329">
        <v>9</v>
      </c>
      <c r="S329">
        <v>45</v>
      </c>
      <c r="T329">
        <v>22</v>
      </c>
      <c r="U329">
        <v>5</v>
      </c>
      <c r="V329">
        <v>4</v>
      </c>
      <c r="W329">
        <v>13</v>
      </c>
      <c r="X329">
        <v>18</v>
      </c>
      <c r="Y329">
        <v>40</v>
      </c>
      <c r="Z329">
        <v>91</v>
      </c>
      <c r="AA329">
        <v>0.44</v>
      </c>
      <c r="AB329">
        <v>8</v>
      </c>
      <c r="AC329">
        <v>33</v>
      </c>
      <c r="AD329">
        <v>0.24199999999999999</v>
      </c>
      <c r="AE329">
        <v>12</v>
      </c>
      <c r="AF329">
        <v>15</v>
      </c>
      <c r="AG329">
        <v>0.8</v>
      </c>
      <c r="AH329">
        <v>11</v>
      </c>
      <c r="AI329">
        <v>43</v>
      </c>
      <c r="AJ329">
        <v>16</v>
      </c>
      <c r="AK329">
        <v>8</v>
      </c>
      <c r="AL329">
        <v>5</v>
      </c>
      <c r="AM329">
        <v>8</v>
      </c>
      <c r="AN329">
        <v>20</v>
      </c>
    </row>
    <row r="330" spans="1:40" x14ac:dyDescent="0.35">
      <c r="A330" t="s">
        <v>59</v>
      </c>
      <c r="B330">
        <v>73</v>
      </c>
      <c r="C330" s="12" t="str">
        <f t="shared" si="13"/>
        <v>2017-2018</v>
      </c>
      <c r="D330" t="s">
        <v>57</v>
      </c>
      <c r="E330" t="s">
        <v>85</v>
      </c>
      <c r="F330" t="s">
        <v>4</v>
      </c>
      <c r="G330">
        <v>104</v>
      </c>
      <c r="H330">
        <v>93</v>
      </c>
      <c r="I330">
        <v>40</v>
      </c>
      <c r="J330">
        <v>72</v>
      </c>
      <c r="K330">
        <v>0.55600000000000005</v>
      </c>
      <c r="L330">
        <v>12</v>
      </c>
      <c r="M330">
        <v>22</v>
      </c>
      <c r="N330">
        <v>0.54500000000000004</v>
      </c>
      <c r="O330">
        <v>12</v>
      </c>
      <c r="P330">
        <v>17</v>
      </c>
      <c r="Q330">
        <v>0.70599999999999996</v>
      </c>
      <c r="R330">
        <v>3</v>
      </c>
      <c r="S330">
        <v>35</v>
      </c>
      <c r="T330">
        <v>23</v>
      </c>
      <c r="U330">
        <v>9</v>
      </c>
      <c r="V330">
        <v>2</v>
      </c>
      <c r="W330">
        <v>15</v>
      </c>
      <c r="X330">
        <v>11</v>
      </c>
      <c r="Y330">
        <v>38</v>
      </c>
      <c r="Z330">
        <v>82</v>
      </c>
      <c r="AA330">
        <v>0.46300000000000002</v>
      </c>
      <c r="AB330">
        <v>7</v>
      </c>
      <c r="AC330">
        <v>26</v>
      </c>
      <c r="AD330">
        <v>0.26900000000000002</v>
      </c>
      <c r="AE330">
        <v>10</v>
      </c>
      <c r="AF330">
        <v>10</v>
      </c>
      <c r="AG330">
        <v>1</v>
      </c>
      <c r="AH330">
        <v>7</v>
      </c>
      <c r="AI330">
        <v>34</v>
      </c>
      <c r="AJ330">
        <v>18</v>
      </c>
      <c r="AK330">
        <v>7</v>
      </c>
      <c r="AL330">
        <v>1</v>
      </c>
      <c r="AM330">
        <v>14</v>
      </c>
      <c r="AN330">
        <v>16</v>
      </c>
    </row>
    <row r="331" spans="1:40" x14ac:dyDescent="0.35">
      <c r="A331" t="s">
        <v>59</v>
      </c>
      <c r="B331">
        <v>74</v>
      </c>
      <c r="C331" s="12" t="str">
        <f t="shared" si="13"/>
        <v>2017-2018</v>
      </c>
      <c r="D331" t="s">
        <v>57</v>
      </c>
      <c r="E331" t="s">
        <v>83</v>
      </c>
      <c r="F331" t="s">
        <v>4</v>
      </c>
      <c r="G331">
        <v>102</v>
      </c>
      <c r="H331">
        <v>94</v>
      </c>
      <c r="I331">
        <v>37</v>
      </c>
      <c r="J331">
        <v>87</v>
      </c>
      <c r="K331">
        <v>0.42499999999999999</v>
      </c>
      <c r="L331">
        <v>14</v>
      </c>
      <c r="M331">
        <v>29</v>
      </c>
      <c r="N331">
        <v>0.48299999999999998</v>
      </c>
      <c r="O331">
        <v>14</v>
      </c>
      <c r="P331">
        <v>14</v>
      </c>
      <c r="Q331">
        <v>1</v>
      </c>
      <c r="R331">
        <v>10</v>
      </c>
      <c r="S331">
        <v>44</v>
      </c>
      <c r="T331">
        <v>24</v>
      </c>
      <c r="U331">
        <v>10</v>
      </c>
      <c r="V331">
        <v>3</v>
      </c>
      <c r="W331">
        <v>12</v>
      </c>
      <c r="X331">
        <v>19</v>
      </c>
      <c r="Y331">
        <v>36</v>
      </c>
      <c r="Z331">
        <v>81</v>
      </c>
      <c r="AA331">
        <v>0.44400000000000001</v>
      </c>
      <c r="AB331">
        <v>12</v>
      </c>
      <c r="AC331">
        <v>35</v>
      </c>
      <c r="AD331">
        <v>0.34300000000000003</v>
      </c>
      <c r="AE331">
        <v>10</v>
      </c>
      <c r="AF331">
        <v>19</v>
      </c>
      <c r="AG331">
        <v>0.52600000000000002</v>
      </c>
      <c r="AH331">
        <v>11</v>
      </c>
      <c r="AI331">
        <v>47</v>
      </c>
      <c r="AJ331">
        <v>18</v>
      </c>
      <c r="AK331">
        <v>8</v>
      </c>
      <c r="AL331">
        <v>5</v>
      </c>
      <c r="AM331">
        <v>15</v>
      </c>
      <c r="AN331">
        <v>18</v>
      </c>
    </row>
    <row r="332" spans="1:40" x14ac:dyDescent="0.35">
      <c r="A332" t="s">
        <v>59</v>
      </c>
      <c r="B332">
        <v>75</v>
      </c>
      <c r="C332" s="12" t="str">
        <f t="shared" si="13"/>
        <v>2017-2018</v>
      </c>
      <c r="D332" t="s">
        <v>57</v>
      </c>
      <c r="E332" t="s">
        <v>81</v>
      </c>
      <c r="F332" t="s">
        <v>4</v>
      </c>
      <c r="G332">
        <v>97</v>
      </c>
      <c r="H332">
        <v>94</v>
      </c>
      <c r="I332">
        <v>35</v>
      </c>
      <c r="J332">
        <v>79</v>
      </c>
      <c r="K332">
        <v>0.443</v>
      </c>
      <c r="L332">
        <v>12</v>
      </c>
      <c r="M332">
        <v>21</v>
      </c>
      <c r="N332">
        <v>0.57099999999999995</v>
      </c>
      <c r="O332">
        <v>15</v>
      </c>
      <c r="P332">
        <v>20</v>
      </c>
      <c r="Q332">
        <v>0.75</v>
      </c>
      <c r="R332">
        <v>11</v>
      </c>
      <c r="S332">
        <v>42</v>
      </c>
      <c r="T332">
        <v>20</v>
      </c>
      <c r="U332">
        <v>11</v>
      </c>
      <c r="V332">
        <v>2</v>
      </c>
      <c r="W332">
        <v>16</v>
      </c>
      <c r="X332">
        <v>18</v>
      </c>
      <c r="Y332">
        <v>34</v>
      </c>
      <c r="Z332">
        <v>82</v>
      </c>
      <c r="AA332">
        <v>0.41499999999999998</v>
      </c>
      <c r="AB332">
        <v>9</v>
      </c>
      <c r="AC332">
        <v>33</v>
      </c>
      <c r="AD332">
        <v>0.27300000000000002</v>
      </c>
      <c r="AE332">
        <v>17</v>
      </c>
      <c r="AF332">
        <v>21</v>
      </c>
      <c r="AG332">
        <v>0.81</v>
      </c>
      <c r="AH332">
        <v>12</v>
      </c>
      <c r="AI332">
        <v>45</v>
      </c>
      <c r="AJ332">
        <v>25</v>
      </c>
      <c r="AK332">
        <v>7</v>
      </c>
      <c r="AL332">
        <v>6</v>
      </c>
      <c r="AM332">
        <v>16</v>
      </c>
      <c r="AN332">
        <v>18</v>
      </c>
    </row>
    <row r="333" spans="1:40" x14ac:dyDescent="0.35">
      <c r="A333" t="s">
        <v>59</v>
      </c>
      <c r="B333">
        <v>76</v>
      </c>
      <c r="C333" s="12" t="str">
        <f t="shared" si="13"/>
        <v>2017-2018</v>
      </c>
      <c r="D333" t="s">
        <v>60</v>
      </c>
      <c r="E333" t="s">
        <v>74</v>
      </c>
      <c r="F333" t="s">
        <v>4</v>
      </c>
      <c r="G333">
        <v>110</v>
      </c>
      <c r="H333">
        <v>99</v>
      </c>
      <c r="I333">
        <v>40</v>
      </c>
      <c r="J333">
        <v>88</v>
      </c>
      <c r="K333">
        <v>0.45500000000000002</v>
      </c>
      <c r="L333">
        <v>7</v>
      </c>
      <c r="M333">
        <v>17</v>
      </c>
      <c r="N333">
        <v>0.41199999999999998</v>
      </c>
      <c r="O333">
        <v>23</v>
      </c>
      <c r="P333">
        <v>27</v>
      </c>
      <c r="Q333">
        <v>0.85199999999999998</v>
      </c>
      <c r="R333">
        <v>8</v>
      </c>
      <c r="S333">
        <v>41</v>
      </c>
      <c r="T333">
        <v>19</v>
      </c>
      <c r="U333">
        <v>6</v>
      </c>
      <c r="V333">
        <v>3</v>
      </c>
      <c r="W333">
        <v>5</v>
      </c>
      <c r="X333">
        <v>23</v>
      </c>
      <c r="Y333">
        <v>37</v>
      </c>
      <c r="Z333">
        <v>80</v>
      </c>
      <c r="AA333">
        <v>0.46300000000000002</v>
      </c>
      <c r="AB333">
        <v>8</v>
      </c>
      <c r="AC333">
        <v>35</v>
      </c>
      <c r="AD333">
        <v>0.22900000000000001</v>
      </c>
      <c r="AE333">
        <v>17</v>
      </c>
      <c r="AF333">
        <v>22</v>
      </c>
      <c r="AG333">
        <v>0.77300000000000002</v>
      </c>
      <c r="AH333">
        <v>9</v>
      </c>
      <c r="AI333">
        <v>46</v>
      </c>
      <c r="AJ333">
        <v>23</v>
      </c>
      <c r="AK333">
        <v>1</v>
      </c>
      <c r="AL333">
        <v>5</v>
      </c>
      <c r="AM333">
        <v>15</v>
      </c>
      <c r="AN333">
        <v>26</v>
      </c>
    </row>
    <row r="334" spans="1:40" x14ac:dyDescent="0.35">
      <c r="A334" t="s">
        <v>59</v>
      </c>
      <c r="B334">
        <v>77</v>
      </c>
      <c r="C334" s="12" t="str">
        <f t="shared" si="13"/>
        <v>2017-2018</v>
      </c>
      <c r="D334" t="s">
        <v>57</v>
      </c>
      <c r="E334" t="s">
        <v>76</v>
      </c>
      <c r="F334" t="s">
        <v>5</v>
      </c>
      <c r="G334">
        <v>102</v>
      </c>
      <c r="H334">
        <v>106</v>
      </c>
      <c r="I334">
        <v>38</v>
      </c>
      <c r="J334">
        <v>81</v>
      </c>
      <c r="K334">
        <v>0.46899999999999997</v>
      </c>
      <c r="L334">
        <v>7</v>
      </c>
      <c r="M334">
        <v>23</v>
      </c>
      <c r="N334">
        <v>0.30399999999999999</v>
      </c>
      <c r="O334">
        <v>19</v>
      </c>
      <c r="P334">
        <v>24</v>
      </c>
      <c r="Q334">
        <v>0.79200000000000004</v>
      </c>
      <c r="R334">
        <v>10</v>
      </c>
      <c r="S334">
        <v>37</v>
      </c>
      <c r="T334">
        <v>19</v>
      </c>
      <c r="U334">
        <v>10</v>
      </c>
      <c r="V334">
        <v>6</v>
      </c>
      <c r="W334">
        <v>17</v>
      </c>
      <c r="X334">
        <v>17</v>
      </c>
      <c r="Y334">
        <v>43</v>
      </c>
      <c r="Z334">
        <v>79</v>
      </c>
      <c r="AA334">
        <v>0.54400000000000004</v>
      </c>
      <c r="AB334">
        <v>5</v>
      </c>
      <c r="AC334">
        <v>20</v>
      </c>
      <c r="AD334">
        <v>0.25</v>
      </c>
      <c r="AE334">
        <v>15</v>
      </c>
      <c r="AF334">
        <v>21</v>
      </c>
      <c r="AG334">
        <v>0.71399999999999997</v>
      </c>
      <c r="AH334">
        <v>9</v>
      </c>
      <c r="AI334">
        <v>41</v>
      </c>
      <c r="AJ334">
        <v>27</v>
      </c>
      <c r="AK334">
        <v>6</v>
      </c>
      <c r="AL334">
        <v>5</v>
      </c>
      <c r="AM334">
        <v>15</v>
      </c>
      <c r="AN334">
        <v>23</v>
      </c>
    </row>
    <row r="335" spans="1:40" x14ac:dyDescent="0.35">
      <c r="A335" t="s">
        <v>59</v>
      </c>
      <c r="B335">
        <v>78</v>
      </c>
      <c r="C335" s="12" t="str">
        <f t="shared" si="13"/>
        <v>2017-2018</v>
      </c>
      <c r="D335" t="s">
        <v>57</v>
      </c>
      <c r="E335" t="s">
        <v>74</v>
      </c>
      <c r="F335" t="s">
        <v>5</v>
      </c>
      <c r="G335">
        <v>78</v>
      </c>
      <c r="H335">
        <v>96</v>
      </c>
      <c r="I335">
        <v>25</v>
      </c>
      <c r="J335">
        <v>75</v>
      </c>
      <c r="K335">
        <v>0.33300000000000002</v>
      </c>
      <c r="L335">
        <v>3</v>
      </c>
      <c r="M335">
        <v>22</v>
      </c>
      <c r="N335">
        <v>0.13600000000000001</v>
      </c>
      <c r="O335">
        <v>25</v>
      </c>
      <c r="P335">
        <v>28</v>
      </c>
      <c r="Q335">
        <v>0.89300000000000002</v>
      </c>
      <c r="R335">
        <v>8</v>
      </c>
      <c r="S335">
        <v>43</v>
      </c>
      <c r="T335">
        <v>10</v>
      </c>
      <c r="U335">
        <v>7</v>
      </c>
      <c r="V335">
        <v>3</v>
      </c>
      <c r="W335">
        <v>16</v>
      </c>
      <c r="X335">
        <v>16</v>
      </c>
      <c r="Y335">
        <v>40</v>
      </c>
      <c r="Z335">
        <v>92</v>
      </c>
      <c r="AA335">
        <v>0.435</v>
      </c>
      <c r="AB335">
        <v>10</v>
      </c>
      <c r="AC335">
        <v>33</v>
      </c>
      <c r="AD335">
        <v>0.30299999999999999</v>
      </c>
      <c r="AE335">
        <v>6</v>
      </c>
      <c r="AF335">
        <v>8</v>
      </c>
      <c r="AG335">
        <v>0.75</v>
      </c>
      <c r="AH335">
        <v>12</v>
      </c>
      <c r="AI335">
        <v>48</v>
      </c>
      <c r="AJ335">
        <v>23</v>
      </c>
      <c r="AK335">
        <v>10</v>
      </c>
      <c r="AL335">
        <v>6</v>
      </c>
      <c r="AM335">
        <v>10</v>
      </c>
      <c r="AN335">
        <v>25</v>
      </c>
    </row>
    <row r="336" spans="1:40" x14ac:dyDescent="0.35">
      <c r="A336" t="s">
        <v>59</v>
      </c>
      <c r="B336">
        <v>79</v>
      </c>
      <c r="C336" s="12" t="str">
        <f t="shared" si="13"/>
        <v>2017-2018</v>
      </c>
      <c r="D336" t="s">
        <v>60</v>
      </c>
      <c r="E336" t="s">
        <v>64</v>
      </c>
      <c r="F336" t="s">
        <v>4</v>
      </c>
      <c r="G336">
        <v>111</v>
      </c>
      <c r="H336">
        <v>104</v>
      </c>
      <c r="I336">
        <v>45</v>
      </c>
      <c r="J336">
        <v>81</v>
      </c>
      <c r="K336">
        <v>0.55600000000000005</v>
      </c>
      <c r="L336">
        <v>14</v>
      </c>
      <c r="M336">
        <v>34</v>
      </c>
      <c r="N336">
        <v>0.41199999999999998</v>
      </c>
      <c r="O336">
        <v>7</v>
      </c>
      <c r="P336">
        <v>17</v>
      </c>
      <c r="Q336">
        <v>0.41199999999999998</v>
      </c>
      <c r="R336">
        <v>6</v>
      </c>
      <c r="S336">
        <v>46</v>
      </c>
      <c r="T336">
        <v>35</v>
      </c>
      <c r="U336">
        <v>9</v>
      </c>
      <c r="V336">
        <v>7</v>
      </c>
      <c r="W336">
        <v>18</v>
      </c>
      <c r="X336">
        <v>15</v>
      </c>
      <c r="Y336">
        <v>40</v>
      </c>
      <c r="Z336">
        <v>86</v>
      </c>
      <c r="AA336">
        <v>0.46500000000000002</v>
      </c>
      <c r="AB336">
        <v>14</v>
      </c>
      <c r="AC336">
        <v>30</v>
      </c>
      <c r="AD336">
        <v>0.46700000000000003</v>
      </c>
      <c r="AE336">
        <v>10</v>
      </c>
      <c r="AF336">
        <v>17</v>
      </c>
      <c r="AG336">
        <v>0.58799999999999997</v>
      </c>
      <c r="AH336">
        <v>9</v>
      </c>
      <c r="AI336">
        <v>43</v>
      </c>
      <c r="AJ336">
        <v>25</v>
      </c>
      <c r="AK336">
        <v>15</v>
      </c>
      <c r="AL336">
        <v>0</v>
      </c>
      <c r="AM336">
        <v>17</v>
      </c>
      <c r="AN336">
        <v>22</v>
      </c>
    </row>
    <row r="337" spans="1:40" x14ac:dyDescent="0.35">
      <c r="A337" t="s">
        <v>59</v>
      </c>
      <c r="B337">
        <v>80</v>
      </c>
      <c r="C337" s="12" t="str">
        <f t="shared" si="13"/>
        <v>2017-2018</v>
      </c>
      <c r="D337" t="s">
        <v>60</v>
      </c>
      <c r="E337" t="s">
        <v>61</v>
      </c>
      <c r="F337" t="s">
        <v>5</v>
      </c>
      <c r="G337">
        <v>106</v>
      </c>
      <c r="H337">
        <v>112</v>
      </c>
      <c r="I337">
        <v>42</v>
      </c>
      <c r="J337">
        <v>82</v>
      </c>
      <c r="K337">
        <v>0.51200000000000001</v>
      </c>
      <c r="L337">
        <v>9</v>
      </c>
      <c r="M337">
        <v>23</v>
      </c>
      <c r="N337">
        <v>0.39100000000000001</v>
      </c>
      <c r="O337">
        <v>13</v>
      </c>
      <c r="P337">
        <v>20</v>
      </c>
      <c r="Q337">
        <v>0.65</v>
      </c>
      <c r="R337">
        <v>10</v>
      </c>
      <c r="S337">
        <v>41</v>
      </c>
      <c r="T337">
        <v>33</v>
      </c>
      <c r="U337">
        <v>9</v>
      </c>
      <c r="V337">
        <v>6</v>
      </c>
      <c r="W337">
        <v>12</v>
      </c>
      <c r="X337">
        <v>18</v>
      </c>
      <c r="Y337">
        <v>43</v>
      </c>
      <c r="Z337">
        <v>86</v>
      </c>
      <c r="AA337">
        <v>0.5</v>
      </c>
      <c r="AB337">
        <v>15</v>
      </c>
      <c r="AC337">
        <v>35</v>
      </c>
      <c r="AD337">
        <v>0.42899999999999999</v>
      </c>
      <c r="AE337">
        <v>11</v>
      </c>
      <c r="AF337">
        <v>14</v>
      </c>
      <c r="AG337">
        <v>0.78600000000000003</v>
      </c>
      <c r="AH337">
        <v>5</v>
      </c>
      <c r="AI337">
        <v>37</v>
      </c>
      <c r="AJ337">
        <v>23</v>
      </c>
      <c r="AK337">
        <v>7</v>
      </c>
      <c r="AL337">
        <v>4</v>
      </c>
      <c r="AM337">
        <v>13</v>
      </c>
      <c r="AN337">
        <v>19</v>
      </c>
    </row>
    <row r="338" spans="1:40" x14ac:dyDescent="0.35">
      <c r="A338" t="s">
        <v>59</v>
      </c>
      <c r="B338">
        <v>81</v>
      </c>
      <c r="C338" s="12" t="str">
        <f t="shared" si="13"/>
        <v>2017-2018</v>
      </c>
      <c r="D338" t="s">
        <v>57</v>
      </c>
      <c r="E338" t="s">
        <v>58</v>
      </c>
      <c r="F338" t="s">
        <v>5</v>
      </c>
      <c r="G338">
        <v>101</v>
      </c>
      <c r="H338">
        <v>113</v>
      </c>
      <c r="I338">
        <v>33</v>
      </c>
      <c r="J338">
        <v>87</v>
      </c>
      <c r="K338">
        <v>0.379</v>
      </c>
      <c r="L338">
        <v>13</v>
      </c>
      <c r="M338">
        <v>33</v>
      </c>
      <c r="N338">
        <v>0.39400000000000002</v>
      </c>
      <c r="O338">
        <v>22</v>
      </c>
      <c r="P338">
        <v>27</v>
      </c>
      <c r="Q338">
        <v>0.81499999999999995</v>
      </c>
      <c r="R338">
        <v>13</v>
      </c>
      <c r="S338">
        <v>44</v>
      </c>
      <c r="T338">
        <v>22</v>
      </c>
      <c r="U338">
        <v>14</v>
      </c>
      <c r="V338">
        <v>1</v>
      </c>
      <c r="W338">
        <v>16</v>
      </c>
      <c r="X338">
        <v>18</v>
      </c>
      <c r="Y338">
        <v>41</v>
      </c>
      <c r="Z338">
        <v>83</v>
      </c>
      <c r="AA338">
        <v>0.49399999999999999</v>
      </c>
      <c r="AB338">
        <v>15</v>
      </c>
      <c r="AC338">
        <v>30</v>
      </c>
      <c r="AD338">
        <v>0.5</v>
      </c>
      <c r="AE338">
        <v>16</v>
      </c>
      <c r="AF338">
        <v>20</v>
      </c>
      <c r="AG338">
        <v>0.8</v>
      </c>
      <c r="AH338">
        <v>10</v>
      </c>
      <c r="AI338">
        <v>51</v>
      </c>
      <c r="AJ338">
        <v>32</v>
      </c>
      <c r="AK338">
        <v>8</v>
      </c>
      <c r="AL338">
        <v>3</v>
      </c>
      <c r="AM338">
        <v>20</v>
      </c>
      <c r="AN338">
        <v>24</v>
      </c>
    </row>
    <row r="339" spans="1:40" x14ac:dyDescent="0.35">
      <c r="A339" t="s">
        <v>59</v>
      </c>
      <c r="B339">
        <v>82</v>
      </c>
      <c r="C339" s="12" t="str">
        <f t="shared" si="13"/>
        <v>2017-2018</v>
      </c>
      <c r="D339" t="s">
        <v>60</v>
      </c>
      <c r="E339" t="s">
        <v>80</v>
      </c>
      <c r="F339" t="s">
        <v>4</v>
      </c>
      <c r="G339">
        <v>110</v>
      </c>
      <c r="H339">
        <v>97</v>
      </c>
      <c r="I339">
        <v>46</v>
      </c>
      <c r="J339">
        <v>102</v>
      </c>
      <c r="K339">
        <v>0.45100000000000001</v>
      </c>
      <c r="L339">
        <v>6</v>
      </c>
      <c r="M339">
        <v>24</v>
      </c>
      <c r="N339">
        <v>0.25</v>
      </c>
      <c r="O339">
        <v>12</v>
      </c>
      <c r="P339">
        <v>15</v>
      </c>
      <c r="Q339">
        <v>0.8</v>
      </c>
      <c r="R339">
        <v>20</v>
      </c>
      <c r="S339">
        <v>62</v>
      </c>
      <c r="T339">
        <v>22</v>
      </c>
      <c r="U339">
        <v>6</v>
      </c>
      <c r="V339">
        <v>6</v>
      </c>
      <c r="W339">
        <v>13</v>
      </c>
      <c r="X339">
        <v>14</v>
      </c>
      <c r="Y339">
        <v>37</v>
      </c>
      <c r="Z339">
        <v>91</v>
      </c>
      <c r="AA339">
        <v>0.40699999999999997</v>
      </c>
      <c r="AB339">
        <v>11</v>
      </c>
      <c r="AC339">
        <v>40</v>
      </c>
      <c r="AD339">
        <v>0.27500000000000002</v>
      </c>
      <c r="AE339">
        <v>12</v>
      </c>
      <c r="AF339">
        <v>16</v>
      </c>
      <c r="AG339">
        <v>0.75</v>
      </c>
      <c r="AH339">
        <v>10</v>
      </c>
      <c r="AI339">
        <v>44</v>
      </c>
      <c r="AJ339">
        <v>27</v>
      </c>
      <c r="AK339">
        <v>10</v>
      </c>
      <c r="AL339">
        <v>6</v>
      </c>
      <c r="AM339">
        <v>15</v>
      </c>
      <c r="AN339">
        <v>12</v>
      </c>
    </row>
    <row r="340" spans="1:40" x14ac:dyDescent="0.35">
      <c r="E340" t="s">
        <v>125</v>
      </c>
      <c r="F340">
        <f>COUNTIF(F258:F339,"=W")</f>
        <v>55</v>
      </c>
      <c r="G340">
        <f>SUM(G258:G339)</f>
        <v>8529</v>
      </c>
      <c r="H340">
        <f t="shared" ref="H340:AN340" si="14">SUM(H258:H339)</f>
        <v>8235</v>
      </c>
      <c r="I340">
        <f t="shared" si="14"/>
        <v>3141</v>
      </c>
      <c r="J340">
        <f t="shared" si="14"/>
        <v>6975</v>
      </c>
      <c r="K340">
        <f t="shared" si="14"/>
        <v>37.004999999999988</v>
      </c>
      <c r="L340">
        <f t="shared" si="14"/>
        <v>939</v>
      </c>
      <c r="M340">
        <f t="shared" si="14"/>
        <v>2492</v>
      </c>
      <c r="N340">
        <f t="shared" si="14"/>
        <v>31.265000000000008</v>
      </c>
      <c r="O340">
        <f t="shared" si="14"/>
        <v>1308</v>
      </c>
      <c r="P340">
        <f t="shared" si="14"/>
        <v>1697</v>
      </c>
      <c r="Q340">
        <f t="shared" si="14"/>
        <v>63.272999999999996</v>
      </c>
      <c r="R340">
        <f t="shared" si="14"/>
        <v>767</v>
      </c>
      <c r="S340">
        <f t="shared" si="14"/>
        <v>3645</v>
      </c>
      <c r="T340">
        <f t="shared" si="14"/>
        <v>1842</v>
      </c>
      <c r="U340">
        <f t="shared" si="14"/>
        <v>604</v>
      </c>
      <c r="V340">
        <f t="shared" si="14"/>
        <v>374</v>
      </c>
      <c r="W340">
        <f t="shared" si="14"/>
        <v>1092</v>
      </c>
      <c r="X340">
        <f t="shared" si="14"/>
        <v>1618</v>
      </c>
      <c r="Y340">
        <f t="shared" si="14"/>
        <v>3066</v>
      </c>
      <c r="Z340">
        <f t="shared" si="14"/>
        <v>6973</v>
      </c>
      <c r="AA340">
        <f t="shared" si="14"/>
        <v>36.103000000000002</v>
      </c>
      <c r="AB340">
        <f t="shared" si="14"/>
        <v>769</v>
      </c>
      <c r="AC340">
        <f t="shared" si="14"/>
        <v>2270</v>
      </c>
      <c r="AD340">
        <f t="shared" si="14"/>
        <v>27.601000000000003</v>
      </c>
      <c r="AE340">
        <f t="shared" si="14"/>
        <v>1334</v>
      </c>
      <c r="AF340">
        <f t="shared" si="14"/>
        <v>1748</v>
      </c>
      <c r="AG340">
        <f t="shared" si="14"/>
        <v>62.99799999999999</v>
      </c>
      <c r="AH340">
        <f t="shared" si="14"/>
        <v>791</v>
      </c>
      <c r="AI340">
        <f t="shared" si="14"/>
        <v>3595</v>
      </c>
      <c r="AJ340">
        <f t="shared" si="14"/>
        <v>1744</v>
      </c>
      <c r="AK340">
        <f t="shared" si="14"/>
        <v>594</v>
      </c>
      <c r="AL340">
        <f t="shared" si="14"/>
        <v>364</v>
      </c>
      <c r="AM340">
        <f t="shared" si="14"/>
        <v>1110</v>
      </c>
      <c r="AN340">
        <f t="shared" si="14"/>
        <v>1571</v>
      </c>
    </row>
    <row r="341" spans="1:40" x14ac:dyDescent="0.35">
      <c r="E341" t="s">
        <v>128</v>
      </c>
      <c r="G341" s="6">
        <f>G340/$B$339</f>
        <v>104.01219512195122</v>
      </c>
      <c r="H341" s="6">
        <f t="shared" ref="H341:AN341" si="15">H340/$B$339</f>
        <v>100.42682926829268</v>
      </c>
      <c r="I341" s="6">
        <f t="shared" si="15"/>
        <v>38.304878048780488</v>
      </c>
      <c r="J341" s="6">
        <f t="shared" si="15"/>
        <v>85.060975609756099</v>
      </c>
      <c r="K341" s="6">
        <f t="shared" si="15"/>
        <v>0.45128048780487789</v>
      </c>
      <c r="L341" s="6">
        <f t="shared" si="15"/>
        <v>11.451219512195122</v>
      </c>
      <c r="M341" s="6">
        <f t="shared" si="15"/>
        <v>30.390243902439025</v>
      </c>
      <c r="N341" s="6">
        <f t="shared" si="15"/>
        <v>0.38128048780487817</v>
      </c>
      <c r="O341" s="6">
        <f t="shared" si="15"/>
        <v>15.951219512195122</v>
      </c>
      <c r="P341" s="6">
        <f t="shared" si="15"/>
        <v>20.695121951219512</v>
      </c>
      <c r="Q341" s="6">
        <f t="shared" si="15"/>
        <v>0.77162195121951216</v>
      </c>
      <c r="R341" s="6">
        <f t="shared" si="15"/>
        <v>9.3536585365853657</v>
      </c>
      <c r="S341" s="6">
        <f t="shared" si="15"/>
        <v>44.451219512195124</v>
      </c>
      <c r="T341" s="6">
        <f t="shared" si="15"/>
        <v>22.463414634146343</v>
      </c>
      <c r="U341" s="6">
        <f t="shared" si="15"/>
        <v>7.3658536585365857</v>
      </c>
      <c r="V341" s="6">
        <f t="shared" si="15"/>
        <v>4.5609756097560972</v>
      </c>
      <c r="W341" s="6">
        <f t="shared" si="15"/>
        <v>13.317073170731707</v>
      </c>
      <c r="X341" s="6">
        <f t="shared" si="15"/>
        <v>19.73170731707317</v>
      </c>
      <c r="Y341" s="6">
        <f t="shared" si="15"/>
        <v>37.390243902439025</v>
      </c>
      <c r="Z341" s="6">
        <f t="shared" si="15"/>
        <v>85.036585365853654</v>
      </c>
      <c r="AA341" s="6">
        <f t="shared" si="15"/>
        <v>0.44028048780487805</v>
      </c>
      <c r="AB341" s="6">
        <f t="shared" si="15"/>
        <v>9.3780487804878057</v>
      </c>
      <c r="AC341" s="6">
        <f t="shared" si="15"/>
        <v>27.682926829268293</v>
      </c>
      <c r="AD341" s="6">
        <f t="shared" si="15"/>
        <v>0.33659756097560978</v>
      </c>
      <c r="AE341" s="6">
        <f t="shared" si="15"/>
        <v>16.26829268292683</v>
      </c>
      <c r="AF341" s="6">
        <f t="shared" si="15"/>
        <v>21.317073170731707</v>
      </c>
      <c r="AG341" s="6">
        <f t="shared" si="15"/>
        <v>0.76826829268292673</v>
      </c>
      <c r="AH341" s="6">
        <f t="shared" si="15"/>
        <v>9.6463414634146343</v>
      </c>
      <c r="AI341" s="6">
        <f t="shared" si="15"/>
        <v>43.841463414634148</v>
      </c>
      <c r="AJ341" s="6">
        <f t="shared" si="15"/>
        <v>21.26829268292683</v>
      </c>
      <c r="AK341" s="6">
        <f t="shared" si="15"/>
        <v>7.2439024390243905</v>
      </c>
      <c r="AL341" s="6">
        <f t="shared" si="15"/>
        <v>4.4390243902439028</v>
      </c>
      <c r="AM341" s="6">
        <f t="shared" si="15"/>
        <v>13.536585365853659</v>
      </c>
      <c r="AN341" s="6">
        <f t="shared" si="15"/>
        <v>19.158536585365855</v>
      </c>
    </row>
  </sheetData>
  <pageMargins left="0.7" right="0.7" top="0.75" bottom="0.75" header="0.3" footer="0.3"/>
  <pageSetup scale="1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CB90-A3C2-42DF-91A2-526377BC0AB6}">
  <sheetPr>
    <pageSetUpPr fitToPage="1"/>
  </sheetPr>
  <dimension ref="A1:AN341"/>
  <sheetViews>
    <sheetView workbookViewId="0">
      <selection activeCell="B3" sqref="B3"/>
    </sheetView>
    <sheetView tabSelected="1" topLeftCell="A78" workbookViewId="1">
      <selection activeCell="D62" sqref="D62"/>
    </sheetView>
  </sheetViews>
  <sheetFormatPr defaultRowHeight="14.5" x14ac:dyDescent="0.35"/>
  <cols>
    <col min="3" max="3" width="10.453125" bestFit="1" customWidth="1"/>
  </cols>
  <sheetData>
    <row r="1" spans="1:40" x14ac:dyDescent="0.35">
      <c r="A1" t="s">
        <v>126</v>
      </c>
    </row>
    <row r="2" spans="1:40" x14ac:dyDescent="0.35">
      <c r="B2" t="s">
        <v>123</v>
      </c>
      <c r="C2" t="s">
        <v>2</v>
      </c>
      <c r="D2" t="s">
        <v>60</v>
      </c>
      <c r="E2" t="s">
        <v>121</v>
      </c>
      <c r="F2" t="s">
        <v>120</v>
      </c>
      <c r="G2" t="s">
        <v>119</v>
      </c>
      <c r="H2" t="s">
        <v>118</v>
      </c>
      <c r="I2" t="s">
        <v>117</v>
      </c>
      <c r="J2" t="s">
        <v>116</v>
      </c>
      <c r="K2" t="s">
        <v>115</v>
      </c>
      <c r="L2" t="s">
        <v>114</v>
      </c>
      <c r="M2" t="s">
        <v>113</v>
      </c>
      <c r="N2" t="s">
        <v>112</v>
      </c>
      <c r="O2" t="s">
        <v>111</v>
      </c>
      <c r="P2" t="s">
        <v>110</v>
      </c>
      <c r="Q2" t="s">
        <v>109</v>
      </c>
      <c r="R2" t="s">
        <v>108</v>
      </c>
      <c r="S2" t="s">
        <v>107</v>
      </c>
      <c r="T2" t="s">
        <v>106</v>
      </c>
      <c r="U2" t="s">
        <v>105</v>
      </c>
      <c r="V2" t="s">
        <v>104</v>
      </c>
      <c r="W2" t="s">
        <v>103</v>
      </c>
      <c r="X2" t="s">
        <v>102</v>
      </c>
      <c r="Y2" t="s">
        <v>101</v>
      </c>
      <c r="Z2" t="s">
        <v>100</v>
      </c>
      <c r="AA2" t="s">
        <v>99</v>
      </c>
      <c r="AB2" t="s">
        <v>98</v>
      </c>
      <c r="AC2" t="s">
        <v>97</v>
      </c>
      <c r="AD2" t="s">
        <v>96</v>
      </c>
      <c r="AE2" t="s">
        <v>95</v>
      </c>
      <c r="AF2" t="s">
        <v>94</v>
      </c>
      <c r="AG2" t="s">
        <v>93</v>
      </c>
      <c r="AH2" t="s">
        <v>92</v>
      </c>
      <c r="AI2" t="s">
        <v>91</v>
      </c>
      <c r="AJ2" t="s">
        <v>90</v>
      </c>
      <c r="AK2" t="s">
        <v>89</v>
      </c>
      <c r="AL2" t="s">
        <v>88</v>
      </c>
      <c r="AM2" t="s">
        <v>87</v>
      </c>
      <c r="AN2" t="s">
        <v>86</v>
      </c>
    </row>
    <row r="3" spans="1:40" x14ac:dyDescent="0.35">
      <c r="A3" t="s">
        <v>24</v>
      </c>
      <c r="B3">
        <v>1</v>
      </c>
      <c r="C3" s="12" t="str">
        <f>"2014-2015"</f>
        <v>2014-2015</v>
      </c>
      <c r="D3" t="s">
        <v>60</v>
      </c>
      <c r="E3" t="s">
        <v>78</v>
      </c>
      <c r="F3" t="s">
        <v>4</v>
      </c>
      <c r="G3">
        <v>93</v>
      </c>
      <c r="H3">
        <v>90</v>
      </c>
      <c r="I3">
        <v>34</v>
      </c>
      <c r="J3">
        <v>87</v>
      </c>
      <c r="K3">
        <v>0.39100000000000001</v>
      </c>
      <c r="L3">
        <v>7</v>
      </c>
      <c r="M3">
        <v>30</v>
      </c>
      <c r="N3">
        <v>0.23300000000000001</v>
      </c>
      <c r="O3">
        <v>18</v>
      </c>
      <c r="P3">
        <v>25</v>
      </c>
      <c r="Q3">
        <v>0.72</v>
      </c>
      <c r="R3">
        <v>14</v>
      </c>
      <c r="S3">
        <v>33</v>
      </c>
      <c r="T3">
        <v>17</v>
      </c>
      <c r="U3">
        <v>10</v>
      </c>
      <c r="V3">
        <v>4</v>
      </c>
      <c r="W3">
        <v>11</v>
      </c>
      <c r="X3">
        <v>27</v>
      </c>
      <c r="Y3">
        <v>28</v>
      </c>
      <c r="Z3">
        <v>65</v>
      </c>
      <c r="AA3">
        <v>0.43099999999999999</v>
      </c>
      <c r="AB3">
        <v>6</v>
      </c>
      <c r="AC3">
        <v>21</v>
      </c>
      <c r="AD3">
        <v>0.28599999999999998</v>
      </c>
      <c r="AE3">
        <v>28</v>
      </c>
      <c r="AF3">
        <v>34</v>
      </c>
      <c r="AG3">
        <v>0.82399999999999995</v>
      </c>
      <c r="AH3">
        <v>8</v>
      </c>
      <c r="AI3">
        <v>47</v>
      </c>
      <c r="AJ3">
        <v>23</v>
      </c>
      <c r="AK3">
        <v>5</v>
      </c>
      <c r="AL3">
        <v>2</v>
      </c>
      <c r="AM3">
        <v>22</v>
      </c>
      <c r="AN3">
        <v>27</v>
      </c>
    </row>
    <row r="4" spans="1:40" x14ac:dyDescent="0.35">
      <c r="A4" t="s">
        <v>24</v>
      </c>
      <c r="B4">
        <v>2</v>
      </c>
      <c r="C4" s="12" t="str">
        <f t="shared" ref="C4:C67" si="0">"2014-2015"</f>
        <v>2014-2015</v>
      </c>
      <c r="D4" t="s">
        <v>57</v>
      </c>
      <c r="E4" t="s">
        <v>25</v>
      </c>
      <c r="F4" t="s">
        <v>4</v>
      </c>
      <c r="G4">
        <v>118</v>
      </c>
      <c r="H4">
        <v>111</v>
      </c>
      <c r="I4">
        <v>34</v>
      </c>
      <c r="J4">
        <v>71</v>
      </c>
      <c r="K4">
        <v>0.47899999999999998</v>
      </c>
      <c r="L4">
        <v>12</v>
      </c>
      <c r="M4">
        <v>33</v>
      </c>
      <c r="N4">
        <v>0.36399999999999999</v>
      </c>
      <c r="O4">
        <v>38</v>
      </c>
      <c r="P4">
        <v>44</v>
      </c>
      <c r="Q4">
        <v>0.86399999999999999</v>
      </c>
      <c r="R4">
        <v>6</v>
      </c>
      <c r="S4">
        <v>36</v>
      </c>
      <c r="T4">
        <v>25</v>
      </c>
      <c r="U4">
        <v>6</v>
      </c>
      <c r="V4">
        <v>2</v>
      </c>
      <c r="W4">
        <v>14</v>
      </c>
      <c r="X4">
        <v>26</v>
      </c>
      <c r="Y4">
        <v>42</v>
      </c>
      <c r="Z4">
        <v>82</v>
      </c>
      <c r="AA4">
        <v>0.51200000000000001</v>
      </c>
      <c r="AB4">
        <v>7</v>
      </c>
      <c r="AC4">
        <v>20</v>
      </c>
      <c r="AD4">
        <v>0.35</v>
      </c>
      <c r="AE4">
        <v>20</v>
      </c>
      <c r="AF4">
        <v>28</v>
      </c>
      <c r="AG4">
        <v>0.71399999999999997</v>
      </c>
      <c r="AH4">
        <v>9</v>
      </c>
      <c r="AI4">
        <v>40</v>
      </c>
      <c r="AJ4">
        <v>24</v>
      </c>
      <c r="AK4">
        <v>5</v>
      </c>
      <c r="AL4">
        <v>2</v>
      </c>
      <c r="AM4">
        <v>14</v>
      </c>
      <c r="AN4">
        <v>35</v>
      </c>
    </row>
    <row r="5" spans="1:40" x14ac:dyDescent="0.35">
      <c r="A5" t="s">
        <v>24</v>
      </c>
      <c r="B5">
        <v>3</v>
      </c>
      <c r="C5" s="12" t="str">
        <f t="shared" si="0"/>
        <v>2014-2015</v>
      </c>
      <c r="D5" t="s">
        <v>60</v>
      </c>
      <c r="E5" t="s">
        <v>85</v>
      </c>
      <c r="F5" t="s">
        <v>5</v>
      </c>
      <c r="G5">
        <v>92</v>
      </c>
      <c r="H5">
        <v>98</v>
      </c>
      <c r="I5">
        <v>33</v>
      </c>
      <c r="J5">
        <v>88</v>
      </c>
      <c r="K5">
        <v>0.375</v>
      </c>
      <c r="L5">
        <v>9</v>
      </c>
      <c r="M5">
        <v>31</v>
      </c>
      <c r="N5">
        <v>0.28999999999999998</v>
      </c>
      <c r="O5">
        <v>17</v>
      </c>
      <c r="P5">
        <v>21</v>
      </c>
      <c r="Q5">
        <v>0.81</v>
      </c>
      <c r="R5">
        <v>11</v>
      </c>
      <c r="S5">
        <v>35</v>
      </c>
      <c r="T5">
        <v>23</v>
      </c>
      <c r="U5">
        <v>10</v>
      </c>
      <c r="V5">
        <v>7</v>
      </c>
      <c r="W5">
        <v>8</v>
      </c>
      <c r="X5">
        <v>25</v>
      </c>
      <c r="Y5">
        <v>34</v>
      </c>
      <c r="Z5">
        <v>68</v>
      </c>
      <c r="AA5">
        <v>0.5</v>
      </c>
      <c r="AB5">
        <v>3</v>
      </c>
      <c r="AC5">
        <v>10</v>
      </c>
      <c r="AD5">
        <v>0.3</v>
      </c>
      <c r="AE5">
        <v>27</v>
      </c>
      <c r="AF5">
        <v>33</v>
      </c>
      <c r="AG5">
        <v>0.81799999999999995</v>
      </c>
      <c r="AH5">
        <v>9</v>
      </c>
      <c r="AI5">
        <v>46</v>
      </c>
      <c r="AJ5">
        <v>21</v>
      </c>
      <c r="AK5">
        <v>4</v>
      </c>
      <c r="AL5">
        <v>11</v>
      </c>
      <c r="AM5">
        <v>19</v>
      </c>
      <c r="AN5">
        <v>22</v>
      </c>
    </row>
    <row r="6" spans="1:40" x14ac:dyDescent="0.35">
      <c r="A6" t="s">
        <v>24</v>
      </c>
      <c r="B6">
        <v>4</v>
      </c>
      <c r="C6" s="12" t="str">
        <f t="shared" si="0"/>
        <v>2014-2015</v>
      </c>
      <c r="D6" t="s">
        <v>60</v>
      </c>
      <c r="E6" t="s">
        <v>81</v>
      </c>
      <c r="F6" t="s">
        <v>4</v>
      </c>
      <c r="G6">
        <v>107</v>
      </c>
      <c r="H6">
        <v>101</v>
      </c>
      <c r="I6">
        <v>41</v>
      </c>
      <c r="J6">
        <v>81</v>
      </c>
      <c r="K6">
        <v>0.50600000000000001</v>
      </c>
      <c r="L6">
        <v>10</v>
      </c>
      <c r="M6">
        <v>23</v>
      </c>
      <c r="N6">
        <v>0.435</v>
      </c>
      <c r="O6">
        <v>15</v>
      </c>
      <c r="P6">
        <v>17</v>
      </c>
      <c r="Q6">
        <v>0.88200000000000001</v>
      </c>
      <c r="R6">
        <v>5</v>
      </c>
      <c r="S6">
        <v>35</v>
      </c>
      <c r="T6">
        <v>28</v>
      </c>
      <c r="U6">
        <v>6</v>
      </c>
      <c r="V6">
        <v>6</v>
      </c>
      <c r="W6">
        <v>10</v>
      </c>
      <c r="X6">
        <v>17</v>
      </c>
      <c r="Y6">
        <v>36</v>
      </c>
      <c r="Z6">
        <v>77</v>
      </c>
      <c r="AA6">
        <v>0.46800000000000003</v>
      </c>
      <c r="AB6">
        <v>10</v>
      </c>
      <c r="AC6">
        <v>27</v>
      </c>
      <c r="AD6">
        <v>0.37</v>
      </c>
      <c r="AE6">
        <v>19</v>
      </c>
      <c r="AF6">
        <v>24</v>
      </c>
      <c r="AG6">
        <v>0.79200000000000004</v>
      </c>
      <c r="AH6">
        <v>9</v>
      </c>
      <c r="AI6">
        <v>43</v>
      </c>
      <c r="AJ6">
        <v>24</v>
      </c>
      <c r="AK6">
        <v>4</v>
      </c>
      <c r="AL6">
        <v>2</v>
      </c>
      <c r="AM6">
        <v>17</v>
      </c>
      <c r="AN6">
        <v>20</v>
      </c>
    </row>
    <row r="7" spans="1:40" x14ac:dyDescent="0.35">
      <c r="A7" t="s">
        <v>24</v>
      </c>
      <c r="B7">
        <v>5</v>
      </c>
      <c r="C7" s="12" t="str">
        <f t="shared" si="0"/>
        <v>2014-2015</v>
      </c>
      <c r="D7" t="s">
        <v>57</v>
      </c>
      <c r="E7" t="s">
        <v>75</v>
      </c>
      <c r="F7" t="s">
        <v>5</v>
      </c>
      <c r="G7">
        <v>104</v>
      </c>
      <c r="H7">
        <v>121</v>
      </c>
      <c r="I7">
        <v>38</v>
      </c>
      <c r="J7">
        <v>82</v>
      </c>
      <c r="K7">
        <v>0.46300000000000002</v>
      </c>
      <c r="L7">
        <v>7</v>
      </c>
      <c r="M7">
        <v>19</v>
      </c>
      <c r="N7">
        <v>0.36799999999999999</v>
      </c>
      <c r="O7">
        <v>21</v>
      </c>
      <c r="P7">
        <v>27</v>
      </c>
      <c r="Q7">
        <v>0.77800000000000002</v>
      </c>
      <c r="R7">
        <v>5</v>
      </c>
      <c r="S7">
        <v>30</v>
      </c>
      <c r="T7">
        <v>26</v>
      </c>
      <c r="U7">
        <v>12</v>
      </c>
      <c r="V7">
        <v>2</v>
      </c>
      <c r="W7">
        <v>14</v>
      </c>
      <c r="X7">
        <v>14</v>
      </c>
      <c r="Y7">
        <v>43</v>
      </c>
      <c r="Z7">
        <v>74</v>
      </c>
      <c r="AA7">
        <v>0.58099999999999996</v>
      </c>
      <c r="AB7">
        <v>15</v>
      </c>
      <c r="AC7">
        <v>25</v>
      </c>
      <c r="AD7">
        <v>0.6</v>
      </c>
      <c r="AE7">
        <v>20</v>
      </c>
      <c r="AF7">
        <v>20</v>
      </c>
      <c r="AG7">
        <v>1</v>
      </c>
      <c r="AH7">
        <v>4</v>
      </c>
      <c r="AI7">
        <v>39</v>
      </c>
      <c r="AJ7">
        <v>29</v>
      </c>
      <c r="AK7">
        <v>7</v>
      </c>
      <c r="AL7">
        <v>3</v>
      </c>
      <c r="AM7">
        <v>23</v>
      </c>
      <c r="AN7">
        <v>22</v>
      </c>
    </row>
    <row r="8" spans="1:40" x14ac:dyDescent="0.35">
      <c r="A8" t="s">
        <v>24</v>
      </c>
      <c r="B8">
        <v>6</v>
      </c>
      <c r="C8" s="12" t="str">
        <f t="shared" si="0"/>
        <v>2014-2015</v>
      </c>
      <c r="D8" t="s">
        <v>60</v>
      </c>
      <c r="E8" t="s">
        <v>84</v>
      </c>
      <c r="F8" t="s">
        <v>4</v>
      </c>
      <c r="G8">
        <v>106</v>
      </c>
      <c r="H8">
        <v>102</v>
      </c>
      <c r="I8">
        <v>40</v>
      </c>
      <c r="J8">
        <v>81</v>
      </c>
      <c r="K8">
        <v>0.49399999999999999</v>
      </c>
      <c r="L8">
        <v>5</v>
      </c>
      <c r="M8">
        <v>12</v>
      </c>
      <c r="N8">
        <v>0.41699999999999998</v>
      </c>
      <c r="O8">
        <v>21</v>
      </c>
      <c r="P8">
        <v>30</v>
      </c>
      <c r="Q8">
        <v>0.7</v>
      </c>
      <c r="R8">
        <v>8</v>
      </c>
      <c r="S8">
        <v>37</v>
      </c>
      <c r="T8">
        <v>17</v>
      </c>
      <c r="U8">
        <v>8</v>
      </c>
      <c r="V8">
        <v>4</v>
      </c>
      <c r="W8">
        <v>7</v>
      </c>
      <c r="X8">
        <v>19</v>
      </c>
      <c r="Y8">
        <v>36</v>
      </c>
      <c r="Z8">
        <v>80</v>
      </c>
      <c r="AA8">
        <v>0.45</v>
      </c>
      <c r="AB8">
        <v>10</v>
      </c>
      <c r="AC8">
        <v>25</v>
      </c>
      <c r="AD8">
        <v>0.4</v>
      </c>
      <c r="AE8">
        <v>20</v>
      </c>
      <c r="AF8">
        <v>25</v>
      </c>
      <c r="AG8">
        <v>0.8</v>
      </c>
      <c r="AH8">
        <v>9</v>
      </c>
      <c r="AI8">
        <v>43</v>
      </c>
      <c r="AJ8">
        <v>25</v>
      </c>
      <c r="AK8">
        <v>2</v>
      </c>
      <c r="AL8">
        <v>3</v>
      </c>
      <c r="AM8">
        <v>16</v>
      </c>
      <c r="AN8">
        <v>26</v>
      </c>
    </row>
    <row r="9" spans="1:40" x14ac:dyDescent="0.35">
      <c r="A9" t="s">
        <v>24</v>
      </c>
      <c r="B9">
        <v>7</v>
      </c>
      <c r="C9" s="12" t="str">
        <f t="shared" si="0"/>
        <v>2014-2015</v>
      </c>
      <c r="D9" t="s">
        <v>60</v>
      </c>
      <c r="E9" t="s">
        <v>67</v>
      </c>
      <c r="F9" t="s">
        <v>5</v>
      </c>
      <c r="G9">
        <v>85</v>
      </c>
      <c r="H9">
        <v>89</v>
      </c>
      <c r="I9">
        <v>33</v>
      </c>
      <c r="J9">
        <v>74</v>
      </c>
      <c r="K9">
        <v>0.44600000000000001</v>
      </c>
      <c r="L9">
        <v>5</v>
      </c>
      <c r="M9">
        <v>22</v>
      </c>
      <c r="N9">
        <v>0.22700000000000001</v>
      </c>
      <c r="O9">
        <v>14</v>
      </c>
      <c r="P9">
        <v>17</v>
      </c>
      <c r="Q9">
        <v>0.82399999999999995</v>
      </c>
      <c r="R9">
        <v>8</v>
      </c>
      <c r="S9">
        <v>44</v>
      </c>
      <c r="T9">
        <v>26</v>
      </c>
      <c r="U9">
        <v>6</v>
      </c>
      <c r="V9">
        <v>8</v>
      </c>
      <c r="W9">
        <v>15</v>
      </c>
      <c r="X9">
        <v>20</v>
      </c>
      <c r="Y9">
        <v>33</v>
      </c>
      <c r="Z9">
        <v>83</v>
      </c>
      <c r="AA9">
        <v>0.39800000000000002</v>
      </c>
      <c r="AB9">
        <v>2</v>
      </c>
      <c r="AC9">
        <v>19</v>
      </c>
      <c r="AD9">
        <v>0.105</v>
      </c>
      <c r="AE9">
        <v>21</v>
      </c>
      <c r="AF9">
        <v>27</v>
      </c>
      <c r="AG9">
        <v>0.77800000000000002</v>
      </c>
      <c r="AH9">
        <v>10</v>
      </c>
      <c r="AI9">
        <v>39</v>
      </c>
      <c r="AJ9">
        <v>20</v>
      </c>
      <c r="AK9">
        <v>11</v>
      </c>
      <c r="AL9">
        <v>4</v>
      </c>
      <c r="AM9">
        <v>8</v>
      </c>
      <c r="AN9">
        <v>17</v>
      </c>
    </row>
    <row r="10" spans="1:40" x14ac:dyDescent="0.35">
      <c r="A10" t="s">
        <v>24</v>
      </c>
      <c r="B10">
        <v>8</v>
      </c>
      <c r="C10" s="12" t="str">
        <f t="shared" si="0"/>
        <v>2014-2015</v>
      </c>
      <c r="D10" t="s">
        <v>60</v>
      </c>
      <c r="E10" t="s">
        <v>83</v>
      </c>
      <c r="F10" t="s">
        <v>4</v>
      </c>
      <c r="G10">
        <v>120</v>
      </c>
      <c r="H10">
        <v>107</v>
      </c>
      <c r="I10">
        <v>36</v>
      </c>
      <c r="J10">
        <v>68</v>
      </c>
      <c r="K10">
        <v>0.52900000000000003</v>
      </c>
      <c r="L10">
        <v>14</v>
      </c>
      <c r="M10">
        <v>29</v>
      </c>
      <c r="N10">
        <v>0.48299999999999998</v>
      </c>
      <c r="O10">
        <v>34</v>
      </c>
      <c r="P10">
        <v>43</v>
      </c>
      <c r="Q10">
        <v>0.79100000000000004</v>
      </c>
      <c r="R10">
        <v>4</v>
      </c>
      <c r="S10">
        <v>47</v>
      </c>
      <c r="T10">
        <v>24</v>
      </c>
      <c r="U10">
        <v>5</v>
      </c>
      <c r="V10">
        <v>12</v>
      </c>
      <c r="W10">
        <v>20</v>
      </c>
      <c r="X10">
        <v>26</v>
      </c>
      <c r="Y10">
        <v>38</v>
      </c>
      <c r="Z10">
        <v>99</v>
      </c>
      <c r="AA10">
        <v>0.38400000000000001</v>
      </c>
      <c r="AB10">
        <v>11</v>
      </c>
      <c r="AC10">
        <v>30</v>
      </c>
      <c r="AD10">
        <v>0.36699999999999999</v>
      </c>
      <c r="AE10">
        <v>20</v>
      </c>
      <c r="AF10">
        <v>23</v>
      </c>
      <c r="AG10">
        <v>0.87</v>
      </c>
      <c r="AH10">
        <v>16</v>
      </c>
      <c r="AI10">
        <v>43</v>
      </c>
      <c r="AJ10">
        <v>26</v>
      </c>
      <c r="AK10">
        <v>9</v>
      </c>
      <c r="AL10">
        <v>3</v>
      </c>
      <c r="AM10">
        <v>10</v>
      </c>
      <c r="AN10">
        <v>30</v>
      </c>
    </row>
    <row r="11" spans="1:40" x14ac:dyDescent="0.35">
      <c r="A11" t="s">
        <v>24</v>
      </c>
      <c r="B11">
        <v>9</v>
      </c>
      <c r="C11" s="12" t="str">
        <f t="shared" si="0"/>
        <v>2014-2015</v>
      </c>
      <c r="D11" t="s">
        <v>60</v>
      </c>
      <c r="E11" t="s">
        <v>64</v>
      </c>
      <c r="F11" t="s">
        <v>5</v>
      </c>
      <c r="G11">
        <v>89</v>
      </c>
      <c r="H11">
        <v>105</v>
      </c>
      <c r="I11">
        <v>36</v>
      </c>
      <c r="J11">
        <v>81</v>
      </c>
      <c r="K11">
        <v>0.44400000000000001</v>
      </c>
      <c r="L11">
        <v>7</v>
      </c>
      <c r="M11">
        <v>23</v>
      </c>
      <c r="N11">
        <v>0.30399999999999999</v>
      </c>
      <c r="O11">
        <v>10</v>
      </c>
      <c r="P11">
        <v>22</v>
      </c>
      <c r="Q11">
        <v>0.45500000000000002</v>
      </c>
      <c r="R11">
        <v>9</v>
      </c>
      <c r="S11">
        <v>40</v>
      </c>
      <c r="T11">
        <v>20</v>
      </c>
      <c r="U11">
        <v>2</v>
      </c>
      <c r="V11">
        <v>5</v>
      </c>
      <c r="W11">
        <v>12</v>
      </c>
      <c r="X11">
        <v>21</v>
      </c>
      <c r="Y11">
        <v>39</v>
      </c>
      <c r="Z11">
        <v>80</v>
      </c>
      <c r="AA11">
        <v>0.48799999999999999</v>
      </c>
      <c r="AB11">
        <v>10</v>
      </c>
      <c r="AC11">
        <v>26</v>
      </c>
      <c r="AD11">
        <v>0.38500000000000001</v>
      </c>
      <c r="AE11">
        <v>17</v>
      </c>
      <c r="AF11">
        <v>25</v>
      </c>
      <c r="AG11">
        <v>0.68</v>
      </c>
      <c r="AH11">
        <v>9</v>
      </c>
      <c r="AI11">
        <v>45</v>
      </c>
      <c r="AJ11">
        <v>28</v>
      </c>
      <c r="AK11">
        <v>7</v>
      </c>
      <c r="AL11">
        <v>2</v>
      </c>
      <c r="AM11">
        <v>8</v>
      </c>
      <c r="AN11">
        <v>24</v>
      </c>
    </row>
    <row r="12" spans="1:40" x14ac:dyDescent="0.35">
      <c r="A12" t="s">
        <v>24</v>
      </c>
      <c r="B12">
        <v>10</v>
      </c>
      <c r="C12" s="12" t="str">
        <f t="shared" si="0"/>
        <v>2014-2015</v>
      </c>
      <c r="D12" t="s">
        <v>57</v>
      </c>
      <c r="E12" t="s">
        <v>56</v>
      </c>
      <c r="F12" t="s">
        <v>4</v>
      </c>
      <c r="G12">
        <v>114</v>
      </c>
      <c r="H12">
        <v>90</v>
      </c>
      <c r="I12">
        <v>45</v>
      </c>
      <c r="J12">
        <v>84</v>
      </c>
      <c r="K12">
        <v>0.53600000000000003</v>
      </c>
      <c r="L12">
        <v>12</v>
      </c>
      <c r="M12">
        <v>21</v>
      </c>
      <c r="N12">
        <v>0.57099999999999995</v>
      </c>
      <c r="O12">
        <v>12</v>
      </c>
      <c r="P12">
        <v>16</v>
      </c>
      <c r="Q12">
        <v>0.75</v>
      </c>
      <c r="R12">
        <v>2</v>
      </c>
      <c r="S12">
        <v>39</v>
      </c>
      <c r="T12">
        <v>24</v>
      </c>
      <c r="U12">
        <v>8</v>
      </c>
      <c r="V12">
        <v>9</v>
      </c>
      <c r="W12">
        <v>7</v>
      </c>
      <c r="X12">
        <v>19</v>
      </c>
      <c r="Y12">
        <v>34</v>
      </c>
      <c r="Z12">
        <v>86</v>
      </c>
      <c r="AA12">
        <v>0.39500000000000002</v>
      </c>
      <c r="AB12">
        <v>8</v>
      </c>
      <c r="AC12">
        <v>24</v>
      </c>
      <c r="AD12">
        <v>0.33300000000000002</v>
      </c>
      <c r="AE12">
        <v>14</v>
      </c>
      <c r="AF12">
        <v>18</v>
      </c>
      <c r="AG12">
        <v>0.77800000000000002</v>
      </c>
      <c r="AH12">
        <v>11</v>
      </c>
      <c r="AI12">
        <v>48</v>
      </c>
      <c r="AJ12">
        <v>21</v>
      </c>
      <c r="AK12">
        <v>5</v>
      </c>
      <c r="AL12">
        <v>1</v>
      </c>
      <c r="AM12">
        <v>13</v>
      </c>
      <c r="AN12">
        <v>17</v>
      </c>
    </row>
    <row r="13" spans="1:40" x14ac:dyDescent="0.35">
      <c r="A13" t="s">
        <v>24</v>
      </c>
      <c r="B13">
        <v>11</v>
      </c>
      <c r="C13" s="12" t="str">
        <f t="shared" si="0"/>
        <v>2014-2015</v>
      </c>
      <c r="D13" t="s">
        <v>57</v>
      </c>
      <c r="E13" t="s">
        <v>72</v>
      </c>
      <c r="F13" t="s">
        <v>4</v>
      </c>
      <c r="G13">
        <v>110</v>
      </c>
      <c r="H13">
        <v>93</v>
      </c>
      <c r="I13">
        <v>43</v>
      </c>
      <c r="J13">
        <v>77</v>
      </c>
      <c r="K13">
        <v>0.55800000000000005</v>
      </c>
      <c r="L13">
        <v>13</v>
      </c>
      <c r="M13">
        <v>31</v>
      </c>
      <c r="N13">
        <v>0.41899999999999998</v>
      </c>
      <c r="O13">
        <v>11</v>
      </c>
      <c r="P13">
        <v>17</v>
      </c>
      <c r="Q13">
        <v>0.64700000000000002</v>
      </c>
      <c r="R13">
        <v>4</v>
      </c>
      <c r="S13">
        <v>35</v>
      </c>
      <c r="T13">
        <v>31</v>
      </c>
      <c r="U13">
        <v>6</v>
      </c>
      <c r="V13">
        <v>0</v>
      </c>
      <c r="W13">
        <v>13</v>
      </c>
      <c r="X13">
        <v>21</v>
      </c>
      <c r="Y13">
        <v>30</v>
      </c>
      <c r="Z13">
        <v>67</v>
      </c>
      <c r="AA13">
        <v>0.44800000000000001</v>
      </c>
      <c r="AB13">
        <v>6</v>
      </c>
      <c r="AC13">
        <v>26</v>
      </c>
      <c r="AD13">
        <v>0.23100000000000001</v>
      </c>
      <c r="AE13">
        <v>27</v>
      </c>
      <c r="AF13">
        <v>31</v>
      </c>
      <c r="AG13">
        <v>0.871</v>
      </c>
      <c r="AH13">
        <v>6</v>
      </c>
      <c r="AI13">
        <v>30</v>
      </c>
      <c r="AJ13">
        <v>11</v>
      </c>
      <c r="AK13">
        <v>10</v>
      </c>
      <c r="AL13">
        <v>3</v>
      </c>
      <c r="AM13">
        <v>12</v>
      </c>
      <c r="AN13">
        <v>15</v>
      </c>
    </row>
    <row r="14" spans="1:40" x14ac:dyDescent="0.35">
      <c r="A14" t="s">
        <v>24</v>
      </c>
      <c r="B14">
        <v>12</v>
      </c>
      <c r="C14" s="12" t="str">
        <f t="shared" si="0"/>
        <v>2014-2015</v>
      </c>
      <c r="D14" t="s">
        <v>57</v>
      </c>
      <c r="E14" t="s">
        <v>82</v>
      </c>
      <c r="F14" t="s">
        <v>5</v>
      </c>
      <c r="G14">
        <v>91</v>
      </c>
      <c r="H14">
        <v>107</v>
      </c>
      <c r="I14">
        <v>32</v>
      </c>
      <c r="J14">
        <v>77</v>
      </c>
      <c r="K14">
        <v>0.41599999999999998</v>
      </c>
      <c r="L14">
        <v>7</v>
      </c>
      <c r="M14">
        <v>25</v>
      </c>
      <c r="N14">
        <v>0.28000000000000003</v>
      </c>
      <c r="O14">
        <v>20</v>
      </c>
      <c r="P14">
        <v>28</v>
      </c>
      <c r="Q14">
        <v>0.71399999999999997</v>
      </c>
      <c r="R14">
        <v>5</v>
      </c>
      <c r="S14">
        <v>32</v>
      </c>
      <c r="T14">
        <v>14</v>
      </c>
      <c r="U14">
        <v>10</v>
      </c>
      <c r="V14">
        <v>1</v>
      </c>
      <c r="W14">
        <v>10</v>
      </c>
      <c r="X14">
        <v>27</v>
      </c>
      <c r="Y14">
        <v>42</v>
      </c>
      <c r="Z14">
        <v>85</v>
      </c>
      <c r="AA14">
        <v>0.49399999999999999</v>
      </c>
      <c r="AB14">
        <v>7</v>
      </c>
      <c r="AC14">
        <v>21</v>
      </c>
      <c r="AD14">
        <v>0.33300000000000002</v>
      </c>
      <c r="AE14">
        <v>16</v>
      </c>
      <c r="AF14">
        <v>23</v>
      </c>
      <c r="AG14">
        <v>0.69599999999999995</v>
      </c>
      <c r="AH14">
        <v>12</v>
      </c>
      <c r="AI14">
        <v>52</v>
      </c>
      <c r="AJ14">
        <v>20</v>
      </c>
      <c r="AK14">
        <v>3</v>
      </c>
      <c r="AL14">
        <v>3</v>
      </c>
      <c r="AM14">
        <v>17</v>
      </c>
      <c r="AN14">
        <v>21</v>
      </c>
    </row>
    <row r="15" spans="1:40" x14ac:dyDescent="0.35">
      <c r="A15" t="s">
        <v>24</v>
      </c>
      <c r="B15">
        <v>13</v>
      </c>
      <c r="C15" s="12" t="str">
        <f t="shared" si="0"/>
        <v>2014-2015</v>
      </c>
      <c r="D15" t="s">
        <v>57</v>
      </c>
      <c r="E15" t="s">
        <v>65</v>
      </c>
      <c r="F15" t="s">
        <v>4</v>
      </c>
      <c r="G15">
        <v>113</v>
      </c>
      <c r="H15">
        <v>92</v>
      </c>
      <c r="I15">
        <v>45</v>
      </c>
      <c r="J15">
        <v>88</v>
      </c>
      <c r="K15">
        <v>0.51100000000000001</v>
      </c>
      <c r="L15">
        <v>15</v>
      </c>
      <c r="M15">
        <v>32</v>
      </c>
      <c r="N15">
        <v>0.46899999999999997</v>
      </c>
      <c r="O15">
        <v>8</v>
      </c>
      <c r="P15">
        <v>10</v>
      </c>
      <c r="Q15">
        <v>0.8</v>
      </c>
      <c r="R15">
        <v>8</v>
      </c>
      <c r="S15">
        <v>43</v>
      </c>
      <c r="T15">
        <v>28</v>
      </c>
      <c r="U15">
        <v>2</v>
      </c>
      <c r="V15">
        <v>2</v>
      </c>
      <c r="W15">
        <v>8</v>
      </c>
      <c r="X15">
        <v>24</v>
      </c>
      <c r="Y15">
        <v>31</v>
      </c>
      <c r="Z15">
        <v>75</v>
      </c>
      <c r="AA15">
        <v>0.41299999999999998</v>
      </c>
      <c r="AB15">
        <v>2</v>
      </c>
      <c r="AC15">
        <v>20</v>
      </c>
      <c r="AD15">
        <v>0.1</v>
      </c>
      <c r="AE15">
        <v>28</v>
      </c>
      <c r="AF15">
        <v>35</v>
      </c>
      <c r="AG15">
        <v>0.8</v>
      </c>
      <c r="AH15">
        <v>5</v>
      </c>
      <c r="AI15">
        <v>33</v>
      </c>
      <c r="AJ15">
        <v>21</v>
      </c>
      <c r="AK15">
        <v>6</v>
      </c>
      <c r="AL15">
        <v>4</v>
      </c>
      <c r="AM15">
        <v>5</v>
      </c>
      <c r="AN15">
        <v>17</v>
      </c>
    </row>
    <row r="16" spans="1:40" x14ac:dyDescent="0.35">
      <c r="A16" t="s">
        <v>24</v>
      </c>
      <c r="B16">
        <v>14</v>
      </c>
      <c r="C16" s="12" t="str">
        <f t="shared" si="0"/>
        <v>2014-2015</v>
      </c>
      <c r="D16" t="s">
        <v>57</v>
      </c>
      <c r="E16" t="s">
        <v>66</v>
      </c>
      <c r="F16" t="s">
        <v>4</v>
      </c>
      <c r="G16">
        <v>104</v>
      </c>
      <c r="H16">
        <v>98</v>
      </c>
      <c r="I16">
        <v>37</v>
      </c>
      <c r="J16">
        <v>78</v>
      </c>
      <c r="K16">
        <v>0.47399999999999998</v>
      </c>
      <c r="L16">
        <v>12</v>
      </c>
      <c r="M16">
        <v>28</v>
      </c>
      <c r="N16">
        <v>0.42899999999999999</v>
      </c>
      <c r="O16">
        <v>18</v>
      </c>
      <c r="P16">
        <v>19</v>
      </c>
      <c r="Q16">
        <v>0.94699999999999995</v>
      </c>
      <c r="R16">
        <v>9</v>
      </c>
      <c r="S16">
        <v>39</v>
      </c>
      <c r="T16">
        <v>21</v>
      </c>
      <c r="U16">
        <v>9</v>
      </c>
      <c r="V16">
        <v>3</v>
      </c>
      <c r="W16">
        <v>15</v>
      </c>
      <c r="X16">
        <v>19</v>
      </c>
      <c r="Y16">
        <v>35</v>
      </c>
      <c r="Z16">
        <v>78</v>
      </c>
      <c r="AA16">
        <v>0.44900000000000001</v>
      </c>
      <c r="AB16">
        <v>10</v>
      </c>
      <c r="AC16">
        <v>27</v>
      </c>
      <c r="AD16">
        <v>0.37</v>
      </c>
      <c r="AE16">
        <v>18</v>
      </c>
      <c r="AF16">
        <v>24</v>
      </c>
      <c r="AG16">
        <v>0.75</v>
      </c>
      <c r="AH16">
        <v>12</v>
      </c>
      <c r="AI16">
        <v>38</v>
      </c>
      <c r="AJ16">
        <v>18</v>
      </c>
      <c r="AK16">
        <v>8</v>
      </c>
      <c r="AL16">
        <v>4</v>
      </c>
      <c r="AM16">
        <v>15</v>
      </c>
      <c r="AN16">
        <v>17</v>
      </c>
    </row>
    <row r="17" spans="1:40" x14ac:dyDescent="0.35">
      <c r="A17" t="s">
        <v>24</v>
      </c>
      <c r="B17">
        <v>15</v>
      </c>
      <c r="C17" s="12" t="str">
        <f t="shared" si="0"/>
        <v>2014-2015</v>
      </c>
      <c r="D17" t="s">
        <v>57</v>
      </c>
      <c r="E17" t="s">
        <v>63</v>
      </c>
      <c r="F17" t="s">
        <v>4</v>
      </c>
      <c r="G17">
        <v>102</v>
      </c>
      <c r="H17">
        <v>85</v>
      </c>
      <c r="I17">
        <v>38</v>
      </c>
      <c r="J17">
        <v>81</v>
      </c>
      <c r="K17">
        <v>0.46899999999999997</v>
      </c>
      <c r="L17">
        <v>9</v>
      </c>
      <c r="M17">
        <v>25</v>
      </c>
      <c r="N17">
        <v>0.36</v>
      </c>
      <c r="O17">
        <v>17</v>
      </c>
      <c r="P17">
        <v>22</v>
      </c>
      <c r="Q17">
        <v>0.77300000000000002</v>
      </c>
      <c r="R17">
        <v>8</v>
      </c>
      <c r="S17">
        <v>45</v>
      </c>
      <c r="T17">
        <v>23</v>
      </c>
      <c r="U17">
        <v>8</v>
      </c>
      <c r="V17">
        <v>4</v>
      </c>
      <c r="W17">
        <v>10</v>
      </c>
      <c r="X17">
        <v>18</v>
      </c>
      <c r="Y17">
        <v>32</v>
      </c>
      <c r="Z17">
        <v>82</v>
      </c>
      <c r="AA17">
        <v>0.39</v>
      </c>
      <c r="AB17">
        <v>10</v>
      </c>
      <c r="AC17">
        <v>37</v>
      </c>
      <c r="AD17">
        <v>0.27</v>
      </c>
      <c r="AE17">
        <v>11</v>
      </c>
      <c r="AF17">
        <v>15</v>
      </c>
      <c r="AG17">
        <v>0.73299999999999998</v>
      </c>
      <c r="AH17">
        <v>8</v>
      </c>
      <c r="AI17">
        <v>40</v>
      </c>
      <c r="AJ17">
        <v>17</v>
      </c>
      <c r="AK17">
        <v>7</v>
      </c>
      <c r="AL17">
        <v>6</v>
      </c>
      <c r="AM17">
        <v>14</v>
      </c>
      <c r="AN17">
        <v>27</v>
      </c>
    </row>
    <row r="18" spans="1:40" x14ac:dyDescent="0.35">
      <c r="A18" t="s">
        <v>24</v>
      </c>
      <c r="B18">
        <v>16</v>
      </c>
      <c r="C18" s="12" t="str">
        <f t="shared" si="0"/>
        <v>2014-2015</v>
      </c>
      <c r="D18" t="s">
        <v>57</v>
      </c>
      <c r="E18" t="s">
        <v>81</v>
      </c>
      <c r="F18" t="s">
        <v>4</v>
      </c>
      <c r="G18">
        <v>112</v>
      </c>
      <c r="H18">
        <v>96</v>
      </c>
      <c r="I18">
        <v>45</v>
      </c>
      <c r="J18">
        <v>80</v>
      </c>
      <c r="K18">
        <v>0.56299999999999994</v>
      </c>
      <c r="L18">
        <v>11</v>
      </c>
      <c r="M18">
        <v>28</v>
      </c>
      <c r="N18">
        <v>0.39300000000000002</v>
      </c>
      <c r="O18">
        <v>11</v>
      </c>
      <c r="P18">
        <v>15</v>
      </c>
      <c r="Q18">
        <v>0.73299999999999998</v>
      </c>
      <c r="R18">
        <v>9</v>
      </c>
      <c r="S18">
        <v>37</v>
      </c>
      <c r="T18">
        <v>21</v>
      </c>
      <c r="U18">
        <v>6</v>
      </c>
      <c r="V18">
        <v>5</v>
      </c>
      <c r="W18">
        <v>11</v>
      </c>
      <c r="X18">
        <v>25</v>
      </c>
      <c r="Y18">
        <v>34</v>
      </c>
      <c r="Z18">
        <v>75</v>
      </c>
      <c r="AA18">
        <v>0.45300000000000001</v>
      </c>
      <c r="AB18">
        <v>7</v>
      </c>
      <c r="AC18">
        <v>21</v>
      </c>
      <c r="AD18">
        <v>0.33300000000000002</v>
      </c>
      <c r="AE18">
        <v>21</v>
      </c>
      <c r="AF18">
        <v>33</v>
      </c>
      <c r="AG18">
        <v>0.63600000000000001</v>
      </c>
      <c r="AH18">
        <v>12</v>
      </c>
      <c r="AI18">
        <v>37</v>
      </c>
      <c r="AJ18">
        <v>19</v>
      </c>
      <c r="AK18">
        <v>6</v>
      </c>
      <c r="AL18">
        <v>2</v>
      </c>
      <c r="AM18">
        <v>13</v>
      </c>
      <c r="AN18">
        <v>15</v>
      </c>
    </row>
    <row r="19" spans="1:40" x14ac:dyDescent="0.35">
      <c r="A19" t="s">
        <v>24</v>
      </c>
      <c r="B19">
        <v>17</v>
      </c>
      <c r="C19" s="12" t="str">
        <f t="shared" si="0"/>
        <v>2014-2015</v>
      </c>
      <c r="D19" t="s">
        <v>60</v>
      </c>
      <c r="E19" t="s">
        <v>71</v>
      </c>
      <c r="F19" t="s">
        <v>4</v>
      </c>
      <c r="G19">
        <v>127</v>
      </c>
      <c r="H19">
        <v>101</v>
      </c>
      <c r="I19">
        <v>41</v>
      </c>
      <c r="J19">
        <v>80</v>
      </c>
      <c r="K19">
        <v>0.51300000000000001</v>
      </c>
      <c r="L19">
        <v>15</v>
      </c>
      <c r="M19">
        <v>34</v>
      </c>
      <c r="N19">
        <v>0.441</v>
      </c>
      <c r="O19">
        <v>30</v>
      </c>
      <c r="P19">
        <v>36</v>
      </c>
      <c r="Q19">
        <v>0.83299999999999996</v>
      </c>
      <c r="R19">
        <v>9</v>
      </c>
      <c r="S19">
        <v>50</v>
      </c>
      <c r="T19">
        <v>33</v>
      </c>
      <c r="U19">
        <v>5</v>
      </c>
      <c r="V19">
        <v>7</v>
      </c>
      <c r="W19">
        <v>14</v>
      </c>
      <c r="X19">
        <v>26</v>
      </c>
      <c r="Y19">
        <v>35</v>
      </c>
      <c r="Z19">
        <v>82</v>
      </c>
      <c r="AA19">
        <v>0.42699999999999999</v>
      </c>
      <c r="AB19">
        <v>2</v>
      </c>
      <c r="AC19">
        <v>12</v>
      </c>
      <c r="AD19">
        <v>0.16700000000000001</v>
      </c>
      <c r="AE19">
        <v>29</v>
      </c>
      <c r="AF19">
        <v>40</v>
      </c>
      <c r="AG19">
        <v>0.72499999999999998</v>
      </c>
      <c r="AH19">
        <v>6</v>
      </c>
      <c r="AI19">
        <v>32</v>
      </c>
      <c r="AJ19">
        <v>26</v>
      </c>
      <c r="AK19">
        <v>9</v>
      </c>
      <c r="AL19">
        <v>3</v>
      </c>
      <c r="AM19">
        <v>10</v>
      </c>
      <c r="AN19">
        <v>27</v>
      </c>
    </row>
    <row r="20" spans="1:40" x14ac:dyDescent="0.35">
      <c r="A20" t="s">
        <v>24</v>
      </c>
      <c r="B20">
        <v>18</v>
      </c>
      <c r="C20" s="12" t="str">
        <f t="shared" si="0"/>
        <v>2014-2015</v>
      </c>
      <c r="D20" t="s">
        <v>60</v>
      </c>
      <c r="E20" t="s">
        <v>56</v>
      </c>
      <c r="F20" t="s">
        <v>4</v>
      </c>
      <c r="G20">
        <v>114</v>
      </c>
      <c r="H20">
        <v>86</v>
      </c>
      <c r="I20">
        <v>42</v>
      </c>
      <c r="J20">
        <v>78</v>
      </c>
      <c r="K20">
        <v>0.53800000000000003</v>
      </c>
      <c r="L20">
        <v>12</v>
      </c>
      <c r="M20">
        <v>31</v>
      </c>
      <c r="N20">
        <v>0.38700000000000001</v>
      </c>
      <c r="O20">
        <v>18</v>
      </c>
      <c r="P20">
        <v>25</v>
      </c>
      <c r="Q20">
        <v>0.72</v>
      </c>
      <c r="R20">
        <v>6</v>
      </c>
      <c r="S20">
        <v>44</v>
      </c>
      <c r="T20">
        <v>32</v>
      </c>
      <c r="U20">
        <v>11</v>
      </c>
      <c r="V20">
        <v>6</v>
      </c>
      <c r="W20">
        <v>17</v>
      </c>
      <c r="X20">
        <v>17</v>
      </c>
      <c r="Y20">
        <v>33</v>
      </c>
      <c r="Z20">
        <v>79</v>
      </c>
      <c r="AA20">
        <v>0.41799999999999998</v>
      </c>
      <c r="AB20">
        <v>7</v>
      </c>
      <c r="AC20">
        <v>20</v>
      </c>
      <c r="AD20">
        <v>0.35</v>
      </c>
      <c r="AE20">
        <v>13</v>
      </c>
      <c r="AF20">
        <v>25</v>
      </c>
      <c r="AG20">
        <v>0.52</v>
      </c>
      <c r="AH20">
        <v>6</v>
      </c>
      <c r="AI20">
        <v>34</v>
      </c>
      <c r="AJ20">
        <v>21</v>
      </c>
      <c r="AK20">
        <v>11</v>
      </c>
      <c r="AL20">
        <v>2</v>
      </c>
      <c r="AM20">
        <v>16</v>
      </c>
      <c r="AN20">
        <v>24</v>
      </c>
    </row>
    <row r="21" spans="1:40" x14ac:dyDescent="0.35">
      <c r="A21" t="s">
        <v>24</v>
      </c>
      <c r="B21">
        <v>19</v>
      </c>
      <c r="C21" s="12" t="str">
        <f t="shared" si="0"/>
        <v>2014-2015</v>
      </c>
      <c r="D21" t="s">
        <v>60</v>
      </c>
      <c r="E21" t="s">
        <v>73</v>
      </c>
      <c r="F21" t="s">
        <v>4</v>
      </c>
      <c r="G21">
        <v>120</v>
      </c>
      <c r="H21">
        <v>100</v>
      </c>
      <c r="I21">
        <v>43</v>
      </c>
      <c r="J21">
        <v>78</v>
      </c>
      <c r="K21">
        <v>0.55100000000000005</v>
      </c>
      <c r="L21">
        <v>17</v>
      </c>
      <c r="M21">
        <v>32</v>
      </c>
      <c r="N21">
        <v>0.53100000000000003</v>
      </c>
      <c r="O21">
        <v>17</v>
      </c>
      <c r="P21">
        <v>24</v>
      </c>
      <c r="Q21">
        <v>0.70799999999999996</v>
      </c>
      <c r="R21">
        <v>6</v>
      </c>
      <c r="S21">
        <v>38</v>
      </c>
      <c r="T21">
        <v>34</v>
      </c>
      <c r="U21">
        <v>7</v>
      </c>
      <c r="V21">
        <v>6</v>
      </c>
      <c r="W21">
        <v>7</v>
      </c>
      <c r="X21">
        <v>20</v>
      </c>
      <c r="Y21">
        <v>38</v>
      </c>
      <c r="Z21">
        <v>80</v>
      </c>
      <c r="AA21">
        <v>0.47499999999999998</v>
      </c>
      <c r="AB21">
        <v>8</v>
      </c>
      <c r="AC21">
        <v>23</v>
      </c>
      <c r="AD21">
        <v>0.34799999999999998</v>
      </c>
      <c r="AE21">
        <v>16</v>
      </c>
      <c r="AF21">
        <v>25</v>
      </c>
      <c r="AG21">
        <v>0.64</v>
      </c>
      <c r="AH21">
        <v>12</v>
      </c>
      <c r="AI21">
        <v>45</v>
      </c>
      <c r="AJ21">
        <v>26</v>
      </c>
      <c r="AK21">
        <v>4</v>
      </c>
      <c r="AL21">
        <v>2</v>
      </c>
      <c r="AM21">
        <v>11</v>
      </c>
      <c r="AN21">
        <v>18</v>
      </c>
    </row>
    <row r="22" spans="1:40" x14ac:dyDescent="0.35">
      <c r="A22" t="s">
        <v>24</v>
      </c>
      <c r="B22">
        <v>20</v>
      </c>
      <c r="C22" s="12" t="str">
        <f t="shared" si="0"/>
        <v>2014-2015</v>
      </c>
      <c r="D22" t="s">
        <v>60</v>
      </c>
      <c r="E22" t="s">
        <v>83</v>
      </c>
      <c r="F22" t="s">
        <v>4</v>
      </c>
      <c r="G22">
        <v>121</v>
      </c>
      <c r="H22">
        <v>120</v>
      </c>
      <c r="I22">
        <v>44</v>
      </c>
      <c r="J22">
        <v>96</v>
      </c>
      <c r="K22">
        <v>0.45800000000000002</v>
      </c>
      <c r="L22">
        <v>9</v>
      </c>
      <c r="M22">
        <v>31</v>
      </c>
      <c r="N22">
        <v>0.28999999999999998</v>
      </c>
      <c r="O22">
        <v>24</v>
      </c>
      <c r="P22">
        <v>30</v>
      </c>
      <c r="Q22">
        <v>0.8</v>
      </c>
      <c r="R22">
        <v>10</v>
      </c>
      <c r="S22">
        <v>45</v>
      </c>
      <c r="T22">
        <v>27</v>
      </c>
      <c r="U22">
        <v>7</v>
      </c>
      <c r="V22">
        <v>5</v>
      </c>
      <c r="W22">
        <v>11</v>
      </c>
      <c r="X22">
        <v>22</v>
      </c>
      <c r="Y22">
        <v>44</v>
      </c>
      <c r="Z22">
        <v>91</v>
      </c>
      <c r="AA22">
        <v>0.48399999999999999</v>
      </c>
      <c r="AB22">
        <v>16</v>
      </c>
      <c r="AC22">
        <v>37</v>
      </c>
      <c r="AD22">
        <v>0.432</v>
      </c>
      <c r="AE22">
        <v>16</v>
      </c>
      <c r="AF22">
        <v>20</v>
      </c>
      <c r="AG22">
        <v>0.8</v>
      </c>
      <c r="AH22">
        <v>7</v>
      </c>
      <c r="AI22">
        <v>43</v>
      </c>
      <c r="AJ22">
        <v>32</v>
      </c>
      <c r="AK22">
        <v>9</v>
      </c>
      <c r="AL22">
        <v>3</v>
      </c>
      <c r="AM22">
        <v>16</v>
      </c>
      <c r="AN22">
        <v>28</v>
      </c>
    </row>
    <row r="23" spans="1:40" x14ac:dyDescent="0.35">
      <c r="A23" t="s">
        <v>24</v>
      </c>
      <c r="B23">
        <v>21</v>
      </c>
      <c r="C23" s="12" t="str">
        <f t="shared" si="0"/>
        <v>2014-2015</v>
      </c>
      <c r="D23" t="s">
        <v>57</v>
      </c>
      <c r="E23" t="s">
        <v>70</v>
      </c>
      <c r="F23" t="s">
        <v>4</v>
      </c>
      <c r="G23">
        <v>103</v>
      </c>
      <c r="H23">
        <v>96</v>
      </c>
      <c r="I23">
        <v>42</v>
      </c>
      <c r="J23">
        <v>88</v>
      </c>
      <c r="K23">
        <v>0.47699999999999998</v>
      </c>
      <c r="L23">
        <v>7</v>
      </c>
      <c r="M23">
        <v>24</v>
      </c>
      <c r="N23">
        <v>0.29199999999999998</v>
      </c>
      <c r="O23">
        <v>12</v>
      </c>
      <c r="P23">
        <v>14</v>
      </c>
      <c r="Q23">
        <v>0.85699999999999998</v>
      </c>
      <c r="R23">
        <v>10</v>
      </c>
      <c r="S23">
        <v>50</v>
      </c>
      <c r="T23">
        <v>25</v>
      </c>
      <c r="U23">
        <v>7</v>
      </c>
      <c r="V23">
        <v>7</v>
      </c>
      <c r="W23">
        <v>12</v>
      </c>
      <c r="X23">
        <v>17</v>
      </c>
      <c r="Y23">
        <v>35</v>
      </c>
      <c r="Z23">
        <v>89</v>
      </c>
      <c r="AA23">
        <v>0.39300000000000002</v>
      </c>
      <c r="AB23">
        <v>9</v>
      </c>
      <c r="AC23">
        <v>27</v>
      </c>
      <c r="AD23">
        <v>0.33300000000000002</v>
      </c>
      <c r="AE23">
        <v>17</v>
      </c>
      <c r="AF23">
        <v>22</v>
      </c>
      <c r="AG23">
        <v>0.77300000000000002</v>
      </c>
      <c r="AH23">
        <v>12</v>
      </c>
      <c r="AI23">
        <v>43</v>
      </c>
      <c r="AJ23">
        <v>27</v>
      </c>
      <c r="AK23">
        <v>6</v>
      </c>
      <c r="AL23">
        <v>1</v>
      </c>
      <c r="AM23">
        <v>11</v>
      </c>
      <c r="AN23">
        <v>18</v>
      </c>
    </row>
    <row r="24" spans="1:40" x14ac:dyDescent="0.35">
      <c r="A24" t="s">
        <v>24</v>
      </c>
      <c r="B24">
        <v>22</v>
      </c>
      <c r="C24" s="12" t="str">
        <f t="shared" si="0"/>
        <v>2014-2015</v>
      </c>
      <c r="D24" t="s">
        <v>57</v>
      </c>
      <c r="E24" t="s">
        <v>58</v>
      </c>
      <c r="F24" t="s">
        <v>5</v>
      </c>
      <c r="G24">
        <v>96</v>
      </c>
      <c r="H24">
        <v>104</v>
      </c>
      <c r="I24">
        <v>32</v>
      </c>
      <c r="J24">
        <v>75</v>
      </c>
      <c r="K24">
        <v>0.42699999999999999</v>
      </c>
      <c r="L24">
        <v>6</v>
      </c>
      <c r="M24">
        <v>20</v>
      </c>
      <c r="N24">
        <v>0.3</v>
      </c>
      <c r="O24">
        <v>26</v>
      </c>
      <c r="P24">
        <v>31</v>
      </c>
      <c r="Q24">
        <v>0.83899999999999997</v>
      </c>
      <c r="R24">
        <v>12</v>
      </c>
      <c r="S24">
        <v>37</v>
      </c>
      <c r="T24">
        <v>14</v>
      </c>
      <c r="U24">
        <v>7</v>
      </c>
      <c r="V24">
        <v>2</v>
      </c>
      <c r="W24">
        <v>18</v>
      </c>
      <c r="X24">
        <v>20</v>
      </c>
      <c r="Y24">
        <v>39</v>
      </c>
      <c r="Z24">
        <v>80</v>
      </c>
      <c r="AA24">
        <v>0.48799999999999999</v>
      </c>
      <c r="AB24">
        <v>9</v>
      </c>
      <c r="AC24">
        <v>16</v>
      </c>
      <c r="AD24">
        <v>0.56299999999999994</v>
      </c>
      <c r="AE24">
        <v>17</v>
      </c>
      <c r="AF24">
        <v>21</v>
      </c>
      <c r="AG24">
        <v>0.81</v>
      </c>
      <c r="AH24">
        <v>9</v>
      </c>
      <c r="AI24">
        <v>37</v>
      </c>
      <c r="AJ24">
        <v>28</v>
      </c>
      <c r="AK24">
        <v>10</v>
      </c>
      <c r="AL24">
        <v>6</v>
      </c>
      <c r="AM24">
        <v>14</v>
      </c>
      <c r="AN24">
        <v>25</v>
      </c>
    </row>
    <row r="25" spans="1:40" x14ac:dyDescent="0.35">
      <c r="A25" t="s">
        <v>24</v>
      </c>
      <c r="B25">
        <v>23</v>
      </c>
      <c r="C25" s="12" t="str">
        <f t="shared" si="0"/>
        <v>2014-2015</v>
      </c>
      <c r="D25" t="s">
        <v>57</v>
      </c>
      <c r="E25" t="s">
        <v>76</v>
      </c>
      <c r="F25" t="s">
        <v>5</v>
      </c>
      <c r="G25">
        <v>106</v>
      </c>
      <c r="H25">
        <v>111</v>
      </c>
      <c r="I25">
        <v>39</v>
      </c>
      <c r="J25">
        <v>91</v>
      </c>
      <c r="K25">
        <v>0.42899999999999999</v>
      </c>
      <c r="L25">
        <v>14</v>
      </c>
      <c r="M25">
        <v>29</v>
      </c>
      <c r="N25">
        <v>0.48299999999999998</v>
      </c>
      <c r="O25">
        <v>14</v>
      </c>
      <c r="P25">
        <v>19</v>
      </c>
      <c r="Q25">
        <v>0.73699999999999999</v>
      </c>
      <c r="R25">
        <v>10</v>
      </c>
      <c r="S25">
        <v>35</v>
      </c>
      <c r="T25">
        <v>24</v>
      </c>
      <c r="U25">
        <v>8</v>
      </c>
      <c r="V25">
        <v>3</v>
      </c>
      <c r="W25">
        <v>12</v>
      </c>
      <c r="X25">
        <v>24</v>
      </c>
      <c r="Y25">
        <v>43</v>
      </c>
      <c r="Z25">
        <v>76</v>
      </c>
      <c r="AA25">
        <v>0.56599999999999995</v>
      </c>
      <c r="AB25">
        <v>7</v>
      </c>
      <c r="AC25">
        <v>11</v>
      </c>
      <c r="AD25">
        <v>0.63600000000000001</v>
      </c>
      <c r="AE25">
        <v>18</v>
      </c>
      <c r="AF25">
        <v>24</v>
      </c>
      <c r="AG25">
        <v>0.75</v>
      </c>
      <c r="AH25">
        <v>6</v>
      </c>
      <c r="AI25">
        <v>39</v>
      </c>
      <c r="AJ25">
        <v>25</v>
      </c>
      <c r="AK25">
        <v>3</v>
      </c>
      <c r="AL25">
        <v>4</v>
      </c>
      <c r="AM25">
        <v>15</v>
      </c>
      <c r="AN25">
        <v>19</v>
      </c>
    </row>
    <row r="26" spans="1:40" x14ac:dyDescent="0.35">
      <c r="A26" t="s">
        <v>24</v>
      </c>
      <c r="B26">
        <v>24</v>
      </c>
      <c r="C26" s="12" t="str">
        <f t="shared" si="0"/>
        <v>2014-2015</v>
      </c>
      <c r="D26" t="s">
        <v>60</v>
      </c>
      <c r="E26" t="s">
        <v>66</v>
      </c>
      <c r="F26" t="s">
        <v>4</v>
      </c>
      <c r="G26">
        <v>113</v>
      </c>
      <c r="H26">
        <v>91</v>
      </c>
      <c r="I26">
        <v>43</v>
      </c>
      <c r="J26">
        <v>80</v>
      </c>
      <c r="K26">
        <v>0.53800000000000003</v>
      </c>
      <c r="L26">
        <v>12</v>
      </c>
      <c r="M26">
        <v>24</v>
      </c>
      <c r="N26">
        <v>0.5</v>
      </c>
      <c r="O26">
        <v>15</v>
      </c>
      <c r="P26">
        <v>20</v>
      </c>
      <c r="Q26">
        <v>0.75</v>
      </c>
      <c r="R26">
        <v>12</v>
      </c>
      <c r="S26">
        <v>41</v>
      </c>
      <c r="T26">
        <v>35</v>
      </c>
      <c r="U26">
        <v>9</v>
      </c>
      <c r="V26">
        <v>3</v>
      </c>
      <c r="W26">
        <v>14</v>
      </c>
      <c r="X26">
        <v>21</v>
      </c>
      <c r="Y26">
        <v>35</v>
      </c>
      <c r="Z26">
        <v>83</v>
      </c>
      <c r="AA26">
        <v>0.42199999999999999</v>
      </c>
      <c r="AB26">
        <v>8</v>
      </c>
      <c r="AC26">
        <v>27</v>
      </c>
      <c r="AD26">
        <v>0.29599999999999999</v>
      </c>
      <c r="AE26">
        <v>13</v>
      </c>
      <c r="AF26">
        <v>22</v>
      </c>
      <c r="AG26">
        <v>0.59099999999999997</v>
      </c>
      <c r="AH26">
        <v>17</v>
      </c>
      <c r="AI26">
        <v>41</v>
      </c>
      <c r="AJ26">
        <v>23</v>
      </c>
      <c r="AK26">
        <v>10</v>
      </c>
      <c r="AL26">
        <v>3</v>
      </c>
      <c r="AM26">
        <v>17</v>
      </c>
      <c r="AN26">
        <v>19</v>
      </c>
    </row>
    <row r="27" spans="1:40" x14ac:dyDescent="0.35">
      <c r="A27" t="s">
        <v>24</v>
      </c>
      <c r="B27">
        <v>25</v>
      </c>
      <c r="C27" s="12" t="str">
        <f t="shared" si="0"/>
        <v>2014-2015</v>
      </c>
      <c r="D27" t="s">
        <v>60</v>
      </c>
      <c r="E27" t="s">
        <v>70</v>
      </c>
      <c r="F27" t="s">
        <v>4</v>
      </c>
      <c r="G27">
        <v>102</v>
      </c>
      <c r="H27">
        <v>100</v>
      </c>
      <c r="I27">
        <v>34</v>
      </c>
      <c r="J27">
        <v>78</v>
      </c>
      <c r="K27">
        <v>0.436</v>
      </c>
      <c r="L27">
        <v>6</v>
      </c>
      <c r="M27">
        <v>18</v>
      </c>
      <c r="N27">
        <v>0.33300000000000002</v>
      </c>
      <c r="O27">
        <v>28</v>
      </c>
      <c r="P27">
        <v>45</v>
      </c>
      <c r="Q27">
        <v>0.622</v>
      </c>
      <c r="R27">
        <v>14</v>
      </c>
      <c r="S27">
        <v>51</v>
      </c>
      <c r="T27">
        <v>20</v>
      </c>
      <c r="U27">
        <v>7</v>
      </c>
      <c r="V27">
        <v>4</v>
      </c>
      <c r="W27">
        <v>12</v>
      </c>
      <c r="X27">
        <v>15</v>
      </c>
      <c r="Y27">
        <v>40</v>
      </c>
      <c r="Z27">
        <v>90</v>
      </c>
      <c r="AA27">
        <v>0.44400000000000001</v>
      </c>
      <c r="AB27">
        <v>4</v>
      </c>
      <c r="AC27">
        <v>19</v>
      </c>
      <c r="AD27">
        <v>0.21099999999999999</v>
      </c>
      <c r="AE27">
        <v>16</v>
      </c>
      <c r="AF27">
        <v>23</v>
      </c>
      <c r="AG27">
        <v>0.69599999999999995</v>
      </c>
      <c r="AH27">
        <v>14</v>
      </c>
      <c r="AI27">
        <v>43</v>
      </c>
      <c r="AJ27">
        <v>27</v>
      </c>
      <c r="AK27">
        <v>6</v>
      </c>
      <c r="AL27">
        <v>4</v>
      </c>
      <c r="AM27">
        <v>12</v>
      </c>
      <c r="AN27">
        <v>30</v>
      </c>
    </row>
    <row r="28" spans="1:40" x14ac:dyDescent="0.35">
      <c r="A28" t="s">
        <v>24</v>
      </c>
      <c r="B28">
        <v>26</v>
      </c>
      <c r="C28" s="12" t="str">
        <f t="shared" si="0"/>
        <v>2014-2015</v>
      </c>
      <c r="D28" t="s">
        <v>57</v>
      </c>
      <c r="E28" t="s">
        <v>69</v>
      </c>
      <c r="F28" t="s">
        <v>5</v>
      </c>
      <c r="G28">
        <v>106</v>
      </c>
      <c r="H28">
        <v>109</v>
      </c>
      <c r="I28">
        <v>39</v>
      </c>
      <c r="J28">
        <v>85</v>
      </c>
      <c r="K28">
        <v>0.45900000000000002</v>
      </c>
      <c r="L28">
        <v>3</v>
      </c>
      <c r="M28">
        <v>18</v>
      </c>
      <c r="N28">
        <v>0.16700000000000001</v>
      </c>
      <c r="O28">
        <v>25</v>
      </c>
      <c r="P28">
        <v>33</v>
      </c>
      <c r="Q28">
        <v>0.75800000000000001</v>
      </c>
      <c r="R28">
        <v>13</v>
      </c>
      <c r="S28">
        <v>39</v>
      </c>
      <c r="T28">
        <v>21</v>
      </c>
      <c r="U28">
        <v>14</v>
      </c>
      <c r="V28">
        <v>4</v>
      </c>
      <c r="W28">
        <v>11</v>
      </c>
      <c r="X28">
        <v>22</v>
      </c>
      <c r="Y28">
        <v>38</v>
      </c>
      <c r="Z28">
        <v>80</v>
      </c>
      <c r="AA28">
        <v>0.47499999999999998</v>
      </c>
      <c r="AB28">
        <v>11</v>
      </c>
      <c r="AC28">
        <v>29</v>
      </c>
      <c r="AD28">
        <v>0.379</v>
      </c>
      <c r="AE28">
        <v>22</v>
      </c>
      <c r="AF28">
        <v>30</v>
      </c>
      <c r="AG28">
        <v>0.73299999999999998</v>
      </c>
      <c r="AH28">
        <v>9</v>
      </c>
      <c r="AI28">
        <v>40</v>
      </c>
      <c r="AJ28">
        <v>30</v>
      </c>
      <c r="AK28">
        <v>6</v>
      </c>
      <c r="AL28">
        <v>1</v>
      </c>
      <c r="AM28">
        <v>21</v>
      </c>
      <c r="AN28">
        <v>24</v>
      </c>
    </row>
    <row r="29" spans="1:40" x14ac:dyDescent="0.35">
      <c r="A29" t="s">
        <v>24</v>
      </c>
      <c r="B29">
        <v>27</v>
      </c>
      <c r="C29" s="12" t="str">
        <f t="shared" si="0"/>
        <v>2014-2015</v>
      </c>
      <c r="D29" t="s">
        <v>60</v>
      </c>
      <c r="E29" t="s">
        <v>76</v>
      </c>
      <c r="F29" t="s">
        <v>4</v>
      </c>
      <c r="G29">
        <v>106</v>
      </c>
      <c r="H29">
        <v>102</v>
      </c>
      <c r="I29">
        <v>37</v>
      </c>
      <c r="J29">
        <v>81</v>
      </c>
      <c r="K29">
        <v>0.45700000000000002</v>
      </c>
      <c r="L29">
        <v>12</v>
      </c>
      <c r="M29">
        <v>26</v>
      </c>
      <c r="N29">
        <v>0.46200000000000002</v>
      </c>
      <c r="O29">
        <v>20</v>
      </c>
      <c r="P29">
        <v>27</v>
      </c>
      <c r="Q29">
        <v>0.74099999999999999</v>
      </c>
      <c r="R29">
        <v>11</v>
      </c>
      <c r="S29">
        <v>41</v>
      </c>
      <c r="T29">
        <v>29</v>
      </c>
      <c r="U29">
        <v>10</v>
      </c>
      <c r="V29">
        <v>4</v>
      </c>
      <c r="W29">
        <v>12</v>
      </c>
      <c r="X29">
        <v>18</v>
      </c>
      <c r="Y29">
        <v>43</v>
      </c>
      <c r="Z29">
        <v>81</v>
      </c>
      <c r="AA29">
        <v>0.53100000000000003</v>
      </c>
      <c r="AB29">
        <v>8</v>
      </c>
      <c r="AC29">
        <v>24</v>
      </c>
      <c r="AD29">
        <v>0.33300000000000002</v>
      </c>
      <c r="AE29">
        <v>8</v>
      </c>
      <c r="AF29">
        <v>15</v>
      </c>
      <c r="AG29">
        <v>0.53300000000000003</v>
      </c>
      <c r="AH29">
        <v>10</v>
      </c>
      <c r="AI29">
        <v>46</v>
      </c>
      <c r="AJ29">
        <v>29</v>
      </c>
      <c r="AK29">
        <v>6</v>
      </c>
      <c r="AL29">
        <v>1</v>
      </c>
      <c r="AM29">
        <v>18</v>
      </c>
      <c r="AN29">
        <v>26</v>
      </c>
    </row>
    <row r="30" spans="1:40" x14ac:dyDescent="0.35">
      <c r="A30" t="s">
        <v>24</v>
      </c>
      <c r="B30">
        <v>28</v>
      </c>
      <c r="C30" s="12" t="str">
        <f t="shared" si="0"/>
        <v>2014-2015</v>
      </c>
      <c r="D30" t="s">
        <v>57</v>
      </c>
      <c r="E30" t="s">
        <v>67</v>
      </c>
      <c r="F30" t="s">
        <v>5</v>
      </c>
      <c r="G30">
        <v>118</v>
      </c>
      <c r="H30">
        <v>125</v>
      </c>
      <c r="I30">
        <v>43</v>
      </c>
      <c r="J30">
        <v>86</v>
      </c>
      <c r="K30">
        <v>0.5</v>
      </c>
      <c r="L30">
        <v>10</v>
      </c>
      <c r="M30">
        <v>24</v>
      </c>
      <c r="N30">
        <v>0.41699999999999998</v>
      </c>
      <c r="O30">
        <v>22</v>
      </c>
      <c r="P30">
        <v>29</v>
      </c>
      <c r="Q30">
        <v>0.75900000000000001</v>
      </c>
      <c r="R30">
        <v>11</v>
      </c>
      <c r="S30">
        <v>36</v>
      </c>
      <c r="T30">
        <v>23</v>
      </c>
      <c r="U30">
        <v>10</v>
      </c>
      <c r="V30">
        <v>5</v>
      </c>
      <c r="W30">
        <v>10</v>
      </c>
      <c r="X30">
        <v>22</v>
      </c>
      <c r="Y30">
        <v>49</v>
      </c>
      <c r="Z30">
        <v>77</v>
      </c>
      <c r="AA30">
        <v>0.63600000000000001</v>
      </c>
      <c r="AB30">
        <v>13</v>
      </c>
      <c r="AC30">
        <v>23</v>
      </c>
      <c r="AD30">
        <v>0.56499999999999995</v>
      </c>
      <c r="AE30">
        <v>14</v>
      </c>
      <c r="AF30">
        <v>22</v>
      </c>
      <c r="AG30">
        <v>0.63600000000000001</v>
      </c>
      <c r="AH30">
        <v>2</v>
      </c>
      <c r="AI30">
        <v>33</v>
      </c>
      <c r="AJ30">
        <v>37</v>
      </c>
      <c r="AK30">
        <v>6</v>
      </c>
      <c r="AL30">
        <v>2</v>
      </c>
      <c r="AM30">
        <v>11</v>
      </c>
      <c r="AN30">
        <v>19</v>
      </c>
    </row>
    <row r="31" spans="1:40" x14ac:dyDescent="0.35">
      <c r="A31" t="s">
        <v>24</v>
      </c>
      <c r="B31">
        <v>29</v>
      </c>
      <c r="C31" s="12" t="str">
        <f t="shared" si="0"/>
        <v>2014-2015</v>
      </c>
      <c r="D31" t="s">
        <v>57</v>
      </c>
      <c r="E31" t="s">
        <v>61</v>
      </c>
      <c r="F31" t="s">
        <v>5</v>
      </c>
      <c r="G31">
        <v>104</v>
      </c>
      <c r="H31">
        <v>107</v>
      </c>
      <c r="I31">
        <v>37</v>
      </c>
      <c r="J31">
        <v>92</v>
      </c>
      <c r="K31">
        <v>0.40200000000000002</v>
      </c>
      <c r="L31">
        <v>11</v>
      </c>
      <c r="M31">
        <v>29</v>
      </c>
      <c r="N31">
        <v>0.379</v>
      </c>
      <c r="O31">
        <v>19</v>
      </c>
      <c r="P31">
        <v>28</v>
      </c>
      <c r="Q31">
        <v>0.67900000000000005</v>
      </c>
      <c r="R31">
        <v>16</v>
      </c>
      <c r="S31">
        <v>51</v>
      </c>
      <c r="T31">
        <v>26</v>
      </c>
      <c r="U31">
        <v>10</v>
      </c>
      <c r="V31">
        <v>5</v>
      </c>
      <c r="W31">
        <v>10</v>
      </c>
      <c r="X31">
        <v>23</v>
      </c>
      <c r="Y31">
        <v>34</v>
      </c>
      <c r="Z31">
        <v>76</v>
      </c>
      <c r="AA31">
        <v>0.44700000000000001</v>
      </c>
      <c r="AB31">
        <v>12</v>
      </c>
      <c r="AC31">
        <v>23</v>
      </c>
      <c r="AD31">
        <v>0.52200000000000002</v>
      </c>
      <c r="AE31">
        <v>27</v>
      </c>
      <c r="AF31">
        <v>35</v>
      </c>
      <c r="AG31">
        <v>0.77100000000000002</v>
      </c>
      <c r="AH31">
        <v>9</v>
      </c>
      <c r="AI31">
        <v>43</v>
      </c>
      <c r="AJ31">
        <v>28</v>
      </c>
      <c r="AK31">
        <v>6</v>
      </c>
      <c r="AL31">
        <v>3</v>
      </c>
      <c r="AM31">
        <v>14</v>
      </c>
      <c r="AN31">
        <v>21</v>
      </c>
    </row>
    <row r="32" spans="1:40" x14ac:dyDescent="0.35">
      <c r="A32" t="s">
        <v>24</v>
      </c>
      <c r="B32">
        <v>30</v>
      </c>
      <c r="C32" s="12" t="str">
        <f t="shared" si="0"/>
        <v>2014-2015</v>
      </c>
      <c r="D32" t="s">
        <v>60</v>
      </c>
      <c r="E32" t="s">
        <v>75</v>
      </c>
      <c r="F32" t="s">
        <v>4</v>
      </c>
      <c r="G32">
        <v>100</v>
      </c>
      <c r="H32">
        <v>86</v>
      </c>
      <c r="I32">
        <v>34</v>
      </c>
      <c r="J32">
        <v>87</v>
      </c>
      <c r="K32">
        <v>0.39100000000000001</v>
      </c>
      <c r="L32">
        <v>9</v>
      </c>
      <c r="M32">
        <v>32</v>
      </c>
      <c r="N32">
        <v>0.28100000000000003</v>
      </c>
      <c r="O32">
        <v>23</v>
      </c>
      <c r="P32">
        <v>31</v>
      </c>
      <c r="Q32">
        <v>0.74199999999999999</v>
      </c>
      <c r="R32">
        <v>11</v>
      </c>
      <c r="S32">
        <v>50</v>
      </c>
      <c r="T32">
        <v>18</v>
      </c>
      <c r="U32">
        <v>10</v>
      </c>
      <c r="V32">
        <v>4</v>
      </c>
      <c r="W32">
        <v>13</v>
      </c>
      <c r="X32">
        <v>20</v>
      </c>
      <c r="Y32">
        <v>34</v>
      </c>
      <c r="Z32">
        <v>80</v>
      </c>
      <c r="AA32">
        <v>0.42499999999999999</v>
      </c>
      <c r="AB32">
        <v>6</v>
      </c>
      <c r="AC32">
        <v>28</v>
      </c>
      <c r="AD32">
        <v>0.214</v>
      </c>
      <c r="AE32">
        <v>12</v>
      </c>
      <c r="AF32">
        <v>22</v>
      </c>
      <c r="AG32">
        <v>0.54500000000000004</v>
      </c>
      <c r="AH32">
        <v>8</v>
      </c>
      <c r="AI32">
        <v>44</v>
      </c>
      <c r="AJ32">
        <v>24</v>
      </c>
      <c r="AK32">
        <v>11</v>
      </c>
      <c r="AL32">
        <v>4</v>
      </c>
      <c r="AM32">
        <v>16</v>
      </c>
      <c r="AN32">
        <v>21</v>
      </c>
    </row>
    <row r="33" spans="1:40" x14ac:dyDescent="0.35">
      <c r="A33" t="s">
        <v>24</v>
      </c>
      <c r="B33">
        <v>31</v>
      </c>
      <c r="C33" s="12" t="str">
        <f t="shared" si="0"/>
        <v>2014-2015</v>
      </c>
      <c r="D33" t="s">
        <v>60</v>
      </c>
      <c r="E33" t="s">
        <v>74</v>
      </c>
      <c r="F33" t="s">
        <v>5</v>
      </c>
      <c r="G33">
        <v>98</v>
      </c>
      <c r="H33">
        <v>110</v>
      </c>
      <c r="I33">
        <v>37</v>
      </c>
      <c r="J33">
        <v>81</v>
      </c>
      <c r="K33">
        <v>0.45700000000000002</v>
      </c>
      <c r="L33">
        <v>12</v>
      </c>
      <c r="M33">
        <v>25</v>
      </c>
      <c r="N33">
        <v>0.48</v>
      </c>
      <c r="O33">
        <v>12</v>
      </c>
      <c r="P33">
        <v>15</v>
      </c>
      <c r="Q33">
        <v>0.8</v>
      </c>
      <c r="R33">
        <v>9</v>
      </c>
      <c r="S33">
        <v>43</v>
      </c>
      <c r="T33">
        <v>26</v>
      </c>
      <c r="U33">
        <v>4</v>
      </c>
      <c r="V33">
        <v>7</v>
      </c>
      <c r="W33">
        <v>14</v>
      </c>
      <c r="X33">
        <v>19</v>
      </c>
      <c r="Y33">
        <v>41</v>
      </c>
      <c r="Z33">
        <v>86</v>
      </c>
      <c r="AA33">
        <v>0.47699999999999998</v>
      </c>
      <c r="AB33">
        <v>13</v>
      </c>
      <c r="AC33">
        <v>34</v>
      </c>
      <c r="AD33">
        <v>0.38200000000000001</v>
      </c>
      <c r="AE33">
        <v>15</v>
      </c>
      <c r="AF33">
        <v>19</v>
      </c>
      <c r="AG33">
        <v>0.78900000000000003</v>
      </c>
      <c r="AH33">
        <v>12</v>
      </c>
      <c r="AI33">
        <v>43</v>
      </c>
      <c r="AJ33">
        <v>25</v>
      </c>
      <c r="AK33">
        <v>7</v>
      </c>
      <c r="AL33">
        <v>1</v>
      </c>
      <c r="AM33">
        <v>9</v>
      </c>
      <c r="AN33">
        <v>17</v>
      </c>
    </row>
    <row r="34" spans="1:40" x14ac:dyDescent="0.35">
      <c r="A34" t="s">
        <v>24</v>
      </c>
      <c r="B34">
        <v>32</v>
      </c>
      <c r="C34" s="12" t="str">
        <f t="shared" si="0"/>
        <v>2014-2015</v>
      </c>
      <c r="D34" t="s">
        <v>60</v>
      </c>
      <c r="E34" t="s">
        <v>81</v>
      </c>
      <c r="F34" t="s">
        <v>4</v>
      </c>
      <c r="G34">
        <v>101</v>
      </c>
      <c r="H34">
        <v>97</v>
      </c>
      <c r="I34">
        <v>37</v>
      </c>
      <c r="J34">
        <v>81</v>
      </c>
      <c r="K34">
        <v>0.45700000000000002</v>
      </c>
      <c r="L34">
        <v>10</v>
      </c>
      <c r="M34">
        <v>23</v>
      </c>
      <c r="N34">
        <v>0.435</v>
      </c>
      <c r="O34">
        <v>17</v>
      </c>
      <c r="P34">
        <v>22</v>
      </c>
      <c r="Q34">
        <v>0.77300000000000002</v>
      </c>
      <c r="R34">
        <v>7</v>
      </c>
      <c r="S34">
        <v>41</v>
      </c>
      <c r="T34">
        <v>24</v>
      </c>
      <c r="U34">
        <v>7</v>
      </c>
      <c r="V34">
        <v>12</v>
      </c>
      <c r="W34">
        <v>14</v>
      </c>
      <c r="X34">
        <v>16</v>
      </c>
      <c r="Y34">
        <v>38</v>
      </c>
      <c r="Z34">
        <v>92</v>
      </c>
      <c r="AA34">
        <v>0.41299999999999998</v>
      </c>
      <c r="AB34">
        <v>8</v>
      </c>
      <c r="AC34">
        <v>19</v>
      </c>
      <c r="AD34">
        <v>0.42099999999999999</v>
      </c>
      <c r="AE34">
        <v>13</v>
      </c>
      <c r="AF34">
        <v>22</v>
      </c>
      <c r="AG34">
        <v>0.59099999999999997</v>
      </c>
      <c r="AH34">
        <v>18</v>
      </c>
      <c r="AI34">
        <v>52</v>
      </c>
      <c r="AJ34">
        <v>26</v>
      </c>
      <c r="AK34">
        <v>7</v>
      </c>
      <c r="AL34">
        <v>3</v>
      </c>
      <c r="AM34">
        <v>13</v>
      </c>
      <c r="AN34">
        <v>22</v>
      </c>
    </row>
    <row r="35" spans="1:40" x14ac:dyDescent="0.35">
      <c r="A35" t="s">
        <v>24</v>
      </c>
      <c r="B35">
        <v>33</v>
      </c>
      <c r="C35" s="12" t="str">
        <f t="shared" si="0"/>
        <v>2014-2015</v>
      </c>
      <c r="D35" t="s">
        <v>60</v>
      </c>
      <c r="E35" t="s">
        <v>68</v>
      </c>
      <c r="F35" t="s">
        <v>4</v>
      </c>
      <c r="G35">
        <v>99</v>
      </c>
      <c r="H35">
        <v>78</v>
      </c>
      <c r="I35">
        <v>36</v>
      </c>
      <c r="J35">
        <v>82</v>
      </c>
      <c r="K35">
        <v>0.439</v>
      </c>
      <c r="L35">
        <v>15</v>
      </c>
      <c r="M35">
        <v>34</v>
      </c>
      <c r="N35">
        <v>0.441</v>
      </c>
      <c r="O35">
        <v>12</v>
      </c>
      <c r="P35">
        <v>20</v>
      </c>
      <c r="Q35">
        <v>0.6</v>
      </c>
      <c r="R35">
        <v>5</v>
      </c>
      <c r="S35">
        <v>50</v>
      </c>
      <c r="T35">
        <v>28</v>
      </c>
      <c r="U35">
        <v>6</v>
      </c>
      <c r="V35">
        <v>3</v>
      </c>
      <c r="W35">
        <v>10</v>
      </c>
      <c r="X35">
        <v>13</v>
      </c>
      <c r="Y35">
        <v>32</v>
      </c>
      <c r="Z35">
        <v>84</v>
      </c>
      <c r="AA35">
        <v>0.38100000000000001</v>
      </c>
      <c r="AB35">
        <v>4</v>
      </c>
      <c r="AC35">
        <v>17</v>
      </c>
      <c r="AD35">
        <v>0.23499999999999999</v>
      </c>
      <c r="AE35">
        <v>10</v>
      </c>
      <c r="AF35">
        <v>15</v>
      </c>
      <c r="AG35">
        <v>0.66700000000000004</v>
      </c>
      <c r="AH35">
        <v>7</v>
      </c>
      <c r="AI35">
        <v>40</v>
      </c>
      <c r="AJ35">
        <v>24</v>
      </c>
      <c r="AK35">
        <v>6</v>
      </c>
      <c r="AL35">
        <v>2</v>
      </c>
      <c r="AM35">
        <v>7</v>
      </c>
      <c r="AN35">
        <v>19</v>
      </c>
    </row>
    <row r="36" spans="1:40" x14ac:dyDescent="0.35">
      <c r="A36" t="s">
        <v>24</v>
      </c>
      <c r="B36">
        <v>34</v>
      </c>
      <c r="C36" s="12" t="str">
        <f t="shared" si="0"/>
        <v>2014-2015</v>
      </c>
      <c r="D36" t="s">
        <v>60</v>
      </c>
      <c r="E36" t="s">
        <v>77</v>
      </c>
      <c r="F36" t="s">
        <v>4</v>
      </c>
      <c r="G36">
        <v>127</v>
      </c>
      <c r="H36">
        <v>91</v>
      </c>
      <c r="I36">
        <v>46</v>
      </c>
      <c r="J36">
        <v>85</v>
      </c>
      <c r="K36">
        <v>0.54100000000000004</v>
      </c>
      <c r="L36">
        <v>15</v>
      </c>
      <c r="M36">
        <v>37</v>
      </c>
      <c r="N36">
        <v>0.40500000000000003</v>
      </c>
      <c r="O36">
        <v>20</v>
      </c>
      <c r="P36">
        <v>26</v>
      </c>
      <c r="Q36">
        <v>0.76900000000000002</v>
      </c>
      <c r="R36">
        <v>9</v>
      </c>
      <c r="S36">
        <v>43</v>
      </c>
      <c r="T36">
        <v>33</v>
      </c>
      <c r="U36">
        <v>13</v>
      </c>
      <c r="V36">
        <v>3</v>
      </c>
      <c r="W36">
        <v>8</v>
      </c>
      <c r="X36">
        <v>19</v>
      </c>
      <c r="Y36">
        <v>32</v>
      </c>
      <c r="Z36">
        <v>79</v>
      </c>
      <c r="AA36">
        <v>0.40500000000000003</v>
      </c>
      <c r="AB36">
        <v>9</v>
      </c>
      <c r="AC36">
        <v>25</v>
      </c>
      <c r="AD36">
        <v>0.36</v>
      </c>
      <c r="AE36">
        <v>18</v>
      </c>
      <c r="AF36">
        <v>26</v>
      </c>
      <c r="AG36">
        <v>0.69199999999999995</v>
      </c>
      <c r="AH36">
        <v>15</v>
      </c>
      <c r="AI36">
        <v>45</v>
      </c>
      <c r="AJ36">
        <v>17</v>
      </c>
      <c r="AK36">
        <v>7</v>
      </c>
      <c r="AL36">
        <v>1</v>
      </c>
      <c r="AM36">
        <v>21</v>
      </c>
      <c r="AN36">
        <v>19</v>
      </c>
    </row>
    <row r="37" spans="1:40" x14ac:dyDescent="0.35">
      <c r="A37" t="s">
        <v>24</v>
      </c>
      <c r="B37">
        <v>35</v>
      </c>
      <c r="C37" s="12" t="str">
        <f t="shared" si="0"/>
        <v>2014-2015</v>
      </c>
      <c r="D37" t="s">
        <v>60</v>
      </c>
      <c r="E37" t="s">
        <v>61</v>
      </c>
      <c r="F37" t="s">
        <v>5</v>
      </c>
      <c r="G37">
        <v>98</v>
      </c>
      <c r="H37">
        <v>107</v>
      </c>
      <c r="I37">
        <v>33</v>
      </c>
      <c r="J37">
        <v>74</v>
      </c>
      <c r="K37">
        <v>0.44600000000000001</v>
      </c>
      <c r="L37">
        <v>7</v>
      </c>
      <c r="M37">
        <v>25</v>
      </c>
      <c r="N37">
        <v>0.28000000000000003</v>
      </c>
      <c r="O37">
        <v>25</v>
      </c>
      <c r="P37">
        <v>33</v>
      </c>
      <c r="Q37">
        <v>0.75800000000000001</v>
      </c>
      <c r="R37">
        <v>8</v>
      </c>
      <c r="S37">
        <v>45</v>
      </c>
      <c r="T37">
        <v>23</v>
      </c>
      <c r="U37">
        <v>5</v>
      </c>
      <c r="V37">
        <v>5</v>
      </c>
      <c r="W37">
        <v>21</v>
      </c>
      <c r="X37">
        <v>25</v>
      </c>
      <c r="Y37">
        <v>36</v>
      </c>
      <c r="Z37">
        <v>81</v>
      </c>
      <c r="AA37">
        <v>0.44400000000000001</v>
      </c>
      <c r="AB37">
        <v>13</v>
      </c>
      <c r="AC37">
        <v>27</v>
      </c>
      <c r="AD37">
        <v>0.48099999999999998</v>
      </c>
      <c r="AE37">
        <v>22</v>
      </c>
      <c r="AF37">
        <v>33</v>
      </c>
      <c r="AG37">
        <v>0.66700000000000004</v>
      </c>
      <c r="AH37">
        <v>7</v>
      </c>
      <c r="AI37">
        <v>41</v>
      </c>
      <c r="AJ37">
        <v>25</v>
      </c>
      <c r="AK37">
        <v>13</v>
      </c>
      <c r="AL37">
        <v>2</v>
      </c>
      <c r="AM37">
        <v>12</v>
      </c>
      <c r="AN37">
        <v>23</v>
      </c>
    </row>
    <row r="38" spans="1:40" x14ac:dyDescent="0.35">
      <c r="A38" t="s">
        <v>24</v>
      </c>
      <c r="B38">
        <v>36</v>
      </c>
      <c r="C38" s="12" t="str">
        <f t="shared" si="0"/>
        <v>2014-2015</v>
      </c>
      <c r="D38" t="s">
        <v>60</v>
      </c>
      <c r="E38" t="s">
        <v>25</v>
      </c>
      <c r="F38" t="s">
        <v>4</v>
      </c>
      <c r="G38">
        <v>114</v>
      </c>
      <c r="H38">
        <v>89</v>
      </c>
      <c r="I38">
        <v>40</v>
      </c>
      <c r="J38">
        <v>85</v>
      </c>
      <c r="K38">
        <v>0.47099999999999997</v>
      </c>
      <c r="L38">
        <v>12</v>
      </c>
      <c r="M38">
        <v>33</v>
      </c>
      <c r="N38">
        <v>0.36399999999999999</v>
      </c>
      <c r="O38">
        <v>22</v>
      </c>
      <c r="P38">
        <v>30</v>
      </c>
      <c r="Q38">
        <v>0.73299999999999998</v>
      </c>
      <c r="R38">
        <v>8</v>
      </c>
      <c r="S38">
        <v>42</v>
      </c>
      <c r="T38">
        <v>29</v>
      </c>
      <c r="U38">
        <v>9</v>
      </c>
      <c r="V38">
        <v>5</v>
      </c>
      <c r="W38">
        <v>6</v>
      </c>
      <c r="X38">
        <v>16</v>
      </c>
      <c r="Y38">
        <v>37</v>
      </c>
      <c r="Z38">
        <v>85</v>
      </c>
      <c r="AA38">
        <v>0.435</v>
      </c>
      <c r="AB38">
        <v>5</v>
      </c>
      <c r="AC38">
        <v>20</v>
      </c>
      <c r="AD38">
        <v>0.25</v>
      </c>
      <c r="AE38">
        <v>10</v>
      </c>
      <c r="AF38">
        <v>17</v>
      </c>
      <c r="AG38">
        <v>0.58799999999999997</v>
      </c>
      <c r="AH38">
        <v>9</v>
      </c>
      <c r="AI38">
        <v>46</v>
      </c>
      <c r="AJ38">
        <v>21</v>
      </c>
      <c r="AK38">
        <v>3</v>
      </c>
      <c r="AL38">
        <v>1</v>
      </c>
      <c r="AM38">
        <v>12</v>
      </c>
      <c r="AN38">
        <v>20</v>
      </c>
    </row>
    <row r="39" spans="1:40" x14ac:dyDescent="0.35">
      <c r="A39" t="s">
        <v>24</v>
      </c>
      <c r="B39">
        <v>37</v>
      </c>
      <c r="C39" s="12" t="str">
        <f t="shared" si="0"/>
        <v>2014-2015</v>
      </c>
      <c r="D39" t="s">
        <v>60</v>
      </c>
      <c r="E39" t="s">
        <v>79</v>
      </c>
      <c r="F39" t="s">
        <v>4</v>
      </c>
      <c r="G39">
        <v>120</v>
      </c>
      <c r="H39">
        <v>100</v>
      </c>
      <c r="I39">
        <v>46</v>
      </c>
      <c r="J39">
        <v>88</v>
      </c>
      <c r="K39">
        <v>0.52300000000000002</v>
      </c>
      <c r="L39">
        <v>13</v>
      </c>
      <c r="M39">
        <v>31</v>
      </c>
      <c r="N39">
        <v>0.41899999999999998</v>
      </c>
      <c r="O39">
        <v>15</v>
      </c>
      <c r="P39">
        <v>21</v>
      </c>
      <c r="Q39">
        <v>0.71399999999999997</v>
      </c>
      <c r="R39">
        <v>9</v>
      </c>
      <c r="S39">
        <v>47</v>
      </c>
      <c r="T39">
        <v>31</v>
      </c>
      <c r="U39">
        <v>8</v>
      </c>
      <c r="V39">
        <v>5</v>
      </c>
      <c r="W39">
        <v>10</v>
      </c>
      <c r="X39">
        <v>17</v>
      </c>
      <c r="Y39">
        <v>38</v>
      </c>
      <c r="Z39">
        <v>86</v>
      </c>
      <c r="AA39">
        <v>0.442</v>
      </c>
      <c r="AB39">
        <v>12</v>
      </c>
      <c r="AC39">
        <v>30</v>
      </c>
      <c r="AD39">
        <v>0.4</v>
      </c>
      <c r="AE39">
        <v>12</v>
      </c>
      <c r="AF39">
        <v>17</v>
      </c>
      <c r="AG39">
        <v>0.70599999999999996</v>
      </c>
      <c r="AH39">
        <v>8</v>
      </c>
      <c r="AI39">
        <v>40</v>
      </c>
      <c r="AJ39">
        <v>29</v>
      </c>
      <c r="AK39">
        <v>4</v>
      </c>
      <c r="AL39">
        <v>2</v>
      </c>
      <c r="AM39">
        <v>11</v>
      </c>
      <c r="AN39">
        <v>18</v>
      </c>
    </row>
    <row r="40" spans="1:40" x14ac:dyDescent="0.35">
      <c r="A40" t="s">
        <v>24</v>
      </c>
      <c r="B40">
        <v>38</v>
      </c>
      <c r="C40" s="12" t="str">
        <f t="shared" si="0"/>
        <v>2014-2015</v>
      </c>
      <c r="D40" t="s">
        <v>60</v>
      </c>
      <c r="E40" t="s">
        <v>72</v>
      </c>
      <c r="F40" t="s">
        <v>5</v>
      </c>
      <c r="G40">
        <v>90</v>
      </c>
      <c r="H40">
        <v>104</v>
      </c>
      <c r="I40">
        <v>34</v>
      </c>
      <c r="J40">
        <v>75</v>
      </c>
      <c r="K40">
        <v>0.45300000000000001</v>
      </c>
      <c r="L40">
        <v>9</v>
      </c>
      <c r="M40">
        <v>26</v>
      </c>
      <c r="N40">
        <v>0.34599999999999997</v>
      </c>
      <c r="O40">
        <v>13</v>
      </c>
      <c r="P40">
        <v>18</v>
      </c>
      <c r="Q40">
        <v>0.72199999999999998</v>
      </c>
      <c r="R40">
        <v>6</v>
      </c>
      <c r="S40">
        <v>27</v>
      </c>
      <c r="T40">
        <v>17</v>
      </c>
      <c r="U40">
        <v>4</v>
      </c>
      <c r="V40">
        <v>2</v>
      </c>
      <c r="W40">
        <v>13</v>
      </c>
      <c r="X40">
        <v>24</v>
      </c>
      <c r="Y40">
        <v>39</v>
      </c>
      <c r="Z40">
        <v>81</v>
      </c>
      <c r="AA40">
        <v>0.48099999999999998</v>
      </c>
      <c r="AB40">
        <v>6</v>
      </c>
      <c r="AC40">
        <v>21</v>
      </c>
      <c r="AD40">
        <v>0.28599999999999998</v>
      </c>
      <c r="AE40">
        <v>20</v>
      </c>
      <c r="AF40">
        <v>24</v>
      </c>
      <c r="AG40">
        <v>0.83299999999999996</v>
      </c>
      <c r="AH40">
        <v>15</v>
      </c>
      <c r="AI40">
        <v>46</v>
      </c>
      <c r="AJ40">
        <v>28</v>
      </c>
      <c r="AK40">
        <v>8</v>
      </c>
      <c r="AL40">
        <v>5</v>
      </c>
      <c r="AM40">
        <v>12</v>
      </c>
      <c r="AN40">
        <v>20</v>
      </c>
    </row>
    <row r="41" spans="1:40" x14ac:dyDescent="0.35">
      <c r="A41" t="s">
        <v>24</v>
      </c>
      <c r="B41">
        <v>39</v>
      </c>
      <c r="C41" s="12" t="str">
        <f t="shared" si="0"/>
        <v>2014-2015</v>
      </c>
      <c r="D41" t="s">
        <v>57</v>
      </c>
      <c r="E41" t="s">
        <v>84</v>
      </c>
      <c r="F41" t="s">
        <v>4</v>
      </c>
      <c r="G41">
        <v>100</v>
      </c>
      <c r="H41">
        <v>94</v>
      </c>
      <c r="I41">
        <v>37</v>
      </c>
      <c r="J41">
        <v>88</v>
      </c>
      <c r="K41">
        <v>0.42</v>
      </c>
      <c r="L41">
        <v>8</v>
      </c>
      <c r="M41">
        <v>23</v>
      </c>
      <c r="N41">
        <v>0.34799999999999998</v>
      </c>
      <c r="O41">
        <v>18</v>
      </c>
      <c r="P41">
        <v>19</v>
      </c>
      <c r="Q41">
        <v>0.94699999999999995</v>
      </c>
      <c r="R41">
        <v>7</v>
      </c>
      <c r="S41">
        <v>44</v>
      </c>
      <c r="T41">
        <v>20</v>
      </c>
      <c r="U41">
        <v>9</v>
      </c>
      <c r="V41">
        <v>2</v>
      </c>
      <c r="W41">
        <v>7</v>
      </c>
      <c r="X41">
        <v>22</v>
      </c>
      <c r="Y41">
        <v>35</v>
      </c>
      <c r="Z41">
        <v>87</v>
      </c>
      <c r="AA41">
        <v>0.40200000000000002</v>
      </c>
      <c r="AB41">
        <v>6</v>
      </c>
      <c r="AC41">
        <v>26</v>
      </c>
      <c r="AD41">
        <v>0.23100000000000001</v>
      </c>
      <c r="AE41">
        <v>18</v>
      </c>
      <c r="AF41">
        <v>20</v>
      </c>
      <c r="AG41">
        <v>0.9</v>
      </c>
      <c r="AH41">
        <v>11</v>
      </c>
      <c r="AI41">
        <v>48</v>
      </c>
      <c r="AJ41">
        <v>22</v>
      </c>
      <c r="AK41">
        <v>5</v>
      </c>
      <c r="AL41">
        <v>1</v>
      </c>
      <c r="AM41">
        <v>12</v>
      </c>
      <c r="AN41">
        <v>18</v>
      </c>
    </row>
    <row r="42" spans="1:40" x14ac:dyDescent="0.35">
      <c r="A42" t="s">
        <v>24</v>
      </c>
      <c r="B42">
        <v>40</v>
      </c>
      <c r="C42" s="12" t="str">
        <f t="shared" si="0"/>
        <v>2014-2015</v>
      </c>
      <c r="D42" t="s">
        <v>60</v>
      </c>
      <c r="E42" t="s">
        <v>62</v>
      </c>
      <c r="F42" t="s">
        <v>5</v>
      </c>
      <c r="G42">
        <v>121</v>
      </c>
      <c r="H42">
        <v>126</v>
      </c>
      <c r="I42">
        <v>43</v>
      </c>
      <c r="J42">
        <v>91</v>
      </c>
      <c r="K42">
        <v>0.47299999999999998</v>
      </c>
      <c r="L42">
        <v>10</v>
      </c>
      <c r="M42">
        <v>29</v>
      </c>
      <c r="N42">
        <v>0.34499999999999997</v>
      </c>
      <c r="O42">
        <v>25</v>
      </c>
      <c r="P42">
        <v>36</v>
      </c>
      <c r="Q42">
        <v>0.69399999999999995</v>
      </c>
      <c r="R42">
        <v>17</v>
      </c>
      <c r="S42">
        <v>43</v>
      </c>
      <c r="T42">
        <v>26</v>
      </c>
      <c r="U42">
        <v>9</v>
      </c>
      <c r="V42">
        <v>1</v>
      </c>
      <c r="W42">
        <v>13</v>
      </c>
      <c r="X42">
        <v>21</v>
      </c>
      <c r="Y42">
        <v>46</v>
      </c>
      <c r="Z42">
        <v>83</v>
      </c>
      <c r="AA42">
        <v>0.55400000000000005</v>
      </c>
      <c r="AB42">
        <v>10</v>
      </c>
      <c r="AC42">
        <v>23</v>
      </c>
      <c r="AD42">
        <v>0.435</v>
      </c>
      <c r="AE42">
        <v>24</v>
      </c>
      <c r="AF42">
        <v>31</v>
      </c>
      <c r="AG42">
        <v>0.77400000000000002</v>
      </c>
      <c r="AH42">
        <v>12</v>
      </c>
      <c r="AI42">
        <v>44</v>
      </c>
      <c r="AJ42">
        <v>23</v>
      </c>
      <c r="AK42">
        <v>9</v>
      </c>
      <c r="AL42">
        <v>3</v>
      </c>
      <c r="AM42">
        <v>19</v>
      </c>
      <c r="AN42">
        <v>30</v>
      </c>
    </row>
    <row r="43" spans="1:40" x14ac:dyDescent="0.35">
      <c r="A43" t="s">
        <v>24</v>
      </c>
      <c r="B43">
        <v>41</v>
      </c>
      <c r="C43" s="12" t="str">
        <f t="shared" si="0"/>
        <v>2014-2015</v>
      </c>
      <c r="D43" t="s">
        <v>57</v>
      </c>
      <c r="E43" t="s">
        <v>85</v>
      </c>
      <c r="F43" t="s">
        <v>4</v>
      </c>
      <c r="G43">
        <v>117</v>
      </c>
      <c r="H43">
        <v>108</v>
      </c>
      <c r="I43">
        <v>44</v>
      </c>
      <c r="J43">
        <v>92</v>
      </c>
      <c r="K43">
        <v>0.47799999999999998</v>
      </c>
      <c r="L43">
        <v>9</v>
      </c>
      <c r="M43">
        <v>28</v>
      </c>
      <c r="N43">
        <v>0.32100000000000001</v>
      </c>
      <c r="O43">
        <v>20</v>
      </c>
      <c r="P43">
        <v>31</v>
      </c>
      <c r="Q43">
        <v>0.64500000000000002</v>
      </c>
      <c r="R43">
        <v>11</v>
      </c>
      <c r="S43">
        <v>34</v>
      </c>
      <c r="T43">
        <v>24</v>
      </c>
      <c r="U43">
        <v>7</v>
      </c>
      <c r="V43">
        <v>6</v>
      </c>
      <c r="W43">
        <v>5</v>
      </c>
      <c r="X43">
        <v>22</v>
      </c>
      <c r="Y43">
        <v>41</v>
      </c>
      <c r="Z43">
        <v>89</v>
      </c>
      <c r="AA43">
        <v>0.46100000000000002</v>
      </c>
      <c r="AB43">
        <v>5</v>
      </c>
      <c r="AC43">
        <v>18</v>
      </c>
      <c r="AD43">
        <v>0.27800000000000002</v>
      </c>
      <c r="AE43">
        <v>21</v>
      </c>
      <c r="AF43">
        <v>26</v>
      </c>
      <c r="AG43">
        <v>0.80800000000000005</v>
      </c>
      <c r="AH43">
        <v>22</v>
      </c>
      <c r="AI43">
        <v>54</v>
      </c>
      <c r="AJ43">
        <v>18</v>
      </c>
      <c r="AK43">
        <v>3</v>
      </c>
      <c r="AL43">
        <v>2</v>
      </c>
      <c r="AM43">
        <v>17</v>
      </c>
      <c r="AN43">
        <v>25</v>
      </c>
    </row>
    <row r="44" spans="1:40" x14ac:dyDescent="0.35">
      <c r="A44" t="s">
        <v>24</v>
      </c>
      <c r="B44">
        <v>42</v>
      </c>
      <c r="C44" s="12" t="str">
        <f t="shared" si="0"/>
        <v>2014-2015</v>
      </c>
      <c r="D44" t="s">
        <v>60</v>
      </c>
      <c r="E44" t="s">
        <v>59</v>
      </c>
      <c r="F44" t="s">
        <v>4</v>
      </c>
      <c r="G44">
        <v>102</v>
      </c>
      <c r="H44">
        <v>93</v>
      </c>
      <c r="I44">
        <v>39</v>
      </c>
      <c r="J44">
        <v>82</v>
      </c>
      <c r="K44">
        <v>0.47599999999999998</v>
      </c>
      <c r="L44">
        <v>9</v>
      </c>
      <c r="M44">
        <v>21</v>
      </c>
      <c r="N44">
        <v>0.42899999999999999</v>
      </c>
      <c r="O44">
        <v>15</v>
      </c>
      <c r="P44">
        <v>19</v>
      </c>
      <c r="Q44">
        <v>0.78900000000000003</v>
      </c>
      <c r="R44">
        <v>10</v>
      </c>
      <c r="S44">
        <v>44</v>
      </c>
      <c r="T44">
        <v>27</v>
      </c>
      <c r="U44">
        <v>6</v>
      </c>
      <c r="V44">
        <v>10</v>
      </c>
      <c r="W44">
        <v>11</v>
      </c>
      <c r="X44">
        <v>14</v>
      </c>
      <c r="Y44">
        <v>33</v>
      </c>
      <c r="Z44">
        <v>84</v>
      </c>
      <c r="AA44">
        <v>0.39300000000000002</v>
      </c>
      <c r="AB44">
        <v>12</v>
      </c>
      <c r="AC44">
        <v>29</v>
      </c>
      <c r="AD44">
        <v>0.41399999999999998</v>
      </c>
      <c r="AE44">
        <v>15</v>
      </c>
      <c r="AF44">
        <v>21</v>
      </c>
      <c r="AG44">
        <v>0.71399999999999997</v>
      </c>
      <c r="AH44">
        <v>12</v>
      </c>
      <c r="AI44">
        <v>43</v>
      </c>
      <c r="AJ44">
        <v>24</v>
      </c>
      <c r="AK44">
        <v>6</v>
      </c>
      <c r="AL44">
        <v>2</v>
      </c>
      <c r="AM44">
        <v>13</v>
      </c>
      <c r="AN44">
        <v>14</v>
      </c>
    </row>
    <row r="45" spans="1:40" x14ac:dyDescent="0.35">
      <c r="A45" t="s">
        <v>24</v>
      </c>
      <c r="B45">
        <v>43</v>
      </c>
      <c r="C45" s="12" t="str">
        <f t="shared" si="0"/>
        <v>2014-2015</v>
      </c>
      <c r="D45" t="s">
        <v>60</v>
      </c>
      <c r="E45" t="s">
        <v>80</v>
      </c>
      <c r="F45" t="s">
        <v>4</v>
      </c>
      <c r="G45">
        <v>123</v>
      </c>
      <c r="H45">
        <v>84</v>
      </c>
      <c r="I45">
        <v>49</v>
      </c>
      <c r="J45">
        <v>83</v>
      </c>
      <c r="K45">
        <v>0.59</v>
      </c>
      <c r="L45">
        <v>11</v>
      </c>
      <c r="M45">
        <v>25</v>
      </c>
      <c r="N45">
        <v>0.44</v>
      </c>
      <c r="O45">
        <v>14</v>
      </c>
      <c r="P45">
        <v>21</v>
      </c>
      <c r="Q45">
        <v>0.66700000000000004</v>
      </c>
      <c r="R45">
        <v>9</v>
      </c>
      <c r="S45">
        <v>48</v>
      </c>
      <c r="T45">
        <v>41</v>
      </c>
      <c r="U45">
        <v>8</v>
      </c>
      <c r="V45">
        <v>9</v>
      </c>
      <c r="W45">
        <v>14</v>
      </c>
      <c r="X45">
        <v>17</v>
      </c>
      <c r="Y45">
        <v>33</v>
      </c>
      <c r="Z45">
        <v>88</v>
      </c>
      <c r="AA45">
        <v>0.375</v>
      </c>
      <c r="AB45">
        <v>4</v>
      </c>
      <c r="AC45">
        <v>21</v>
      </c>
      <c r="AD45">
        <v>0.19</v>
      </c>
      <c r="AE45">
        <v>14</v>
      </c>
      <c r="AF45">
        <v>25</v>
      </c>
      <c r="AG45">
        <v>0.56000000000000005</v>
      </c>
      <c r="AH45">
        <v>15</v>
      </c>
      <c r="AI45">
        <v>40</v>
      </c>
      <c r="AJ45">
        <v>17</v>
      </c>
      <c r="AK45">
        <v>11</v>
      </c>
      <c r="AL45">
        <v>3</v>
      </c>
      <c r="AM45">
        <v>12</v>
      </c>
      <c r="AN45">
        <v>14</v>
      </c>
    </row>
    <row r="46" spans="1:40" x14ac:dyDescent="0.35">
      <c r="A46" t="s">
        <v>24</v>
      </c>
      <c r="B46">
        <v>44</v>
      </c>
      <c r="C46" s="12" t="str">
        <f t="shared" si="0"/>
        <v>2014-2015</v>
      </c>
      <c r="D46" t="s">
        <v>57</v>
      </c>
      <c r="E46" t="s">
        <v>83</v>
      </c>
      <c r="F46" t="s">
        <v>4</v>
      </c>
      <c r="G46">
        <v>120</v>
      </c>
      <c r="H46">
        <v>100</v>
      </c>
      <c r="I46">
        <v>43</v>
      </c>
      <c r="J46">
        <v>87</v>
      </c>
      <c r="K46">
        <v>0.49399999999999999</v>
      </c>
      <c r="L46">
        <v>10</v>
      </c>
      <c r="M46">
        <v>23</v>
      </c>
      <c r="N46">
        <v>0.435</v>
      </c>
      <c r="O46">
        <v>24</v>
      </c>
      <c r="P46">
        <v>36</v>
      </c>
      <c r="Q46">
        <v>0.66700000000000004</v>
      </c>
      <c r="R46">
        <v>14</v>
      </c>
      <c r="S46">
        <v>50</v>
      </c>
      <c r="T46">
        <v>28</v>
      </c>
      <c r="U46">
        <v>7</v>
      </c>
      <c r="V46">
        <v>5</v>
      </c>
      <c r="W46">
        <v>11</v>
      </c>
      <c r="X46">
        <v>20</v>
      </c>
      <c r="Y46">
        <v>34</v>
      </c>
      <c r="Z46">
        <v>80</v>
      </c>
      <c r="AA46">
        <v>0.42499999999999999</v>
      </c>
      <c r="AB46">
        <v>10</v>
      </c>
      <c r="AC46">
        <v>29</v>
      </c>
      <c r="AD46">
        <v>0.34499999999999997</v>
      </c>
      <c r="AE46">
        <v>22</v>
      </c>
      <c r="AF46">
        <v>27</v>
      </c>
      <c r="AG46">
        <v>0.81499999999999995</v>
      </c>
      <c r="AH46">
        <v>5</v>
      </c>
      <c r="AI46">
        <v>31</v>
      </c>
      <c r="AJ46">
        <v>23</v>
      </c>
      <c r="AK46">
        <v>5</v>
      </c>
      <c r="AL46">
        <v>8</v>
      </c>
      <c r="AM46">
        <v>11</v>
      </c>
      <c r="AN46">
        <v>25</v>
      </c>
    </row>
    <row r="47" spans="1:40" x14ac:dyDescent="0.35">
      <c r="A47" t="s">
        <v>24</v>
      </c>
      <c r="B47">
        <v>45</v>
      </c>
      <c r="C47" s="12" t="str">
        <f t="shared" si="0"/>
        <v>2014-2015</v>
      </c>
      <c r="D47" t="s">
        <v>60</v>
      </c>
      <c r="E47" t="s">
        <v>69</v>
      </c>
      <c r="F47" t="s">
        <v>4</v>
      </c>
      <c r="G47">
        <v>102</v>
      </c>
      <c r="H47">
        <v>98</v>
      </c>
      <c r="I47">
        <v>38</v>
      </c>
      <c r="J47">
        <v>80</v>
      </c>
      <c r="K47">
        <v>0.47499999999999998</v>
      </c>
      <c r="L47">
        <v>7</v>
      </c>
      <c r="M47">
        <v>19</v>
      </c>
      <c r="N47">
        <v>0.36799999999999999</v>
      </c>
      <c r="O47">
        <v>19</v>
      </c>
      <c r="P47">
        <v>22</v>
      </c>
      <c r="Q47">
        <v>0.86399999999999999</v>
      </c>
      <c r="R47">
        <v>10</v>
      </c>
      <c r="S47">
        <v>45</v>
      </c>
      <c r="T47">
        <v>25</v>
      </c>
      <c r="U47">
        <v>10</v>
      </c>
      <c r="V47">
        <v>8</v>
      </c>
      <c r="W47">
        <v>13</v>
      </c>
      <c r="X47">
        <v>17</v>
      </c>
      <c r="Y47">
        <v>40</v>
      </c>
      <c r="Z47">
        <v>83</v>
      </c>
      <c r="AA47">
        <v>0.48199999999999998</v>
      </c>
      <c r="AB47">
        <v>8</v>
      </c>
      <c r="AC47">
        <v>21</v>
      </c>
      <c r="AD47">
        <v>0.38100000000000001</v>
      </c>
      <c r="AE47">
        <v>10</v>
      </c>
      <c r="AF47">
        <v>15</v>
      </c>
      <c r="AG47">
        <v>0.66700000000000004</v>
      </c>
      <c r="AH47">
        <v>8</v>
      </c>
      <c r="AI47">
        <v>38</v>
      </c>
      <c r="AJ47">
        <v>26</v>
      </c>
      <c r="AK47">
        <v>7</v>
      </c>
      <c r="AL47">
        <v>4</v>
      </c>
      <c r="AM47">
        <v>10</v>
      </c>
      <c r="AN47">
        <v>15</v>
      </c>
    </row>
    <row r="48" spans="1:40" x14ac:dyDescent="0.35">
      <c r="A48" t="s">
        <v>24</v>
      </c>
      <c r="B48">
        <v>46</v>
      </c>
      <c r="C48" s="12" t="str">
        <f t="shared" si="0"/>
        <v>2014-2015</v>
      </c>
      <c r="D48" t="s">
        <v>57</v>
      </c>
      <c r="E48" t="s">
        <v>81</v>
      </c>
      <c r="F48" t="s">
        <v>4</v>
      </c>
      <c r="G48">
        <v>94</v>
      </c>
      <c r="H48">
        <v>89</v>
      </c>
      <c r="I48">
        <v>34</v>
      </c>
      <c r="J48">
        <v>76</v>
      </c>
      <c r="K48">
        <v>0.44700000000000001</v>
      </c>
      <c r="L48">
        <v>9</v>
      </c>
      <c r="M48">
        <v>26</v>
      </c>
      <c r="N48">
        <v>0.34599999999999997</v>
      </c>
      <c r="O48">
        <v>17</v>
      </c>
      <c r="P48">
        <v>25</v>
      </c>
      <c r="Q48">
        <v>0.68</v>
      </c>
      <c r="R48">
        <v>10</v>
      </c>
      <c r="S48">
        <v>37</v>
      </c>
      <c r="T48">
        <v>13</v>
      </c>
      <c r="U48">
        <v>7</v>
      </c>
      <c r="V48">
        <v>6</v>
      </c>
      <c r="W48">
        <v>8</v>
      </c>
      <c r="X48">
        <v>20</v>
      </c>
      <c r="Y48">
        <v>35</v>
      </c>
      <c r="Z48">
        <v>81</v>
      </c>
      <c r="AA48">
        <v>0.432</v>
      </c>
      <c r="AB48">
        <v>5</v>
      </c>
      <c r="AC48">
        <v>24</v>
      </c>
      <c r="AD48">
        <v>0.20799999999999999</v>
      </c>
      <c r="AE48">
        <v>14</v>
      </c>
      <c r="AF48">
        <v>20</v>
      </c>
      <c r="AG48">
        <v>0.7</v>
      </c>
      <c r="AH48">
        <v>16</v>
      </c>
      <c r="AI48">
        <v>47</v>
      </c>
      <c r="AJ48">
        <v>17</v>
      </c>
      <c r="AK48">
        <v>2</v>
      </c>
      <c r="AL48">
        <v>6</v>
      </c>
      <c r="AM48">
        <v>9</v>
      </c>
      <c r="AN48">
        <v>18</v>
      </c>
    </row>
    <row r="49" spans="1:40" x14ac:dyDescent="0.35">
      <c r="A49" t="s">
        <v>24</v>
      </c>
      <c r="B49">
        <v>47</v>
      </c>
      <c r="C49" s="12" t="str">
        <f t="shared" si="0"/>
        <v>2014-2015</v>
      </c>
      <c r="D49" t="s">
        <v>57</v>
      </c>
      <c r="E49" t="s">
        <v>73</v>
      </c>
      <c r="F49" t="s">
        <v>5</v>
      </c>
      <c r="G49">
        <v>103</v>
      </c>
      <c r="H49">
        <v>108</v>
      </c>
      <c r="I49">
        <v>42</v>
      </c>
      <c r="J49">
        <v>92</v>
      </c>
      <c r="K49">
        <v>0.45700000000000002</v>
      </c>
      <c r="L49">
        <v>7</v>
      </c>
      <c r="M49">
        <v>28</v>
      </c>
      <c r="N49">
        <v>0.25</v>
      </c>
      <c r="O49">
        <v>12</v>
      </c>
      <c r="P49">
        <v>17</v>
      </c>
      <c r="Q49">
        <v>0.70599999999999996</v>
      </c>
      <c r="R49">
        <v>9</v>
      </c>
      <c r="S49">
        <v>38</v>
      </c>
      <c r="T49">
        <v>20</v>
      </c>
      <c r="U49">
        <v>5</v>
      </c>
      <c r="V49">
        <v>4</v>
      </c>
      <c r="W49">
        <v>5</v>
      </c>
      <c r="X49">
        <v>21</v>
      </c>
      <c r="Y49">
        <v>36</v>
      </c>
      <c r="Z49">
        <v>86</v>
      </c>
      <c r="AA49">
        <v>0.41899999999999998</v>
      </c>
      <c r="AB49">
        <v>13</v>
      </c>
      <c r="AC49">
        <v>25</v>
      </c>
      <c r="AD49">
        <v>0.52</v>
      </c>
      <c r="AE49">
        <v>23</v>
      </c>
      <c r="AF49">
        <v>26</v>
      </c>
      <c r="AG49">
        <v>0.88500000000000001</v>
      </c>
      <c r="AH49">
        <v>14</v>
      </c>
      <c r="AI49">
        <v>51</v>
      </c>
      <c r="AJ49">
        <v>26</v>
      </c>
      <c r="AK49">
        <v>5</v>
      </c>
      <c r="AL49">
        <v>3</v>
      </c>
      <c r="AM49">
        <v>8</v>
      </c>
      <c r="AN49">
        <v>15</v>
      </c>
    </row>
    <row r="50" spans="1:40" x14ac:dyDescent="0.35">
      <c r="A50" t="s">
        <v>24</v>
      </c>
      <c r="B50">
        <v>48</v>
      </c>
      <c r="C50" s="12" t="str">
        <f t="shared" si="0"/>
        <v>2014-2015</v>
      </c>
      <c r="D50" t="s">
        <v>57</v>
      </c>
      <c r="E50" t="s">
        <v>67</v>
      </c>
      <c r="F50" t="s">
        <v>4</v>
      </c>
      <c r="G50">
        <v>105</v>
      </c>
      <c r="H50">
        <v>85</v>
      </c>
      <c r="I50">
        <v>40</v>
      </c>
      <c r="J50">
        <v>91</v>
      </c>
      <c r="K50">
        <v>0.44</v>
      </c>
      <c r="L50">
        <v>8</v>
      </c>
      <c r="M50">
        <v>22</v>
      </c>
      <c r="N50">
        <v>0.36399999999999999</v>
      </c>
      <c r="O50">
        <v>17</v>
      </c>
      <c r="P50">
        <v>18</v>
      </c>
      <c r="Q50">
        <v>0.94399999999999995</v>
      </c>
      <c r="R50">
        <v>16</v>
      </c>
      <c r="S50">
        <v>56</v>
      </c>
      <c r="T50">
        <v>20</v>
      </c>
      <c r="U50">
        <v>12</v>
      </c>
      <c r="V50">
        <v>7</v>
      </c>
      <c r="W50">
        <v>15</v>
      </c>
      <c r="X50">
        <v>23</v>
      </c>
      <c r="Y50">
        <v>28</v>
      </c>
      <c r="Z50">
        <v>75</v>
      </c>
      <c r="AA50">
        <v>0.373</v>
      </c>
      <c r="AB50">
        <v>10</v>
      </c>
      <c r="AC50">
        <v>30</v>
      </c>
      <c r="AD50">
        <v>0.33300000000000002</v>
      </c>
      <c r="AE50">
        <v>19</v>
      </c>
      <c r="AF50">
        <v>28</v>
      </c>
      <c r="AG50">
        <v>0.67900000000000005</v>
      </c>
      <c r="AH50">
        <v>4</v>
      </c>
      <c r="AI50">
        <v>36</v>
      </c>
      <c r="AJ50">
        <v>18</v>
      </c>
      <c r="AK50">
        <v>11</v>
      </c>
      <c r="AL50">
        <v>3</v>
      </c>
      <c r="AM50">
        <v>17</v>
      </c>
      <c r="AN50">
        <v>17</v>
      </c>
    </row>
    <row r="51" spans="1:40" x14ac:dyDescent="0.35">
      <c r="A51" t="s">
        <v>24</v>
      </c>
      <c r="B51">
        <v>49</v>
      </c>
      <c r="C51" s="12" t="str">
        <f t="shared" si="0"/>
        <v>2014-2015</v>
      </c>
      <c r="D51" t="s">
        <v>57</v>
      </c>
      <c r="E51" t="s">
        <v>80</v>
      </c>
      <c r="F51" t="s">
        <v>5</v>
      </c>
      <c r="G51">
        <v>100</v>
      </c>
      <c r="H51">
        <v>102</v>
      </c>
      <c r="I51">
        <v>42</v>
      </c>
      <c r="J51">
        <v>89</v>
      </c>
      <c r="K51">
        <v>0.47199999999999998</v>
      </c>
      <c r="L51">
        <v>8</v>
      </c>
      <c r="M51">
        <v>23</v>
      </c>
      <c r="N51">
        <v>0.34799999999999998</v>
      </c>
      <c r="O51">
        <v>8</v>
      </c>
      <c r="P51">
        <v>25</v>
      </c>
      <c r="Q51">
        <v>0.32</v>
      </c>
      <c r="R51">
        <v>15</v>
      </c>
      <c r="S51">
        <v>52</v>
      </c>
      <c r="T51">
        <v>23</v>
      </c>
      <c r="U51">
        <v>6</v>
      </c>
      <c r="V51">
        <v>1</v>
      </c>
      <c r="W51">
        <v>12</v>
      </c>
      <c r="X51">
        <v>22</v>
      </c>
      <c r="Y51">
        <v>41</v>
      </c>
      <c r="Z51">
        <v>83</v>
      </c>
      <c r="AA51">
        <v>0.49399999999999999</v>
      </c>
      <c r="AB51">
        <v>12</v>
      </c>
      <c r="AC51">
        <v>27</v>
      </c>
      <c r="AD51">
        <v>0.44400000000000001</v>
      </c>
      <c r="AE51">
        <v>8</v>
      </c>
      <c r="AF51">
        <v>18</v>
      </c>
      <c r="AG51">
        <v>0.44400000000000001</v>
      </c>
      <c r="AH51">
        <v>10</v>
      </c>
      <c r="AI51">
        <v>45</v>
      </c>
      <c r="AJ51">
        <v>21</v>
      </c>
      <c r="AK51">
        <v>4</v>
      </c>
      <c r="AL51">
        <v>0</v>
      </c>
      <c r="AM51">
        <v>16</v>
      </c>
      <c r="AN51">
        <v>27</v>
      </c>
    </row>
    <row r="52" spans="1:40" x14ac:dyDescent="0.35">
      <c r="A52" t="s">
        <v>24</v>
      </c>
      <c r="B52">
        <v>50</v>
      </c>
      <c r="C52" s="12" t="str">
        <f t="shared" si="0"/>
        <v>2014-2015</v>
      </c>
      <c r="D52" t="s">
        <v>57</v>
      </c>
      <c r="E52" t="s">
        <v>62</v>
      </c>
      <c r="F52" t="s">
        <v>5</v>
      </c>
      <c r="G52">
        <v>94</v>
      </c>
      <c r="H52">
        <v>105</v>
      </c>
      <c r="I52">
        <v>38</v>
      </c>
      <c r="J52">
        <v>91</v>
      </c>
      <c r="K52">
        <v>0.41799999999999998</v>
      </c>
      <c r="L52">
        <v>5</v>
      </c>
      <c r="M52">
        <v>22</v>
      </c>
      <c r="N52">
        <v>0.22700000000000001</v>
      </c>
      <c r="O52">
        <v>13</v>
      </c>
      <c r="P52">
        <v>20</v>
      </c>
      <c r="Q52">
        <v>0.65</v>
      </c>
      <c r="R52">
        <v>14</v>
      </c>
      <c r="S52">
        <v>43</v>
      </c>
      <c r="T52">
        <v>24</v>
      </c>
      <c r="U52">
        <v>9</v>
      </c>
      <c r="V52">
        <v>1</v>
      </c>
      <c r="W52">
        <v>12</v>
      </c>
      <c r="X52">
        <v>29</v>
      </c>
      <c r="Y52">
        <v>31</v>
      </c>
      <c r="Z52">
        <v>72</v>
      </c>
      <c r="AA52">
        <v>0.43099999999999999</v>
      </c>
      <c r="AB52">
        <v>8</v>
      </c>
      <c r="AC52">
        <v>30</v>
      </c>
      <c r="AD52">
        <v>0.26700000000000002</v>
      </c>
      <c r="AE52">
        <v>35</v>
      </c>
      <c r="AF52">
        <v>44</v>
      </c>
      <c r="AG52">
        <v>0.79500000000000004</v>
      </c>
      <c r="AH52">
        <v>14</v>
      </c>
      <c r="AI52">
        <v>52</v>
      </c>
      <c r="AJ52">
        <v>23</v>
      </c>
      <c r="AK52">
        <v>10</v>
      </c>
      <c r="AL52">
        <v>4</v>
      </c>
      <c r="AM52">
        <v>18</v>
      </c>
      <c r="AN52">
        <v>21</v>
      </c>
    </row>
    <row r="53" spans="1:40" x14ac:dyDescent="0.35">
      <c r="A53" t="s">
        <v>24</v>
      </c>
      <c r="B53">
        <v>51</v>
      </c>
      <c r="C53" s="12" t="str">
        <f t="shared" si="0"/>
        <v>2014-2015</v>
      </c>
      <c r="D53" t="s">
        <v>57</v>
      </c>
      <c r="E53" t="s">
        <v>74</v>
      </c>
      <c r="F53" t="s">
        <v>5</v>
      </c>
      <c r="G53">
        <v>107</v>
      </c>
      <c r="H53">
        <v>123</v>
      </c>
      <c r="I53">
        <v>38</v>
      </c>
      <c r="J53">
        <v>78</v>
      </c>
      <c r="K53">
        <v>0.48699999999999999</v>
      </c>
      <c r="L53">
        <v>6</v>
      </c>
      <c r="M53">
        <v>23</v>
      </c>
      <c r="N53">
        <v>0.26100000000000001</v>
      </c>
      <c r="O53">
        <v>25</v>
      </c>
      <c r="P53">
        <v>31</v>
      </c>
      <c r="Q53">
        <v>0.80600000000000005</v>
      </c>
      <c r="R53">
        <v>7</v>
      </c>
      <c r="S53">
        <v>30</v>
      </c>
      <c r="T53">
        <v>21</v>
      </c>
      <c r="U53">
        <v>8</v>
      </c>
      <c r="V53">
        <v>4</v>
      </c>
      <c r="W53">
        <v>8</v>
      </c>
      <c r="X53">
        <v>21</v>
      </c>
      <c r="Y53">
        <v>40</v>
      </c>
      <c r="Z53">
        <v>75</v>
      </c>
      <c r="AA53">
        <v>0.53300000000000003</v>
      </c>
      <c r="AB53">
        <v>13</v>
      </c>
      <c r="AC53">
        <v>30</v>
      </c>
      <c r="AD53">
        <v>0.433</v>
      </c>
      <c r="AE53">
        <v>30</v>
      </c>
      <c r="AF53">
        <v>37</v>
      </c>
      <c r="AG53">
        <v>0.81100000000000005</v>
      </c>
      <c r="AH53">
        <v>10</v>
      </c>
      <c r="AI53">
        <v>42</v>
      </c>
      <c r="AJ53">
        <v>25</v>
      </c>
      <c r="AK53">
        <v>7</v>
      </c>
      <c r="AL53">
        <v>1</v>
      </c>
      <c r="AM53">
        <v>11</v>
      </c>
      <c r="AN53">
        <v>19</v>
      </c>
    </row>
    <row r="54" spans="1:40" x14ac:dyDescent="0.35">
      <c r="A54" t="s">
        <v>24</v>
      </c>
      <c r="B54">
        <v>52</v>
      </c>
      <c r="C54" s="12" t="str">
        <f t="shared" si="0"/>
        <v>2014-2015</v>
      </c>
      <c r="D54" t="s">
        <v>57</v>
      </c>
      <c r="E54" t="s">
        <v>78</v>
      </c>
      <c r="F54" t="s">
        <v>5</v>
      </c>
      <c r="G54">
        <v>108</v>
      </c>
      <c r="H54">
        <v>131</v>
      </c>
      <c r="I54">
        <v>42</v>
      </c>
      <c r="J54">
        <v>90</v>
      </c>
      <c r="K54">
        <v>0.46700000000000003</v>
      </c>
      <c r="L54">
        <v>12</v>
      </c>
      <c r="M54">
        <v>32</v>
      </c>
      <c r="N54">
        <v>0.375</v>
      </c>
      <c r="O54">
        <v>12</v>
      </c>
      <c r="P54">
        <v>17</v>
      </c>
      <c r="Q54">
        <v>0.70599999999999996</v>
      </c>
      <c r="R54">
        <v>8</v>
      </c>
      <c r="S54">
        <v>29</v>
      </c>
      <c r="T54">
        <v>28</v>
      </c>
      <c r="U54">
        <v>9</v>
      </c>
      <c r="V54">
        <v>2</v>
      </c>
      <c r="W54">
        <v>13</v>
      </c>
      <c r="X54">
        <v>26</v>
      </c>
      <c r="Y54">
        <v>46</v>
      </c>
      <c r="Z54">
        <v>88</v>
      </c>
      <c r="AA54">
        <v>0.52300000000000002</v>
      </c>
      <c r="AB54">
        <v>8</v>
      </c>
      <c r="AC54">
        <v>20</v>
      </c>
      <c r="AD54">
        <v>0.4</v>
      </c>
      <c r="AE54">
        <v>31</v>
      </c>
      <c r="AF54">
        <v>38</v>
      </c>
      <c r="AG54">
        <v>0.81599999999999995</v>
      </c>
      <c r="AH54">
        <v>16</v>
      </c>
      <c r="AI54">
        <v>54</v>
      </c>
      <c r="AJ54">
        <v>26</v>
      </c>
      <c r="AK54">
        <v>8</v>
      </c>
      <c r="AL54">
        <v>6</v>
      </c>
      <c r="AM54">
        <v>11</v>
      </c>
      <c r="AN54">
        <v>21</v>
      </c>
    </row>
    <row r="55" spans="1:40" x14ac:dyDescent="0.35">
      <c r="A55" t="s">
        <v>24</v>
      </c>
      <c r="B55">
        <v>53</v>
      </c>
      <c r="C55" s="12" t="str">
        <f t="shared" si="0"/>
        <v>2014-2015</v>
      </c>
      <c r="D55" t="s">
        <v>57</v>
      </c>
      <c r="E55" t="s">
        <v>79</v>
      </c>
      <c r="F55" t="s">
        <v>4</v>
      </c>
      <c r="G55">
        <v>115</v>
      </c>
      <c r="H55">
        <v>98</v>
      </c>
      <c r="I55">
        <v>41</v>
      </c>
      <c r="J55">
        <v>92</v>
      </c>
      <c r="K55">
        <v>0.44600000000000001</v>
      </c>
      <c r="L55">
        <v>9</v>
      </c>
      <c r="M55">
        <v>27</v>
      </c>
      <c r="N55">
        <v>0.33300000000000002</v>
      </c>
      <c r="O55">
        <v>24</v>
      </c>
      <c r="P55">
        <v>29</v>
      </c>
      <c r="Q55">
        <v>0.82799999999999996</v>
      </c>
      <c r="R55">
        <v>17</v>
      </c>
      <c r="S55">
        <v>53</v>
      </c>
      <c r="T55">
        <v>21</v>
      </c>
      <c r="U55">
        <v>8</v>
      </c>
      <c r="V55">
        <v>3</v>
      </c>
      <c r="W55">
        <v>6</v>
      </c>
      <c r="X55">
        <v>25</v>
      </c>
      <c r="Y55">
        <v>33</v>
      </c>
      <c r="Z55">
        <v>81</v>
      </c>
      <c r="AA55">
        <v>0.40699999999999997</v>
      </c>
      <c r="AB55">
        <v>10</v>
      </c>
      <c r="AC55">
        <v>34</v>
      </c>
      <c r="AD55">
        <v>0.29399999999999998</v>
      </c>
      <c r="AE55">
        <v>22</v>
      </c>
      <c r="AF55">
        <v>30</v>
      </c>
      <c r="AG55">
        <v>0.73299999999999998</v>
      </c>
      <c r="AH55">
        <v>14</v>
      </c>
      <c r="AI55">
        <v>47</v>
      </c>
      <c r="AJ55">
        <v>19</v>
      </c>
      <c r="AK55">
        <v>2</v>
      </c>
      <c r="AL55">
        <v>3</v>
      </c>
      <c r="AM55">
        <v>12</v>
      </c>
      <c r="AN55">
        <v>26</v>
      </c>
    </row>
    <row r="56" spans="1:40" x14ac:dyDescent="0.35">
      <c r="A56" t="s">
        <v>24</v>
      </c>
      <c r="B56">
        <v>54</v>
      </c>
      <c r="C56" s="12" t="str">
        <f t="shared" si="0"/>
        <v>2014-2015</v>
      </c>
      <c r="D56" t="s">
        <v>60</v>
      </c>
      <c r="E56" t="s">
        <v>63</v>
      </c>
      <c r="F56" t="s">
        <v>4</v>
      </c>
      <c r="G56">
        <v>110</v>
      </c>
      <c r="H56">
        <v>95</v>
      </c>
      <c r="I56">
        <v>39</v>
      </c>
      <c r="J56">
        <v>81</v>
      </c>
      <c r="K56">
        <v>0.48099999999999998</v>
      </c>
      <c r="L56">
        <v>4</v>
      </c>
      <c r="M56">
        <v>22</v>
      </c>
      <c r="N56">
        <v>0.182</v>
      </c>
      <c r="O56">
        <v>28</v>
      </c>
      <c r="P56">
        <v>45</v>
      </c>
      <c r="Q56">
        <v>0.622</v>
      </c>
      <c r="R56">
        <v>12</v>
      </c>
      <c r="S56">
        <v>49</v>
      </c>
      <c r="T56">
        <v>25</v>
      </c>
      <c r="U56">
        <v>13</v>
      </c>
      <c r="V56">
        <v>3</v>
      </c>
      <c r="W56">
        <v>15</v>
      </c>
      <c r="X56">
        <v>24</v>
      </c>
      <c r="Y56">
        <v>34</v>
      </c>
      <c r="Z56">
        <v>87</v>
      </c>
      <c r="AA56">
        <v>0.39100000000000001</v>
      </c>
      <c r="AB56">
        <v>9</v>
      </c>
      <c r="AC56">
        <v>45</v>
      </c>
      <c r="AD56">
        <v>0.2</v>
      </c>
      <c r="AE56">
        <v>18</v>
      </c>
      <c r="AF56">
        <v>22</v>
      </c>
      <c r="AG56">
        <v>0.81799999999999995</v>
      </c>
      <c r="AH56">
        <v>14</v>
      </c>
      <c r="AI56">
        <v>41</v>
      </c>
      <c r="AJ56">
        <v>26</v>
      </c>
      <c r="AK56">
        <v>6</v>
      </c>
      <c r="AL56">
        <v>6</v>
      </c>
      <c r="AM56">
        <v>17</v>
      </c>
      <c r="AN56">
        <v>33</v>
      </c>
    </row>
    <row r="57" spans="1:40" x14ac:dyDescent="0.35">
      <c r="A57" t="s">
        <v>24</v>
      </c>
      <c r="B57">
        <v>55</v>
      </c>
      <c r="C57" s="12" t="str">
        <f t="shared" si="0"/>
        <v>2014-2015</v>
      </c>
      <c r="D57" t="s">
        <v>60</v>
      </c>
      <c r="E57" t="s">
        <v>67</v>
      </c>
      <c r="F57" t="s">
        <v>4</v>
      </c>
      <c r="G57">
        <v>119</v>
      </c>
      <c r="H57">
        <v>115</v>
      </c>
      <c r="I57">
        <v>42</v>
      </c>
      <c r="J57">
        <v>77</v>
      </c>
      <c r="K57">
        <v>0.54500000000000004</v>
      </c>
      <c r="L57">
        <v>8</v>
      </c>
      <c r="M57">
        <v>19</v>
      </c>
      <c r="N57">
        <v>0.42099999999999999</v>
      </c>
      <c r="O57">
        <v>27</v>
      </c>
      <c r="P57">
        <v>52</v>
      </c>
      <c r="Q57">
        <v>0.51900000000000002</v>
      </c>
      <c r="R57">
        <v>10</v>
      </c>
      <c r="S57">
        <v>43</v>
      </c>
      <c r="T57">
        <v>26</v>
      </c>
      <c r="U57">
        <v>10</v>
      </c>
      <c r="V57">
        <v>4</v>
      </c>
      <c r="W57">
        <v>12</v>
      </c>
      <c r="X57">
        <v>22</v>
      </c>
      <c r="Y57">
        <v>43</v>
      </c>
      <c r="Z57">
        <v>84</v>
      </c>
      <c r="AA57">
        <v>0.51200000000000001</v>
      </c>
      <c r="AB57">
        <v>10</v>
      </c>
      <c r="AC57">
        <v>28</v>
      </c>
      <c r="AD57">
        <v>0.35699999999999998</v>
      </c>
      <c r="AE57">
        <v>19</v>
      </c>
      <c r="AF57">
        <v>23</v>
      </c>
      <c r="AG57">
        <v>0.82599999999999996</v>
      </c>
      <c r="AH57">
        <v>5</v>
      </c>
      <c r="AI57">
        <v>38</v>
      </c>
      <c r="AJ57">
        <v>34</v>
      </c>
      <c r="AK57">
        <v>6</v>
      </c>
      <c r="AL57">
        <v>2</v>
      </c>
      <c r="AM57">
        <v>16</v>
      </c>
      <c r="AN57">
        <v>32</v>
      </c>
    </row>
    <row r="58" spans="1:40" x14ac:dyDescent="0.35">
      <c r="A58" t="s">
        <v>24</v>
      </c>
      <c r="B58">
        <v>56</v>
      </c>
      <c r="C58" s="12" t="str">
        <f t="shared" si="0"/>
        <v>2014-2015</v>
      </c>
      <c r="D58" t="s">
        <v>60</v>
      </c>
      <c r="E58" t="s">
        <v>85</v>
      </c>
      <c r="F58" t="s">
        <v>4</v>
      </c>
      <c r="G58">
        <v>126</v>
      </c>
      <c r="H58">
        <v>99</v>
      </c>
      <c r="I58">
        <v>46</v>
      </c>
      <c r="J58">
        <v>95</v>
      </c>
      <c r="K58">
        <v>0.48399999999999999</v>
      </c>
      <c r="L58">
        <v>14</v>
      </c>
      <c r="M58">
        <v>35</v>
      </c>
      <c r="N58">
        <v>0.4</v>
      </c>
      <c r="O58">
        <v>20</v>
      </c>
      <c r="P58">
        <v>28</v>
      </c>
      <c r="Q58">
        <v>0.71399999999999997</v>
      </c>
      <c r="R58">
        <v>11</v>
      </c>
      <c r="S58">
        <v>54</v>
      </c>
      <c r="T58">
        <v>31</v>
      </c>
      <c r="U58">
        <v>9</v>
      </c>
      <c r="V58">
        <v>11</v>
      </c>
      <c r="W58">
        <v>11</v>
      </c>
      <c r="X58">
        <v>29</v>
      </c>
      <c r="Y58">
        <v>30</v>
      </c>
      <c r="Z58">
        <v>88</v>
      </c>
      <c r="AA58">
        <v>0.34100000000000003</v>
      </c>
      <c r="AB58">
        <v>4</v>
      </c>
      <c r="AC58">
        <v>16</v>
      </c>
      <c r="AD58">
        <v>0.25</v>
      </c>
      <c r="AE58">
        <v>35</v>
      </c>
      <c r="AF58">
        <v>46</v>
      </c>
      <c r="AG58">
        <v>0.76100000000000001</v>
      </c>
      <c r="AH58">
        <v>14</v>
      </c>
      <c r="AI58">
        <v>55</v>
      </c>
      <c r="AJ58">
        <v>18</v>
      </c>
      <c r="AK58">
        <v>4</v>
      </c>
      <c r="AL58">
        <v>7</v>
      </c>
      <c r="AM58">
        <v>17</v>
      </c>
      <c r="AN58">
        <v>17</v>
      </c>
    </row>
    <row r="59" spans="1:40" x14ac:dyDescent="0.35">
      <c r="A59" t="s">
        <v>24</v>
      </c>
      <c r="B59">
        <v>57</v>
      </c>
      <c r="C59" s="12" t="str">
        <f t="shared" si="0"/>
        <v>2014-2015</v>
      </c>
      <c r="D59" t="s">
        <v>60</v>
      </c>
      <c r="E59" t="s">
        <v>82</v>
      </c>
      <c r="F59" t="s">
        <v>5</v>
      </c>
      <c r="G59">
        <v>87</v>
      </c>
      <c r="H59">
        <v>90</v>
      </c>
      <c r="I59">
        <v>35</v>
      </c>
      <c r="J59">
        <v>79</v>
      </c>
      <c r="K59">
        <v>0.443</v>
      </c>
      <c r="L59">
        <v>9</v>
      </c>
      <c r="M59">
        <v>27</v>
      </c>
      <c r="N59">
        <v>0.33300000000000002</v>
      </c>
      <c r="O59">
        <v>8</v>
      </c>
      <c r="P59">
        <v>12</v>
      </c>
      <c r="Q59">
        <v>0.66700000000000004</v>
      </c>
      <c r="R59">
        <v>5</v>
      </c>
      <c r="S59">
        <v>40</v>
      </c>
      <c r="T59">
        <v>21</v>
      </c>
      <c r="U59">
        <v>6</v>
      </c>
      <c r="V59">
        <v>10</v>
      </c>
      <c r="W59">
        <v>13</v>
      </c>
      <c r="X59">
        <v>16</v>
      </c>
      <c r="Y59">
        <v>33</v>
      </c>
      <c r="Z59">
        <v>81</v>
      </c>
      <c r="AA59">
        <v>0.40699999999999997</v>
      </c>
      <c r="AB59">
        <v>5</v>
      </c>
      <c r="AC59">
        <v>15</v>
      </c>
      <c r="AD59">
        <v>0.33300000000000002</v>
      </c>
      <c r="AE59">
        <v>19</v>
      </c>
      <c r="AF59">
        <v>26</v>
      </c>
      <c r="AG59">
        <v>0.73099999999999998</v>
      </c>
      <c r="AH59">
        <v>8</v>
      </c>
      <c r="AI59">
        <v>42</v>
      </c>
      <c r="AJ59">
        <v>22</v>
      </c>
      <c r="AK59">
        <v>10</v>
      </c>
      <c r="AL59">
        <v>4</v>
      </c>
      <c r="AM59">
        <v>10</v>
      </c>
      <c r="AN59">
        <v>13</v>
      </c>
    </row>
    <row r="60" spans="1:40" x14ac:dyDescent="0.35">
      <c r="A60" t="s">
        <v>24</v>
      </c>
      <c r="B60">
        <v>58</v>
      </c>
      <c r="C60" s="12" t="str">
        <f t="shared" si="0"/>
        <v>2014-2015</v>
      </c>
      <c r="D60" t="s">
        <v>57</v>
      </c>
      <c r="E60" t="s">
        <v>63</v>
      </c>
      <c r="F60" t="s">
        <v>5</v>
      </c>
      <c r="G60">
        <v>105</v>
      </c>
      <c r="H60">
        <v>110</v>
      </c>
      <c r="I60">
        <v>40</v>
      </c>
      <c r="J60">
        <v>91</v>
      </c>
      <c r="K60">
        <v>0.44</v>
      </c>
      <c r="L60">
        <v>11</v>
      </c>
      <c r="M60">
        <v>32</v>
      </c>
      <c r="N60">
        <v>0.34399999999999997</v>
      </c>
      <c r="O60">
        <v>14</v>
      </c>
      <c r="P60">
        <v>19</v>
      </c>
      <c r="Q60">
        <v>0.73699999999999999</v>
      </c>
      <c r="R60">
        <v>12</v>
      </c>
      <c r="S60">
        <v>49</v>
      </c>
      <c r="T60">
        <v>18</v>
      </c>
      <c r="U60">
        <v>1</v>
      </c>
      <c r="V60">
        <v>4</v>
      </c>
      <c r="W60">
        <v>15</v>
      </c>
      <c r="X60">
        <v>22</v>
      </c>
      <c r="Y60">
        <v>36</v>
      </c>
      <c r="Z60">
        <v>88</v>
      </c>
      <c r="AA60">
        <v>0.40899999999999997</v>
      </c>
      <c r="AB60">
        <v>17</v>
      </c>
      <c r="AC60">
        <v>44</v>
      </c>
      <c r="AD60">
        <v>0.38600000000000001</v>
      </c>
      <c r="AE60">
        <v>21</v>
      </c>
      <c r="AF60">
        <v>30</v>
      </c>
      <c r="AG60">
        <v>0.7</v>
      </c>
      <c r="AH60">
        <v>12</v>
      </c>
      <c r="AI60">
        <v>46</v>
      </c>
      <c r="AJ60">
        <v>27</v>
      </c>
      <c r="AK60">
        <v>7</v>
      </c>
      <c r="AL60">
        <v>9</v>
      </c>
      <c r="AM60">
        <v>9</v>
      </c>
      <c r="AN60">
        <v>20</v>
      </c>
    </row>
    <row r="61" spans="1:40" x14ac:dyDescent="0.35">
      <c r="A61" t="s">
        <v>24</v>
      </c>
      <c r="B61">
        <v>59</v>
      </c>
      <c r="C61" s="12" t="str">
        <f t="shared" si="0"/>
        <v>2014-2015</v>
      </c>
      <c r="D61" t="s">
        <v>57</v>
      </c>
      <c r="E61" t="s">
        <v>82</v>
      </c>
      <c r="F61" t="s">
        <v>4</v>
      </c>
      <c r="G61">
        <v>97</v>
      </c>
      <c r="H61">
        <v>79</v>
      </c>
      <c r="I61">
        <v>36</v>
      </c>
      <c r="J61">
        <v>78</v>
      </c>
      <c r="K61">
        <v>0.46200000000000002</v>
      </c>
      <c r="L61">
        <v>9</v>
      </c>
      <c r="M61">
        <v>26</v>
      </c>
      <c r="N61">
        <v>0.34599999999999997</v>
      </c>
      <c r="O61">
        <v>16</v>
      </c>
      <c r="P61">
        <v>28</v>
      </c>
      <c r="Q61">
        <v>0.57099999999999995</v>
      </c>
      <c r="R61">
        <v>9</v>
      </c>
      <c r="S61">
        <v>47</v>
      </c>
      <c r="T61">
        <v>20</v>
      </c>
      <c r="U61">
        <v>9</v>
      </c>
      <c r="V61">
        <v>10</v>
      </c>
      <c r="W61">
        <v>11</v>
      </c>
      <c r="X61">
        <v>19</v>
      </c>
      <c r="Y61">
        <v>33</v>
      </c>
      <c r="Z61">
        <v>87</v>
      </c>
      <c r="AA61">
        <v>0.379</v>
      </c>
      <c r="AB61">
        <v>3</v>
      </c>
      <c r="AC61">
        <v>12</v>
      </c>
      <c r="AD61">
        <v>0.25</v>
      </c>
      <c r="AE61">
        <v>10</v>
      </c>
      <c r="AF61">
        <v>15</v>
      </c>
      <c r="AG61">
        <v>0.66700000000000004</v>
      </c>
      <c r="AH61">
        <v>11</v>
      </c>
      <c r="AI61">
        <v>41</v>
      </c>
      <c r="AJ61">
        <v>19</v>
      </c>
      <c r="AK61">
        <v>6</v>
      </c>
      <c r="AL61">
        <v>4</v>
      </c>
      <c r="AM61">
        <v>14</v>
      </c>
      <c r="AN61">
        <v>27</v>
      </c>
    </row>
    <row r="62" spans="1:40" x14ac:dyDescent="0.35">
      <c r="A62" t="s">
        <v>24</v>
      </c>
      <c r="B62">
        <v>60</v>
      </c>
      <c r="C62" s="12" t="str">
        <f t="shared" si="0"/>
        <v>2014-2015</v>
      </c>
      <c r="D62" t="s">
        <v>57</v>
      </c>
      <c r="E62" t="s">
        <v>64</v>
      </c>
      <c r="F62" t="s">
        <v>4</v>
      </c>
      <c r="G62">
        <v>96</v>
      </c>
      <c r="H62">
        <v>86</v>
      </c>
      <c r="I62">
        <v>38</v>
      </c>
      <c r="J62">
        <v>87</v>
      </c>
      <c r="K62">
        <v>0.437</v>
      </c>
      <c r="L62">
        <v>7</v>
      </c>
      <c r="M62">
        <v>27</v>
      </c>
      <c r="N62">
        <v>0.25900000000000001</v>
      </c>
      <c r="O62">
        <v>13</v>
      </c>
      <c r="P62">
        <v>24</v>
      </c>
      <c r="Q62">
        <v>0.54200000000000004</v>
      </c>
      <c r="R62">
        <v>13</v>
      </c>
      <c r="S62">
        <v>55</v>
      </c>
      <c r="T62">
        <v>15</v>
      </c>
      <c r="U62">
        <v>6</v>
      </c>
      <c r="V62">
        <v>12</v>
      </c>
      <c r="W62">
        <v>8</v>
      </c>
      <c r="X62">
        <v>23</v>
      </c>
      <c r="Y62">
        <v>27</v>
      </c>
      <c r="Z62">
        <v>87</v>
      </c>
      <c r="AA62">
        <v>0.31</v>
      </c>
      <c r="AB62">
        <v>10</v>
      </c>
      <c r="AC62">
        <v>26</v>
      </c>
      <c r="AD62">
        <v>0.38500000000000001</v>
      </c>
      <c r="AE62">
        <v>22</v>
      </c>
      <c r="AF62">
        <v>30</v>
      </c>
      <c r="AG62">
        <v>0.73299999999999998</v>
      </c>
      <c r="AH62">
        <v>17</v>
      </c>
      <c r="AI62">
        <v>51</v>
      </c>
      <c r="AJ62">
        <v>18</v>
      </c>
      <c r="AK62">
        <v>2</v>
      </c>
      <c r="AL62">
        <v>1</v>
      </c>
      <c r="AM62">
        <v>11</v>
      </c>
      <c r="AN62">
        <v>17</v>
      </c>
    </row>
    <row r="63" spans="1:40" x14ac:dyDescent="0.35">
      <c r="A63" t="s">
        <v>24</v>
      </c>
      <c r="B63">
        <v>61</v>
      </c>
      <c r="C63" s="12" t="str">
        <f t="shared" si="0"/>
        <v>2014-2015</v>
      </c>
      <c r="D63" t="s">
        <v>57</v>
      </c>
      <c r="E63" t="s">
        <v>71</v>
      </c>
      <c r="F63" t="s">
        <v>4</v>
      </c>
      <c r="G63">
        <v>110</v>
      </c>
      <c r="H63">
        <v>105</v>
      </c>
      <c r="I63">
        <v>44</v>
      </c>
      <c r="J63">
        <v>92</v>
      </c>
      <c r="K63">
        <v>0.47799999999999998</v>
      </c>
      <c r="L63">
        <v>12</v>
      </c>
      <c r="M63">
        <v>33</v>
      </c>
      <c r="N63">
        <v>0.36399999999999999</v>
      </c>
      <c r="O63">
        <v>10</v>
      </c>
      <c r="P63">
        <v>19</v>
      </c>
      <c r="Q63">
        <v>0.52600000000000002</v>
      </c>
      <c r="R63">
        <v>9</v>
      </c>
      <c r="S63">
        <v>43</v>
      </c>
      <c r="T63">
        <v>24</v>
      </c>
      <c r="U63">
        <v>7</v>
      </c>
      <c r="V63">
        <v>3</v>
      </c>
      <c r="W63">
        <v>11</v>
      </c>
      <c r="X63">
        <v>26</v>
      </c>
      <c r="Y63">
        <v>36</v>
      </c>
      <c r="Z63">
        <v>82</v>
      </c>
      <c r="AA63">
        <v>0.439</v>
      </c>
      <c r="AB63">
        <v>4</v>
      </c>
      <c r="AC63">
        <v>15</v>
      </c>
      <c r="AD63">
        <v>0.26700000000000002</v>
      </c>
      <c r="AE63">
        <v>29</v>
      </c>
      <c r="AF63">
        <v>35</v>
      </c>
      <c r="AG63">
        <v>0.82899999999999996</v>
      </c>
      <c r="AH63">
        <v>8</v>
      </c>
      <c r="AI63">
        <v>47</v>
      </c>
      <c r="AJ63">
        <v>25</v>
      </c>
      <c r="AK63">
        <v>6</v>
      </c>
      <c r="AL63">
        <v>4</v>
      </c>
      <c r="AM63">
        <v>11</v>
      </c>
      <c r="AN63">
        <v>22</v>
      </c>
    </row>
    <row r="64" spans="1:40" x14ac:dyDescent="0.35">
      <c r="A64" t="s">
        <v>24</v>
      </c>
      <c r="B64">
        <v>62</v>
      </c>
      <c r="C64" s="12" t="str">
        <f t="shared" si="0"/>
        <v>2014-2015</v>
      </c>
      <c r="D64" t="s">
        <v>60</v>
      </c>
      <c r="E64" t="s">
        <v>84</v>
      </c>
      <c r="F64" t="s">
        <v>5</v>
      </c>
      <c r="G64">
        <v>93</v>
      </c>
      <c r="H64">
        <v>98</v>
      </c>
      <c r="I64">
        <v>37</v>
      </c>
      <c r="J64">
        <v>96</v>
      </c>
      <c r="K64">
        <v>0.38500000000000001</v>
      </c>
      <c r="L64">
        <v>11</v>
      </c>
      <c r="M64">
        <v>31</v>
      </c>
      <c r="N64">
        <v>0.35499999999999998</v>
      </c>
      <c r="O64">
        <v>8</v>
      </c>
      <c r="P64">
        <v>18</v>
      </c>
      <c r="Q64">
        <v>0.44400000000000001</v>
      </c>
      <c r="R64">
        <v>9</v>
      </c>
      <c r="S64">
        <v>51</v>
      </c>
      <c r="T64">
        <v>25</v>
      </c>
      <c r="U64">
        <v>6</v>
      </c>
      <c r="V64">
        <v>4</v>
      </c>
      <c r="W64">
        <v>9</v>
      </c>
      <c r="X64">
        <v>26</v>
      </c>
      <c r="Y64">
        <v>34</v>
      </c>
      <c r="Z64">
        <v>87</v>
      </c>
      <c r="AA64">
        <v>0.39100000000000001</v>
      </c>
      <c r="AB64">
        <v>8</v>
      </c>
      <c r="AC64">
        <v>32</v>
      </c>
      <c r="AD64">
        <v>0.25</v>
      </c>
      <c r="AE64">
        <v>22</v>
      </c>
      <c r="AF64">
        <v>29</v>
      </c>
      <c r="AG64">
        <v>0.75900000000000001</v>
      </c>
      <c r="AH64">
        <v>10</v>
      </c>
      <c r="AI64">
        <v>61</v>
      </c>
      <c r="AJ64">
        <v>19</v>
      </c>
      <c r="AK64">
        <v>3</v>
      </c>
      <c r="AL64">
        <v>4</v>
      </c>
      <c r="AM64">
        <v>15</v>
      </c>
      <c r="AN64">
        <v>21</v>
      </c>
    </row>
    <row r="65" spans="1:40" x14ac:dyDescent="0.35">
      <c r="A65" t="s">
        <v>24</v>
      </c>
      <c r="B65">
        <v>63</v>
      </c>
      <c r="C65" s="12" t="str">
        <f t="shared" si="0"/>
        <v>2014-2015</v>
      </c>
      <c r="D65" t="s">
        <v>57</v>
      </c>
      <c r="E65" t="s">
        <v>75</v>
      </c>
      <c r="F65" t="s">
        <v>5</v>
      </c>
      <c r="G65">
        <v>98</v>
      </c>
      <c r="H65">
        <v>106</v>
      </c>
      <c r="I65">
        <v>40</v>
      </c>
      <c r="J65">
        <v>83</v>
      </c>
      <c r="K65">
        <v>0.48199999999999998</v>
      </c>
      <c r="L65">
        <v>8</v>
      </c>
      <c r="M65">
        <v>25</v>
      </c>
      <c r="N65">
        <v>0.32</v>
      </c>
      <c r="O65">
        <v>10</v>
      </c>
      <c r="P65">
        <v>14</v>
      </c>
      <c r="Q65">
        <v>0.71399999999999997</v>
      </c>
      <c r="R65">
        <v>9</v>
      </c>
      <c r="S65">
        <v>39</v>
      </c>
      <c r="T65">
        <v>25</v>
      </c>
      <c r="U65">
        <v>8</v>
      </c>
      <c r="V65">
        <v>3</v>
      </c>
      <c r="W65">
        <v>18</v>
      </c>
      <c r="X65">
        <v>22</v>
      </c>
      <c r="Y65">
        <v>40</v>
      </c>
      <c r="Z65">
        <v>80</v>
      </c>
      <c r="AA65">
        <v>0.5</v>
      </c>
      <c r="AB65">
        <v>10</v>
      </c>
      <c r="AC65">
        <v>22</v>
      </c>
      <c r="AD65">
        <v>0.45500000000000002</v>
      </c>
      <c r="AE65">
        <v>16</v>
      </c>
      <c r="AF65">
        <v>23</v>
      </c>
      <c r="AG65">
        <v>0.69599999999999995</v>
      </c>
      <c r="AH65">
        <v>7</v>
      </c>
      <c r="AI65">
        <v>37</v>
      </c>
      <c r="AJ65">
        <v>23</v>
      </c>
      <c r="AK65">
        <v>13</v>
      </c>
      <c r="AL65">
        <v>3</v>
      </c>
      <c r="AM65">
        <v>13</v>
      </c>
      <c r="AN65">
        <v>15</v>
      </c>
    </row>
    <row r="66" spans="1:40" x14ac:dyDescent="0.35">
      <c r="A66" t="s">
        <v>24</v>
      </c>
      <c r="B66">
        <v>64</v>
      </c>
      <c r="C66" s="12" t="str">
        <f t="shared" si="0"/>
        <v>2014-2015</v>
      </c>
      <c r="D66" t="s">
        <v>60</v>
      </c>
      <c r="E66" t="s">
        <v>71</v>
      </c>
      <c r="F66" t="s">
        <v>4</v>
      </c>
      <c r="G66">
        <v>89</v>
      </c>
      <c r="H66">
        <v>76</v>
      </c>
      <c r="I66">
        <v>35</v>
      </c>
      <c r="J66">
        <v>79</v>
      </c>
      <c r="K66">
        <v>0.443</v>
      </c>
      <c r="L66">
        <v>11</v>
      </c>
      <c r="M66">
        <v>31</v>
      </c>
      <c r="N66">
        <v>0.35499999999999998</v>
      </c>
      <c r="O66">
        <v>8</v>
      </c>
      <c r="P66">
        <v>15</v>
      </c>
      <c r="Q66">
        <v>0.53300000000000003</v>
      </c>
      <c r="R66">
        <v>9</v>
      </c>
      <c r="S66">
        <v>42</v>
      </c>
      <c r="T66">
        <v>30</v>
      </c>
      <c r="U66">
        <v>11</v>
      </c>
      <c r="V66">
        <v>2</v>
      </c>
      <c r="W66">
        <v>15</v>
      </c>
      <c r="X66">
        <v>23</v>
      </c>
      <c r="Y66">
        <v>31</v>
      </c>
      <c r="Z66">
        <v>83</v>
      </c>
      <c r="AA66">
        <v>0.373</v>
      </c>
      <c r="AB66">
        <v>2</v>
      </c>
      <c r="AC66">
        <v>8</v>
      </c>
      <c r="AD66">
        <v>0.25</v>
      </c>
      <c r="AE66">
        <v>12</v>
      </c>
      <c r="AF66">
        <v>21</v>
      </c>
      <c r="AG66">
        <v>0.57099999999999995</v>
      </c>
      <c r="AH66">
        <v>12</v>
      </c>
      <c r="AI66">
        <v>50</v>
      </c>
      <c r="AJ66">
        <v>25</v>
      </c>
      <c r="AK66">
        <v>12</v>
      </c>
      <c r="AL66">
        <v>2</v>
      </c>
      <c r="AM66">
        <v>15</v>
      </c>
      <c r="AN66">
        <v>19</v>
      </c>
    </row>
    <row r="67" spans="1:40" x14ac:dyDescent="0.35">
      <c r="A67" t="s">
        <v>24</v>
      </c>
      <c r="B67">
        <v>65</v>
      </c>
      <c r="C67" s="12" t="str">
        <f t="shared" si="0"/>
        <v>2014-2015</v>
      </c>
      <c r="D67" t="s">
        <v>57</v>
      </c>
      <c r="E67" t="s">
        <v>78</v>
      </c>
      <c r="F67" t="s">
        <v>4</v>
      </c>
      <c r="G67">
        <v>120</v>
      </c>
      <c r="H67">
        <v>108</v>
      </c>
      <c r="I67">
        <v>35</v>
      </c>
      <c r="J67">
        <v>76</v>
      </c>
      <c r="K67">
        <v>0.46100000000000002</v>
      </c>
      <c r="L67">
        <v>15</v>
      </c>
      <c r="M67">
        <v>30</v>
      </c>
      <c r="N67">
        <v>0.5</v>
      </c>
      <c r="O67">
        <v>35</v>
      </c>
      <c r="P67">
        <v>47</v>
      </c>
      <c r="Q67">
        <v>0.745</v>
      </c>
      <c r="R67">
        <v>11</v>
      </c>
      <c r="S67">
        <v>38</v>
      </c>
      <c r="T67">
        <v>22</v>
      </c>
      <c r="U67">
        <v>11</v>
      </c>
      <c r="V67">
        <v>2</v>
      </c>
      <c r="W67">
        <v>12</v>
      </c>
      <c r="X67">
        <v>27</v>
      </c>
      <c r="Y67">
        <v>33</v>
      </c>
      <c r="Z67">
        <v>76</v>
      </c>
      <c r="AA67">
        <v>0.434</v>
      </c>
      <c r="AB67">
        <v>12</v>
      </c>
      <c r="AC67">
        <v>25</v>
      </c>
      <c r="AD67">
        <v>0.48</v>
      </c>
      <c r="AE67">
        <v>30</v>
      </c>
      <c r="AF67">
        <v>36</v>
      </c>
      <c r="AG67">
        <v>0.83299999999999996</v>
      </c>
      <c r="AH67">
        <v>11</v>
      </c>
      <c r="AI67">
        <v>39</v>
      </c>
      <c r="AJ67">
        <v>19</v>
      </c>
      <c r="AK67">
        <v>5</v>
      </c>
      <c r="AL67">
        <v>3</v>
      </c>
      <c r="AM67">
        <v>20</v>
      </c>
      <c r="AN67">
        <v>32</v>
      </c>
    </row>
    <row r="68" spans="1:40" x14ac:dyDescent="0.35">
      <c r="A68" t="s">
        <v>24</v>
      </c>
      <c r="B68">
        <v>66</v>
      </c>
      <c r="C68" s="12" t="str">
        <f t="shared" ref="C68:C84" si="1">"2014-2015"</f>
        <v>2014-2015</v>
      </c>
      <c r="D68" t="s">
        <v>57</v>
      </c>
      <c r="E68" t="s">
        <v>79</v>
      </c>
      <c r="F68" t="s">
        <v>5</v>
      </c>
      <c r="G68">
        <v>99</v>
      </c>
      <c r="H68">
        <v>129</v>
      </c>
      <c r="I68">
        <v>41</v>
      </c>
      <c r="J68">
        <v>82</v>
      </c>
      <c r="K68">
        <v>0.5</v>
      </c>
      <c r="L68">
        <v>12</v>
      </c>
      <c r="M68">
        <v>32</v>
      </c>
      <c r="N68">
        <v>0.375</v>
      </c>
      <c r="O68">
        <v>5</v>
      </c>
      <c r="P68">
        <v>12</v>
      </c>
      <c r="Q68">
        <v>0.41699999999999998</v>
      </c>
      <c r="R68">
        <v>11</v>
      </c>
      <c r="S68">
        <v>32</v>
      </c>
      <c r="T68">
        <v>27</v>
      </c>
      <c r="U68">
        <v>9</v>
      </c>
      <c r="V68">
        <v>2</v>
      </c>
      <c r="W68">
        <v>15</v>
      </c>
      <c r="X68">
        <v>17</v>
      </c>
      <c r="Y68">
        <v>51</v>
      </c>
      <c r="Z68">
        <v>84</v>
      </c>
      <c r="AA68">
        <v>0.60699999999999998</v>
      </c>
      <c r="AB68">
        <v>16</v>
      </c>
      <c r="AC68">
        <v>28</v>
      </c>
      <c r="AD68">
        <v>0.57099999999999995</v>
      </c>
      <c r="AE68">
        <v>11</v>
      </c>
      <c r="AF68">
        <v>16</v>
      </c>
      <c r="AG68">
        <v>0.68799999999999994</v>
      </c>
      <c r="AH68">
        <v>12</v>
      </c>
      <c r="AI68">
        <v>43</v>
      </c>
      <c r="AJ68">
        <v>31</v>
      </c>
      <c r="AK68">
        <v>11</v>
      </c>
      <c r="AL68">
        <v>2</v>
      </c>
      <c r="AM68">
        <v>15</v>
      </c>
      <c r="AN68">
        <v>16</v>
      </c>
    </row>
    <row r="69" spans="1:40" x14ac:dyDescent="0.35">
      <c r="A69" t="s">
        <v>24</v>
      </c>
      <c r="B69">
        <v>67</v>
      </c>
      <c r="C69" s="12" t="str">
        <f t="shared" si="1"/>
        <v>2014-2015</v>
      </c>
      <c r="D69" t="s">
        <v>60</v>
      </c>
      <c r="E69" t="s">
        <v>63</v>
      </c>
      <c r="F69" t="s">
        <v>5</v>
      </c>
      <c r="G69">
        <v>98</v>
      </c>
      <c r="H69">
        <v>100</v>
      </c>
      <c r="I69">
        <v>36</v>
      </c>
      <c r="J69">
        <v>82</v>
      </c>
      <c r="K69">
        <v>0.439</v>
      </c>
      <c r="L69">
        <v>12</v>
      </c>
      <c r="M69">
        <v>26</v>
      </c>
      <c r="N69">
        <v>0.46200000000000002</v>
      </c>
      <c r="O69">
        <v>14</v>
      </c>
      <c r="P69">
        <v>24</v>
      </c>
      <c r="Q69">
        <v>0.58299999999999996</v>
      </c>
      <c r="R69">
        <v>8</v>
      </c>
      <c r="S69">
        <v>50</v>
      </c>
      <c r="T69">
        <v>24</v>
      </c>
      <c r="U69">
        <v>8</v>
      </c>
      <c r="V69">
        <v>8</v>
      </c>
      <c r="W69">
        <v>20</v>
      </c>
      <c r="X69">
        <v>30</v>
      </c>
      <c r="Y69">
        <v>32</v>
      </c>
      <c r="Z69">
        <v>86</v>
      </c>
      <c r="AA69">
        <v>0.372</v>
      </c>
      <c r="AB69">
        <v>7</v>
      </c>
      <c r="AC69">
        <v>30</v>
      </c>
      <c r="AD69">
        <v>0.23300000000000001</v>
      </c>
      <c r="AE69">
        <v>29</v>
      </c>
      <c r="AF69">
        <v>36</v>
      </c>
      <c r="AG69">
        <v>0.80600000000000005</v>
      </c>
      <c r="AH69">
        <v>11</v>
      </c>
      <c r="AI69">
        <v>43</v>
      </c>
      <c r="AJ69">
        <v>17</v>
      </c>
      <c r="AK69">
        <v>7</v>
      </c>
      <c r="AL69">
        <v>3</v>
      </c>
      <c r="AM69">
        <v>12</v>
      </c>
      <c r="AN69">
        <v>22</v>
      </c>
    </row>
    <row r="70" spans="1:40" x14ac:dyDescent="0.35">
      <c r="A70" t="s">
        <v>24</v>
      </c>
      <c r="B70">
        <v>68</v>
      </c>
      <c r="C70" s="12" t="str">
        <f t="shared" si="1"/>
        <v>2014-2015</v>
      </c>
      <c r="D70" t="s">
        <v>60</v>
      </c>
      <c r="E70" t="s">
        <v>65</v>
      </c>
      <c r="F70" t="s">
        <v>4</v>
      </c>
      <c r="G70">
        <v>99</v>
      </c>
      <c r="H70">
        <v>92</v>
      </c>
      <c r="I70">
        <v>35</v>
      </c>
      <c r="J70">
        <v>77</v>
      </c>
      <c r="K70">
        <v>0.45500000000000002</v>
      </c>
      <c r="L70">
        <v>9</v>
      </c>
      <c r="M70">
        <v>24</v>
      </c>
      <c r="N70">
        <v>0.375</v>
      </c>
      <c r="O70">
        <v>20</v>
      </c>
      <c r="P70">
        <v>28</v>
      </c>
      <c r="Q70">
        <v>0.71399999999999997</v>
      </c>
      <c r="R70">
        <v>7</v>
      </c>
      <c r="S70">
        <v>44</v>
      </c>
      <c r="T70">
        <v>24</v>
      </c>
      <c r="U70">
        <v>7</v>
      </c>
      <c r="V70">
        <v>4</v>
      </c>
      <c r="W70">
        <v>12</v>
      </c>
      <c r="X70">
        <v>26</v>
      </c>
      <c r="Y70">
        <v>32</v>
      </c>
      <c r="Z70">
        <v>79</v>
      </c>
      <c r="AA70">
        <v>0.40500000000000003</v>
      </c>
      <c r="AB70">
        <v>5</v>
      </c>
      <c r="AC70">
        <v>14</v>
      </c>
      <c r="AD70">
        <v>0.35699999999999998</v>
      </c>
      <c r="AE70">
        <v>23</v>
      </c>
      <c r="AF70">
        <v>29</v>
      </c>
      <c r="AG70">
        <v>0.79300000000000004</v>
      </c>
      <c r="AH70">
        <v>9</v>
      </c>
      <c r="AI70">
        <v>43</v>
      </c>
      <c r="AJ70">
        <v>20</v>
      </c>
      <c r="AK70">
        <v>6</v>
      </c>
      <c r="AL70">
        <v>4</v>
      </c>
      <c r="AM70">
        <v>13</v>
      </c>
      <c r="AN70">
        <v>23</v>
      </c>
    </row>
    <row r="71" spans="1:40" x14ac:dyDescent="0.35">
      <c r="A71" t="s">
        <v>24</v>
      </c>
      <c r="B71">
        <v>69</v>
      </c>
      <c r="C71" s="12" t="str">
        <f t="shared" si="1"/>
        <v>2014-2015</v>
      </c>
      <c r="D71" t="s">
        <v>57</v>
      </c>
      <c r="E71" t="s">
        <v>85</v>
      </c>
      <c r="F71" t="s">
        <v>4</v>
      </c>
      <c r="G71">
        <v>116</v>
      </c>
      <c r="H71">
        <v>105</v>
      </c>
      <c r="I71">
        <v>45</v>
      </c>
      <c r="J71">
        <v>88</v>
      </c>
      <c r="K71">
        <v>0.51100000000000001</v>
      </c>
      <c r="L71">
        <v>17</v>
      </c>
      <c r="M71">
        <v>37</v>
      </c>
      <c r="N71">
        <v>0.45900000000000002</v>
      </c>
      <c r="O71">
        <v>9</v>
      </c>
      <c r="P71">
        <v>13</v>
      </c>
      <c r="Q71">
        <v>0.69199999999999995</v>
      </c>
      <c r="R71">
        <v>8</v>
      </c>
      <c r="S71">
        <v>36</v>
      </c>
      <c r="T71">
        <v>27</v>
      </c>
      <c r="U71">
        <v>5</v>
      </c>
      <c r="V71">
        <v>6</v>
      </c>
      <c r="W71">
        <v>11</v>
      </c>
      <c r="X71">
        <v>23</v>
      </c>
      <c r="Y71">
        <v>38</v>
      </c>
      <c r="Z71">
        <v>79</v>
      </c>
      <c r="AA71">
        <v>0.48099999999999998</v>
      </c>
      <c r="AB71">
        <v>3</v>
      </c>
      <c r="AC71">
        <v>17</v>
      </c>
      <c r="AD71">
        <v>0.17599999999999999</v>
      </c>
      <c r="AE71">
        <v>26</v>
      </c>
      <c r="AF71">
        <v>32</v>
      </c>
      <c r="AG71">
        <v>0.81299999999999994</v>
      </c>
      <c r="AH71">
        <v>9</v>
      </c>
      <c r="AI71">
        <v>44</v>
      </c>
      <c r="AJ71">
        <v>18</v>
      </c>
      <c r="AK71">
        <v>7</v>
      </c>
      <c r="AL71">
        <v>0</v>
      </c>
      <c r="AM71">
        <v>10</v>
      </c>
      <c r="AN71">
        <v>18</v>
      </c>
    </row>
    <row r="72" spans="1:40" x14ac:dyDescent="0.35">
      <c r="A72" t="s">
        <v>24</v>
      </c>
      <c r="B72">
        <v>70</v>
      </c>
      <c r="C72" s="12" t="str">
        <f t="shared" si="1"/>
        <v>2014-2015</v>
      </c>
      <c r="D72" t="s">
        <v>60</v>
      </c>
      <c r="E72" t="s">
        <v>58</v>
      </c>
      <c r="F72" t="s">
        <v>4</v>
      </c>
      <c r="G72">
        <v>113</v>
      </c>
      <c r="H72">
        <v>99</v>
      </c>
      <c r="I72">
        <v>45</v>
      </c>
      <c r="J72">
        <v>86</v>
      </c>
      <c r="K72">
        <v>0.52300000000000002</v>
      </c>
      <c r="L72">
        <v>12</v>
      </c>
      <c r="M72">
        <v>23</v>
      </c>
      <c r="N72">
        <v>0.52200000000000002</v>
      </c>
      <c r="O72">
        <v>11</v>
      </c>
      <c r="P72">
        <v>17</v>
      </c>
      <c r="Q72">
        <v>0.64700000000000002</v>
      </c>
      <c r="R72">
        <v>8</v>
      </c>
      <c r="S72">
        <v>46</v>
      </c>
      <c r="T72">
        <v>33</v>
      </c>
      <c r="U72">
        <v>5</v>
      </c>
      <c r="V72">
        <v>6</v>
      </c>
      <c r="W72">
        <v>14</v>
      </c>
      <c r="X72">
        <v>21</v>
      </c>
      <c r="Y72">
        <v>37</v>
      </c>
      <c r="Z72">
        <v>86</v>
      </c>
      <c r="AA72">
        <v>0.43</v>
      </c>
      <c r="AB72">
        <v>6</v>
      </c>
      <c r="AC72">
        <v>19</v>
      </c>
      <c r="AD72">
        <v>0.316</v>
      </c>
      <c r="AE72">
        <v>19</v>
      </c>
      <c r="AF72">
        <v>23</v>
      </c>
      <c r="AG72">
        <v>0.82599999999999996</v>
      </c>
      <c r="AH72">
        <v>8</v>
      </c>
      <c r="AI72">
        <v>36</v>
      </c>
      <c r="AJ72">
        <v>27</v>
      </c>
      <c r="AK72">
        <v>6</v>
      </c>
      <c r="AL72">
        <v>2</v>
      </c>
      <c r="AM72">
        <v>9</v>
      </c>
      <c r="AN72">
        <v>16</v>
      </c>
    </row>
    <row r="73" spans="1:40" x14ac:dyDescent="0.35">
      <c r="A73" t="s">
        <v>24</v>
      </c>
      <c r="B73">
        <v>71</v>
      </c>
      <c r="C73" s="12" t="str">
        <f t="shared" si="1"/>
        <v>2014-2015</v>
      </c>
      <c r="D73" t="s">
        <v>60</v>
      </c>
      <c r="E73" t="s">
        <v>73</v>
      </c>
      <c r="F73" t="s">
        <v>4</v>
      </c>
      <c r="G73">
        <v>107</v>
      </c>
      <c r="H73">
        <v>100</v>
      </c>
      <c r="I73">
        <v>42</v>
      </c>
      <c r="J73">
        <v>91</v>
      </c>
      <c r="K73">
        <v>0.46200000000000002</v>
      </c>
      <c r="L73">
        <v>7</v>
      </c>
      <c r="M73">
        <v>23</v>
      </c>
      <c r="N73">
        <v>0.30399999999999999</v>
      </c>
      <c r="O73">
        <v>16</v>
      </c>
      <c r="P73">
        <v>23</v>
      </c>
      <c r="Q73">
        <v>0.69599999999999995</v>
      </c>
      <c r="R73">
        <v>16</v>
      </c>
      <c r="S73">
        <v>42</v>
      </c>
      <c r="T73">
        <v>25</v>
      </c>
      <c r="U73">
        <v>10</v>
      </c>
      <c r="V73">
        <v>7</v>
      </c>
      <c r="W73">
        <v>10</v>
      </c>
      <c r="X73">
        <v>17</v>
      </c>
      <c r="Y73">
        <v>38</v>
      </c>
      <c r="Z73">
        <v>75</v>
      </c>
      <c r="AA73">
        <v>0.50700000000000001</v>
      </c>
      <c r="AB73">
        <v>12</v>
      </c>
      <c r="AC73">
        <v>22</v>
      </c>
      <c r="AD73">
        <v>0.54500000000000004</v>
      </c>
      <c r="AE73">
        <v>12</v>
      </c>
      <c r="AF73">
        <v>16</v>
      </c>
      <c r="AG73">
        <v>0.75</v>
      </c>
      <c r="AH73">
        <v>9</v>
      </c>
      <c r="AI73">
        <v>41</v>
      </c>
      <c r="AJ73">
        <v>21</v>
      </c>
      <c r="AK73">
        <v>7</v>
      </c>
      <c r="AL73">
        <v>4</v>
      </c>
      <c r="AM73">
        <v>18</v>
      </c>
      <c r="AN73">
        <v>21</v>
      </c>
    </row>
    <row r="74" spans="1:40" x14ac:dyDescent="0.35">
      <c r="A74" t="s">
        <v>24</v>
      </c>
      <c r="B74">
        <v>72</v>
      </c>
      <c r="C74" s="12" t="str">
        <f t="shared" si="1"/>
        <v>2014-2015</v>
      </c>
      <c r="D74" t="s">
        <v>57</v>
      </c>
      <c r="E74" t="s">
        <v>68</v>
      </c>
      <c r="F74" t="s">
        <v>4</v>
      </c>
      <c r="G74">
        <v>111</v>
      </c>
      <c r="H74">
        <v>80</v>
      </c>
      <c r="I74">
        <v>44</v>
      </c>
      <c r="J74">
        <v>78</v>
      </c>
      <c r="K74">
        <v>0.56399999999999995</v>
      </c>
      <c r="L74">
        <v>11</v>
      </c>
      <c r="M74">
        <v>28</v>
      </c>
      <c r="N74">
        <v>0.39300000000000002</v>
      </c>
      <c r="O74">
        <v>12</v>
      </c>
      <c r="P74">
        <v>18</v>
      </c>
      <c r="Q74">
        <v>0.66700000000000004</v>
      </c>
      <c r="R74">
        <v>6</v>
      </c>
      <c r="S74">
        <v>39</v>
      </c>
      <c r="T74">
        <v>31</v>
      </c>
      <c r="U74">
        <v>12</v>
      </c>
      <c r="V74">
        <v>7</v>
      </c>
      <c r="W74">
        <v>15</v>
      </c>
      <c r="X74">
        <v>17</v>
      </c>
      <c r="Y74">
        <v>29</v>
      </c>
      <c r="Z74">
        <v>82</v>
      </c>
      <c r="AA74">
        <v>0.35399999999999998</v>
      </c>
      <c r="AB74">
        <v>5</v>
      </c>
      <c r="AC74">
        <v>23</v>
      </c>
      <c r="AD74">
        <v>0.217</v>
      </c>
      <c r="AE74">
        <v>17</v>
      </c>
      <c r="AF74">
        <v>19</v>
      </c>
      <c r="AG74">
        <v>0.89500000000000002</v>
      </c>
      <c r="AH74">
        <v>7</v>
      </c>
      <c r="AI74">
        <v>34</v>
      </c>
      <c r="AJ74">
        <v>14</v>
      </c>
      <c r="AK74">
        <v>8</v>
      </c>
      <c r="AL74">
        <v>3</v>
      </c>
      <c r="AM74">
        <v>20</v>
      </c>
      <c r="AN74">
        <v>15</v>
      </c>
    </row>
    <row r="75" spans="1:40" x14ac:dyDescent="0.35">
      <c r="A75" t="s">
        <v>24</v>
      </c>
      <c r="B75">
        <v>73</v>
      </c>
      <c r="C75" s="12" t="str">
        <f t="shared" si="1"/>
        <v>2014-2015</v>
      </c>
      <c r="D75" t="s">
        <v>57</v>
      </c>
      <c r="E75" t="s">
        <v>77</v>
      </c>
      <c r="F75" t="s">
        <v>4</v>
      </c>
      <c r="G75">
        <v>119</v>
      </c>
      <c r="H75">
        <v>98</v>
      </c>
      <c r="I75">
        <v>44</v>
      </c>
      <c r="J75">
        <v>82</v>
      </c>
      <c r="K75">
        <v>0.53700000000000003</v>
      </c>
      <c r="L75">
        <v>12</v>
      </c>
      <c r="M75">
        <v>29</v>
      </c>
      <c r="N75">
        <v>0.41399999999999998</v>
      </c>
      <c r="O75">
        <v>19</v>
      </c>
      <c r="P75">
        <v>31</v>
      </c>
      <c r="Q75">
        <v>0.61299999999999999</v>
      </c>
      <c r="R75">
        <v>8</v>
      </c>
      <c r="S75">
        <v>56</v>
      </c>
      <c r="T75">
        <v>28</v>
      </c>
      <c r="U75">
        <v>8</v>
      </c>
      <c r="V75">
        <v>2</v>
      </c>
      <c r="W75">
        <v>16</v>
      </c>
      <c r="X75">
        <v>24</v>
      </c>
      <c r="Y75">
        <v>36</v>
      </c>
      <c r="Z75">
        <v>86</v>
      </c>
      <c r="AA75">
        <v>0.41899999999999998</v>
      </c>
      <c r="AB75">
        <v>11</v>
      </c>
      <c r="AC75">
        <v>31</v>
      </c>
      <c r="AD75">
        <v>0.35499999999999998</v>
      </c>
      <c r="AE75">
        <v>15</v>
      </c>
      <c r="AF75">
        <v>27</v>
      </c>
      <c r="AG75">
        <v>0.55600000000000005</v>
      </c>
      <c r="AH75">
        <v>8</v>
      </c>
      <c r="AI75">
        <v>40</v>
      </c>
      <c r="AJ75">
        <v>17</v>
      </c>
      <c r="AK75">
        <v>11</v>
      </c>
      <c r="AL75">
        <v>1</v>
      </c>
      <c r="AM75">
        <v>13</v>
      </c>
      <c r="AN75">
        <v>25</v>
      </c>
    </row>
    <row r="76" spans="1:40" x14ac:dyDescent="0.35">
      <c r="A76" t="s">
        <v>24</v>
      </c>
      <c r="B76">
        <v>74</v>
      </c>
      <c r="C76" s="12" t="str">
        <f t="shared" si="1"/>
        <v>2014-2015</v>
      </c>
      <c r="D76" t="s">
        <v>57</v>
      </c>
      <c r="E76" t="s">
        <v>59</v>
      </c>
      <c r="F76" t="s">
        <v>4</v>
      </c>
      <c r="G76">
        <v>119</v>
      </c>
      <c r="H76">
        <v>106</v>
      </c>
      <c r="I76">
        <v>41</v>
      </c>
      <c r="J76">
        <v>84</v>
      </c>
      <c r="K76">
        <v>0.48799999999999999</v>
      </c>
      <c r="L76">
        <v>13</v>
      </c>
      <c r="M76">
        <v>32</v>
      </c>
      <c r="N76">
        <v>0.40600000000000003</v>
      </c>
      <c r="O76">
        <v>24</v>
      </c>
      <c r="P76">
        <v>40</v>
      </c>
      <c r="Q76">
        <v>0.6</v>
      </c>
      <c r="R76">
        <v>13</v>
      </c>
      <c r="S76">
        <v>53</v>
      </c>
      <c r="T76">
        <v>28</v>
      </c>
      <c r="U76">
        <v>5</v>
      </c>
      <c r="V76">
        <v>5</v>
      </c>
      <c r="W76">
        <v>12</v>
      </c>
      <c r="X76">
        <v>21</v>
      </c>
      <c r="Y76">
        <v>39</v>
      </c>
      <c r="Z76">
        <v>93</v>
      </c>
      <c r="AA76">
        <v>0.41899999999999998</v>
      </c>
      <c r="AB76">
        <v>8</v>
      </c>
      <c r="AC76">
        <v>31</v>
      </c>
      <c r="AD76">
        <v>0.25800000000000001</v>
      </c>
      <c r="AE76">
        <v>20</v>
      </c>
      <c r="AF76">
        <v>23</v>
      </c>
      <c r="AG76">
        <v>0.87</v>
      </c>
      <c r="AH76">
        <v>9</v>
      </c>
      <c r="AI76">
        <v>40</v>
      </c>
      <c r="AJ76">
        <v>29</v>
      </c>
      <c r="AK76">
        <v>8</v>
      </c>
      <c r="AL76">
        <v>1</v>
      </c>
      <c r="AM76">
        <v>10</v>
      </c>
      <c r="AN76">
        <v>32</v>
      </c>
    </row>
    <row r="77" spans="1:40" x14ac:dyDescent="0.35">
      <c r="A77" t="s">
        <v>24</v>
      </c>
      <c r="B77">
        <v>75</v>
      </c>
      <c r="C77" s="12" t="str">
        <f t="shared" si="1"/>
        <v>2014-2015</v>
      </c>
      <c r="D77" t="s">
        <v>60</v>
      </c>
      <c r="E77" t="s">
        <v>75</v>
      </c>
      <c r="F77" t="s">
        <v>5</v>
      </c>
      <c r="G77">
        <v>106</v>
      </c>
      <c r="H77">
        <v>110</v>
      </c>
      <c r="I77">
        <v>36</v>
      </c>
      <c r="J77">
        <v>82</v>
      </c>
      <c r="K77">
        <v>0.439</v>
      </c>
      <c r="L77">
        <v>6</v>
      </c>
      <c r="M77">
        <v>22</v>
      </c>
      <c r="N77">
        <v>0.27300000000000002</v>
      </c>
      <c r="O77">
        <v>28</v>
      </c>
      <c r="P77">
        <v>33</v>
      </c>
      <c r="Q77">
        <v>0.84799999999999998</v>
      </c>
      <c r="R77">
        <v>10</v>
      </c>
      <c r="S77">
        <v>41</v>
      </c>
      <c r="T77">
        <v>19</v>
      </c>
      <c r="U77">
        <v>4</v>
      </c>
      <c r="V77">
        <v>8</v>
      </c>
      <c r="W77">
        <v>11</v>
      </c>
      <c r="X77">
        <v>24</v>
      </c>
      <c r="Y77">
        <v>38</v>
      </c>
      <c r="Z77">
        <v>85</v>
      </c>
      <c r="AA77">
        <v>0.44700000000000001</v>
      </c>
      <c r="AB77">
        <v>8</v>
      </c>
      <c r="AC77">
        <v>21</v>
      </c>
      <c r="AD77">
        <v>0.38100000000000001</v>
      </c>
      <c r="AE77">
        <v>26</v>
      </c>
      <c r="AF77">
        <v>34</v>
      </c>
      <c r="AG77">
        <v>0.76500000000000001</v>
      </c>
      <c r="AH77">
        <v>10</v>
      </c>
      <c r="AI77">
        <v>43</v>
      </c>
      <c r="AJ77">
        <v>28</v>
      </c>
      <c r="AK77">
        <v>6</v>
      </c>
      <c r="AL77">
        <v>1</v>
      </c>
      <c r="AM77">
        <v>9</v>
      </c>
      <c r="AN77">
        <v>20</v>
      </c>
    </row>
    <row r="78" spans="1:40" x14ac:dyDescent="0.35">
      <c r="A78" t="s">
        <v>24</v>
      </c>
      <c r="B78">
        <v>76</v>
      </c>
      <c r="C78" s="12" t="str">
        <f t="shared" si="1"/>
        <v>2014-2015</v>
      </c>
      <c r="D78" t="s">
        <v>57</v>
      </c>
      <c r="E78" t="s">
        <v>84</v>
      </c>
      <c r="F78" t="s">
        <v>4</v>
      </c>
      <c r="G78">
        <v>126</v>
      </c>
      <c r="H78">
        <v>122</v>
      </c>
      <c r="I78">
        <v>46</v>
      </c>
      <c r="J78">
        <v>86</v>
      </c>
      <c r="K78">
        <v>0.53500000000000003</v>
      </c>
      <c r="L78">
        <v>15</v>
      </c>
      <c r="M78">
        <v>28</v>
      </c>
      <c r="N78">
        <v>0.53600000000000003</v>
      </c>
      <c r="O78">
        <v>19</v>
      </c>
      <c r="P78">
        <v>24</v>
      </c>
      <c r="Q78">
        <v>0.79200000000000004</v>
      </c>
      <c r="R78">
        <v>7</v>
      </c>
      <c r="S78">
        <v>40</v>
      </c>
      <c r="T78">
        <v>30</v>
      </c>
      <c r="U78">
        <v>6</v>
      </c>
      <c r="V78">
        <v>3</v>
      </c>
      <c r="W78">
        <v>6</v>
      </c>
      <c r="X78">
        <v>21</v>
      </c>
      <c r="Y78">
        <v>45</v>
      </c>
      <c r="Z78">
        <v>89</v>
      </c>
      <c r="AA78">
        <v>0.50600000000000001</v>
      </c>
      <c r="AB78">
        <v>13</v>
      </c>
      <c r="AC78">
        <v>25</v>
      </c>
      <c r="AD78">
        <v>0.52</v>
      </c>
      <c r="AE78">
        <v>19</v>
      </c>
      <c r="AF78">
        <v>25</v>
      </c>
      <c r="AG78">
        <v>0.76</v>
      </c>
      <c r="AH78">
        <v>13</v>
      </c>
      <c r="AI78">
        <v>43</v>
      </c>
      <c r="AJ78">
        <v>25</v>
      </c>
      <c r="AK78">
        <v>4</v>
      </c>
      <c r="AL78">
        <v>3</v>
      </c>
      <c r="AM78">
        <v>8</v>
      </c>
      <c r="AN78">
        <v>19</v>
      </c>
    </row>
    <row r="79" spans="1:40" x14ac:dyDescent="0.35">
      <c r="A79" t="s">
        <v>24</v>
      </c>
      <c r="B79">
        <v>77</v>
      </c>
      <c r="C79" s="12" t="str">
        <f t="shared" si="1"/>
        <v>2014-2015</v>
      </c>
      <c r="D79" t="s">
        <v>57</v>
      </c>
      <c r="E79" t="s">
        <v>69</v>
      </c>
      <c r="F79" t="s">
        <v>4</v>
      </c>
      <c r="G79">
        <v>107</v>
      </c>
      <c r="H79">
        <v>92</v>
      </c>
      <c r="I79">
        <v>34</v>
      </c>
      <c r="J79">
        <v>79</v>
      </c>
      <c r="K79">
        <v>0.43</v>
      </c>
      <c r="L79">
        <v>13</v>
      </c>
      <c r="M79">
        <v>34</v>
      </c>
      <c r="N79">
        <v>0.38200000000000001</v>
      </c>
      <c r="O79">
        <v>26</v>
      </c>
      <c r="P79">
        <v>42</v>
      </c>
      <c r="Q79">
        <v>0.61899999999999999</v>
      </c>
      <c r="R79">
        <v>13</v>
      </c>
      <c r="S79">
        <v>47</v>
      </c>
      <c r="T79">
        <v>24</v>
      </c>
      <c r="U79">
        <v>9</v>
      </c>
      <c r="V79">
        <v>7</v>
      </c>
      <c r="W79">
        <v>12</v>
      </c>
      <c r="X79">
        <v>27</v>
      </c>
      <c r="Y79">
        <v>32</v>
      </c>
      <c r="Z79">
        <v>85</v>
      </c>
      <c r="AA79">
        <v>0.376</v>
      </c>
      <c r="AB79">
        <v>6</v>
      </c>
      <c r="AC79">
        <v>22</v>
      </c>
      <c r="AD79">
        <v>0.27300000000000002</v>
      </c>
      <c r="AE79">
        <v>22</v>
      </c>
      <c r="AF79">
        <v>31</v>
      </c>
      <c r="AG79">
        <v>0.71</v>
      </c>
      <c r="AH79">
        <v>15</v>
      </c>
      <c r="AI79">
        <v>44</v>
      </c>
      <c r="AJ79">
        <v>21</v>
      </c>
      <c r="AK79">
        <v>7</v>
      </c>
      <c r="AL79">
        <v>1</v>
      </c>
      <c r="AM79">
        <v>15</v>
      </c>
      <c r="AN79">
        <v>31</v>
      </c>
    </row>
    <row r="80" spans="1:40" x14ac:dyDescent="0.35">
      <c r="A80" t="s">
        <v>24</v>
      </c>
      <c r="B80">
        <v>78</v>
      </c>
      <c r="C80" s="12" t="str">
        <f t="shared" si="1"/>
        <v>2014-2015</v>
      </c>
      <c r="D80" t="s">
        <v>57</v>
      </c>
      <c r="E80" t="s">
        <v>25</v>
      </c>
      <c r="F80" t="s">
        <v>4</v>
      </c>
      <c r="G80">
        <v>106</v>
      </c>
      <c r="H80">
        <v>78</v>
      </c>
      <c r="I80">
        <v>40</v>
      </c>
      <c r="J80">
        <v>75</v>
      </c>
      <c r="K80">
        <v>0.53300000000000003</v>
      </c>
      <c r="L80">
        <v>15</v>
      </c>
      <c r="M80">
        <v>27</v>
      </c>
      <c r="N80">
        <v>0.55600000000000005</v>
      </c>
      <c r="O80">
        <v>11</v>
      </c>
      <c r="P80">
        <v>18</v>
      </c>
      <c r="Q80">
        <v>0.61099999999999999</v>
      </c>
      <c r="R80">
        <v>7</v>
      </c>
      <c r="S80">
        <v>40</v>
      </c>
      <c r="T80">
        <v>27</v>
      </c>
      <c r="U80">
        <v>10</v>
      </c>
      <c r="V80">
        <v>1</v>
      </c>
      <c r="W80">
        <v>10</v>
      </c>
      <c r="X80">
        <v>20</v>
      </c>
      <c r="Y80">
        <v>29</v>
      </c>
      <c r="Z80">
        <v>75</v>
      </c>
      <c r="AA80">
        <v>0.38700000000000001</v>
      </c>
      <c r="AB80">
        <v>7</v>
      </c>
      <c r="AC80">
        <v>17</v>
      </c>
      <c r="AD80">
        <v>0.41199999999999998</v>
      </c>
      <c r="AE80">
        <v>13</v>
      </c>
      <c r="AF80">
        <v>22</v>
      </c>
      <c r="AG80">
        <v>0.59099999999999997</v>
      </c>
      <c r="AH80">
        <v>14</v>
      </c>
      <c r="AI80">
        <v>41</v>
      </c>
      <c r="AJ80">
        <v>17</v>
      </c>
      <c r="AK80">
        <v>3</v>
      </c>
      <c r="AL80">
        <v>3</v>
      </c>
      <c r="AM80">
        <v>17</v>
      </c>
      <c r="AN80">
        <v>18</v>
      </c>
    </row>
    <row r="81" spans="1:40" x14ac:dyDescent="0.35">
      <c r="A81" t="s">
        <v>24</v>
      </c>
      <c r="B81">
        <v>79</v>
      </c>
      <c r="C81" s="12" t="str">
        <f t="shared" si="1"/>
        <v>2014-2015</v>
      </c>
      <c r="D81" t="s">
        <v>60</v>
      </c>
      <c r="E81" t="s">
        <v>25</v>
      </c>
      <c r="F81" t="s">
        <v>4</v>
      </c>
      <c r="G81">
        <v>105</v>
      </c>
      <c r="H81">
        <v>100</v>
      </c>
      <c r="I81">
        <v>39</v>
      </c>
      <c r="J81">
        <v>81</v>
      </c>
      <c r="K81">
        <v>0.48099999999999998</v>
      </c>
      <c r="L81">
        <v>7</v>
      </c>
      <c r="M81">
        <v>24</v>
      </c>
      <c r="N81">
        <v>0.29199999999999998</v>
      </c>
      <c r="O81">
        <v>20</v>
      </c>
      <c r="P81">
        <v>30</v>
      </c>
      <c r="Q81">
        <v>0.66700000000000004</v>
      </c>
      <c r="R81">
        <v>6</v>
      </c>
      <c r="S81">
        <v>46</v>
      </c>
      <c r="T81">
        <v>25</v>
      </c>
      <c r="U81">
        <v>6</v>
      </c>
      <c r="V81">
        <v>6</v>
      </c>
      <c r="W81">
        <v>8</v>
      </c>
      <c r="X81">
        <v>22</v>
      </c>
      <c r="Y81">
        <v>35</v>
      </c>
      <c r="Z81">
        <v>84</v>
      </c>
      <c r="AA81">
        <v>0.41699999999999998</v>
      </c>
      <c r="AB81">
        <v>9</v>
      </c>
      <c r="AC81">
        <v>25</v>
      </c>
      <c r="AD81">
        <v>0.36</v>
      </c>
      <c r="AE81">
        <v>21</v>
      </c>
      <c r="AF81">
        <v>27</v>
      </c>
      <c r="AG81">
        <v>0.77800000000000002</v>
      </c>
      <c r="AH81">
        <v>8</v>
      </c>
      <c r="AI81">
        <v>43</v>
      </c>
      <c r="AJ81">
        <v>24</v>
      </c>
      <c r="AK81">
        <v>2</v>
      </c>
      <c r="AL81">
        <v>1</v>
      </c>
      <c r="AM81">
        <v>11</v>
      </c>
      <c r="AN81">
        <v>25</v>
      </c>
    </row>
    <row r="82" spans="1:40" x14ac:dyDescent="0.35">
      <c r="A82" t="s">
        <v>24</v>
      </c>
      <c r="B82">
        <v>80</v>
      </c>
      <c r="C82" s="12" t="str">
        <f t="shared" si="1"/>
        <v>2014-2015</v>
      </c>
      <c r="D82" t="s">
        <v>60</v>
      </c>
      <c r="E82" t="s">
        <v>82</v>
      </c>
      <c r="F82" t="s">
        <v>4</v>
      </c>
      <c r="G82">
        <v>94</v>
      </c>
      <c r="H82">
        <v>86</v>
      </c>
      <c r="I82">
        <v>35</v>
      </c>
      <c r="J82">
        <v>88</v>
      </c>
      <c r="K82">
        <v>0.39800000000000002</v>
      </c>
      <c r="L82">
        <v>6</v>
      </c>
      <c r="M82">
        <v>27</v>
      </c>
      <c r="N82">
        <v>0.222</v>
      </c>
      <c r="O82">
        <v>18</v>
      </c>
      <c r="P82">
        <v>22</v>
      </c>
      <c r="Q82">
        <v>0.81799999999999995</v>
      </c>
      <c r="R82">
        <v>12</v>
      </c>
      <c r="S82">
        <v>43</v>
      </c>
      <c r="T82">
        <v>25</v>
      </c>
      <c r="U82">
        <v>10</v>
      </c>
      <c r="V82">
        <v>6</v>
      </c>
      <c r="W82">
        <v>13</v>
      </c>
      <c r="X82">
        <v>21</v>
      </c>
      <c r="Y82">
        <v>34</v>
      </c>
      <c r="Z82">
        <v>77</v>
      </c>
      <c r="AA82">
        <v>0.442</v>
      </c>
      <c r="AB82">
        <v>2</v>
      </c>
      <c r="AC82">
        <v>9</v>
      </c>
      <c r="AD82">
        <v>0.222</v>
      </c>
      <c r="AE82">
        <v>16</v>
      </c>
      <c r="AF82">
        <v>24</v>
      </c>
      <c r="AG82">
        <v>0.66700000000000004</v>
      </c>
      <c r="AH82">
        <v>11</v>
      </c>
      <c r="AI82">
        <v>43</v>
      </c>
      <c r="AJ82">
        <v>24</v>
      </c>
      <c r="AK82">
        <v>8</v>
      </c>
      <c r="AL82">
        <v>4</v>
      </c>
      <c r="AM82">
        <v>18</v>
      </c>
      <c r="AN82">
        <v>20</v>
      </c>
    </row>
    <row r="83" spans="1:40" x14ac:dyDescent="0.35">
      <c r="A83" t="s">
        <v>24</v>
      </c>
      <c r="B83">
        <v>81</v>
      </c>
      <c r="C83" s="12" t="str">
        <f t="shared" si="1"/>
        <v>2014-2015</v>
      </c>
      <c r="D83" t="s">
        <v>60</v>
      </c>
      <c r="E83" t="s">
        <v>69</v>
      </c>
      <c r="F83" t="s">
        <v>4</v>
      </c>
      <c r="G83">
        <v>110</v>
      </c>
      <c r="H83">
        <v>103</v>
      </c>
      <c r="I83">
        <v>37</v>
      </c>
      <c r="J83">
        <v>82</v>
      </c>
      <c r="K83">
        <v>0.45100000000000001</v>
      </c>
      <c r="L83">
        <v>7</v>
      </c>
      <c r="M83">
        <v>21</v>
      </c>
      <c r="N83">
        <v>0.33300000000000002</v>
      </c>
      <c r="O83">
        <v>29</v>
      </c>
      <c r="P83">
        <v>37</v>
      </c>
      <c r="Q83">
        <v>0.78400000000000003</v>
      </c>
      <c r="R83">
        <v>13</v>
      </c>
      <c r="S83">
        <v>47</v>
      </c>
      <c r="T83">
        <v>25</v>
      </c>
      <c r="U83">
        <v>7</v>
      </c>
      <c r="V83">
        <v>8</v>
      </c>
      <c r="W83">
        <v>13</v>
      </c>
      <c r="X83">
        <v>16</v>
      </c>
      <c r="Y83">
        <v>38</v>
      </c>
      <c r="Z83">
        <v>101</v>
      </c>
      <c r="AA83">
        <v>0.376</v>
      </c>
      <c r="AB83">
        <v>12</v>
      </c>
      <c r="AC83">
        <v>33</v>
      </c>
      <c r="AD83">
        <v>0.36399999999999999</v>
      </c>
      <c r="AE83">
        <v>15</v>
      </c>
      <c r="AF83">
        <v>22</v>
      </c>
      <c r="AG83">
        <v>0.68200000000000005</v>
      </c>
      <c r="AH83">
        <v>25</v>
      </c>
      <c r="AI83">
        <v>58</v>
      </c>
      <c r="AJ83">
        <v>18</v>
      </c>
      <c r="AK83">
        <v>7</v>
      </c>
      <c r="AL83">
        <v>0</v>
      </c>
      <c r="AM83">
        <v>11</v>
      </c>
      <c r="AN83">
        <v>27</v>
      </c>
    </row>
    <row r="84" spans="1:40" x14ac:dyDescent="0.35">
      <c r="A84" t="s">
        <v>24</v>
      </c>
      <c r="B84">
        <v>82</v>
      </c>
      <c r="C84" s="12" t="str">
        <f t="shared" si="1"/>
        <v>2014-2015</v>
      </c>
      <c r="D84" t="s">
        <v>57</v>
      </c>
      <c r="E84" t="s">
        <v>83</v>
      </c>
      <c r="F84" t="s">
        <v>4</v>
      </c>
      <c r="G84">
        <v>112</v>
      </c>
      <c r="H84">
        <v>101</v>
      </c>
      <c r="I84">
        <v>42</v>
      </c>
      <c r="J84">
        <v>87</v>
      </c>
      <c r="K84">
        <v>0.48299999999999998</v>
      </c>
      <c r="L84">
        <v>15</v>
      </c>
      <c r="M84">
        <v>38</v>
      </c>
      <c r="N84">
        <v>0.39500000000000002</v>
      </c>
      <c r="O84">
        <v>13</v>
      </c>
      <c r="P84">
        <v>18</v>
      </c>
      <c r="Q84">
        <v>0.72199999999999998</v>
      </c>
      <c r="R84">
        <v>11</v>
      </c>
      <c r="S84">
        <v>44</v>
      </c>
      <c r="T84">
        <v>26</v>
      </c>
      <c r="U84">
        <v>10</v>
      </c>
      <c r="V84">
        <v>5</v>
      </c>
      <c r="W84">
        <v>12</v>
      </c>
      <c r="X84">
        <v>19</v>
      </c>
      <c r="Y84">
        <v>39</v>
      </c>
      <c r="Z84">
        <v>80</v>
      </c>
      <c r="AA84">
        <v>0.48799999999999999</v>
      </c>
      <c r="AB84">
        <v>11</v>
      </c>
      <c r="AC84">
        <v>26</v>
      </c>
      <c r="AD84">
        <v>0.42299999999999999</v>
      </c>
      <c r="AE84">
        <v>12</v>
      </c>
      <c r="AF84">
        <v>20</v>
      </c>
      <c r="AG84">
        <v>0.6</v>
      </c>
      <c r="AH84">
        <v>11</v>
      </c>
      <c r="AI84">
        <v>39</v>
      </c>
      <c r="AJ84">
        <v>25</v>
      </c>
      <c r="AK84">
        <v>8</v>
      </c>
      <c r="AL84">
        <v>3</v>
      </c>
      <c r="AM84">
        <v>15</v>
      </c>
      <c r="AN84">
        <v>16</v>
      </c>
    </row>
    <row r="85" spans="1:40" x14ac:dyDescent="0.35">
      <c r="C85" s="12"/>
      <c r="E85" t="s">
        <v>125</v>
      </c>
      <c r="F85">
        <f>COUNTIF(F3:F84, "=W")</f>
        <v>56</v>
      </c>
      <c r="G85">
        <f>SUM(G3:G84)</f>
        <v>8751</v>
      </c>
      <c r="H85">
        <f t="shared" ref="H85:AN85" si="2">SUM(H3:H84)</f>
        <v>8211</v>
      </c>
      <c r="I85">
        <f t="shared" si="2"/>
        <v>3228</v>
      </c>
      <c r="J85">
        <f t="shared" si="2"/>
        <v>6830</v>
      </c>
      <c r="K85">
        <f t="shared" si="2"/>
        <v>38.827000000000019</v>
      </c>
      <c r="L85">
        <f t="shared" si="2"/>
        <v>827</v>
      </c>
      <c r="M85">
        <f t="shared" si="2"/>
        <v>2202</v>
      </c>
      <c r="N85">
        <f t="shared" si="2"/>
        <v>30.542999999999999</v>
      </c>
      <c r="O85">
        <f t="shared" si="2"/>
        <v>1468</v>
      </c>
      <c r="P85">
        <f t="shared" si="2"/>
        <v>2067</v>
      </c>
      <c r="Q85">
        <f t="shared" si="2"/>
        <v>58.338999999999999</v>
      </c>
      <c r="R85">
        <f t="shared" si="2"/>
        <v>784</v>
      </c>
      <c r="S85">
        <f t="shared" si="2"/>
        <v>3495</v>
      </c>
      <c r="T85">
        <f t="shared" si="2"/>
        <v>2031</v>
      </c>
      <c r="U85">
        <f t="shared" si="2"/>
        <v>640</v>
      </c>
      <c r="V85">
        <f t="shared" si="2"/>
        <v>409</v>
      </c>
      <c r="W85">
        <f t="shared" si="2"/>
        <v>967</v>
      </c>
      <c r="X85">
        <f t="shared" si="2"/>
        <v>1749</v>
      </c>
      <c r="Y85">
        <f t="shared" si="2"/>
        <v>2984</v>
      </c>
      <c r="Z85">
        <f t="shared" si="2"/>
        <v>6745</v>
      </c>
      <c r="AA85">
        <f t="shared" si="2"/>
        <v>36.386000000000003</v>
      </c>
      <c r="AB85">
        <f t="shared" si="2"/>
        <v>683</v>
      </c>
      <c r="AC85">
        <f t="shared" si="2"/>
        <v>1959</v>
      </c>
      <c r="AD85">
        <f t="shared" si="2"/>
        <v>28.315999999999988</v>
      </c>
      <c r="AE85">
        <f t="shared" si="2"/>
        <v>1560</v>
      </c>
      <c r="AF85">
        <f t="shared" si="2"/>
        <v>2105</v>
      </c>
      <c r="AG85">
        <f t="shared" si="2"/>
        <v>60.171000000000021</v>
      </c>
      <c r="AH85">
        <f t="shared" si="2"/>
        <v>868</v>
      </c>
      <c r="AI85">
        <f t="shared" si="2"/>
        <v>3517</v>
      </c>
      <c r="AJ85">
        <f t="shared" si="2"/>
        <v>1904</v>
      </c>
      <c r="AK85">
        <f t="shared" si="2"/>
        <v>548</v>
      </c>
      <c r="AL85">
        <f t="shared" si="2"/>
        <v>245</v>
      </c>
      <c r="AM85">
        <f t="shared" si="2"/>
        <v>1113</v>
      </c>
      <c r="AN85">
        <f t="shared" si="2"/>
        <v>1766</v>
      </c>
    </row>
    <row r="86" spans="1:40" x14ac:dyDescent="0.35">
      <c r="C86" s="12"/>
      <c r="E86" t="s">
        <v>128</v>
      </c>
      <c r="G86" s="6">
        <f>G85/$B$84</f>
        <v>106.71951219512195</v>
      </c>
      <c r="H86" s="6">
        <f t="shared" ref="H86:AN86" si="3">H85/$B$84</f>
        <v>100.13414634146342</v>
      </c>
      <c r="I86" s="6">
        <f t="shared" si="3"/>
        <v>39.365853658536587</v>
      </c>
      <c r="J86" s="6">
        <f t="shared" si="3"/>
        <v>83.292682926829272</v>
      </c>
      <c r="K86" s="6">
        <f t="shared" si="3"/>
        <v>0.47350000000000025</v>
      </c>
      <c r="L86" s="6">
        <f t="shared" si="3"/>
        <v>10.085365853658537</v>
      </c>
      <c r="M86" s="6">
        <f t="shared" si="3"/>
        <v>26.853658536585368</v>
      </c>
      <c r="N86" s="6">
        <f t="shared" si="3"/>
        <v>0.37247560975609756</v>
      </c>
      <c r="O86" s="6">
        <f t="shared" si="3"/>
        <v>17.902439024390244</v>
      </c>
      <c r="P86" s="6">
        <f t="shared" si="3"/>
        <v>25.207317073170731</v>
      </c>
      <c r="Q86" s="6">
        <f t="shared" si="3"/>
        <v>0.71145121951219514</v>
      </c>
      <c r="R86" s="6">
        <f t="shared" si="3"/>
        <v>9.5609756097560972</v>
      </c>
      <c r="S86" s="6">
        <f t="shared" si="3"/>
        <v>42.621951219512198</v>
      </c>
      <c r="T86" s="6">
        <f t="shared" si="3"/>
        <v>24.76829268292683</v>
      </c>
      <c r="U86" s="6">
        <f t="shared" si="3"/>
        <v>7.8048780487804876</v>
      </c>
      <c r="V86" s="6">
        <f t="shared" si="3"/>
        <v>4.9878048780487809</v>
      </c>
      <c r="W86" s="6">
        <f t="shared" si="3"/>
        <v>11.792682926829269</v>
      </c>
      <c r="X86" s="6">
        <f t="shared" si="3"/>
        <v>21.329268292682926</v>
      </c>
      <c r="Y86" s="6">
        <f t="shared" si="3"/>
        <v>36.390243902439025</v>
      </c>
      <c r="Z86" s="6">
        <f t="shared" si="3"/>
        <v>82.256097560975604</v>
      </c>
      <c r="AA86" s="6">
        <f t="shared" si="3"/>
        <v>0.44373170731707323</v>
      </c>
      <c r="AB86" s="6">
        <f t="shared" si="3"/>
        <v>8.3292682926829276</v>
      </c>
      <c r="AC86" s="6">
        <f t="shared" si="3"/>
        <v>23.890243902439025</v>
      </c>
      <c r="AD86" s="6">
        <f t="shared" si="3"/>
        <v>0.34531707317073157</v>
      </c>
      <c r="AE86" s="6">
        <f t="shared" si="3"/>
        <v>19.024390243902438</v>
      </c>
      <c r="AF86" s="6">
        <f t="shared" si="3"/>
        <v>25.670731707317074</v>
      </c>
      <c r="AG86" s="6">
        <f t="shared" si="3"/>
        <v>0.73379268292682953</v>
      </c>
      <c r="AH86" s="6">
        <f t="shared" si="3"/>
        <v>10.585365853658537</v>
      </c>
      <c r="AI86" s="6">
        <f t="shared" si="3"/>
        <v>42.890243902439025</v>
      </c>
      <c r="AJ86" s="6">
        <f t="shared" si="3"/>
        <v>23.219512195121951</v>
      </c>
      <c r="AK86" s="6">
        <f t="shared" si="3"/>
        <v>6.6829268292682924</v>
      </c>
      <c r="AL86" s="6">
        <f t="shared" si="3"/>
        <v>2.9878048780487805</v>
      </c>
      <c r="AM86" s="6">
        <f t="shared" si="3"/>
        <v>13.573170731707316</v>
      </c>
      <c r="AN86" s="6">
        <f t="shared" si="3"/>
        <v>21.536585365853657</v>
      </c>
    </row>
    <row r="87" spans="1:40" x14ac:dyDescent="0.35">
      <c r="C87" s="12"/>
      <c r="T87">
        <f>T85/I85</f>
        <v>0.629182156133829</v>
      </c>
    </row>
    <row r="88" spans="1:40" x14ac:dyDescent="0.35">
      <c r="A88" t="s">
        <v>24</v>
      </c>
      <c r="B88">
        <v>1</v>
      </c>
      <c r="C88" s="12" t="str">
        <f>"2015-2016"</f>
        <v>2015-2016</v>
      </c>
      <c r="D88" t="s">
        <v>57</v>
      </c>
      <c r="E88" t="s">
        <v>85</v>
      </c>
      <c r="F88" t="s">
        <v>4</v>
      </c>
      <c r="G88">
        <v>111</v>
      </c>
      <c r="H88">
        <v>104</v>
      </c>
      <c r="I88">
        <v>42</v>
      </c>
      <c r="J88">
        <v>80</v>
      </c>
      <c r="K88">
        <v>0.52500000000000002</v>
      </c>
      <c r="L88">
        <v>6</v>
      </c>
      <c r="M88">
        <v>19</v>
      </c>
      <c r="N88">
        <v>0.316</v>
      </c>
      <c r="O88">
        <v>21</v>
      </c>
      <c r="P88">
        <v>31</v>
      </c>
      <c r="Q88">
        <v>0.67700000000000005</v>
      </c>
      <c r="R88">
        <v>6</v>
      </c>
      <c r="S88">
        <v>42</v>
      </c>
      <c r="T88">
        <v>20</v>
      </c>
      <c r="U88">
        <v>8</v>
      </c>
      <c r="V88">
        <v>9</v>
      </c>
      <c r="W88">
        <v>15</v>
      </c>
      <c r="X88">
        <v>19</v>
      </c>
      <c r="Y88">
        <v>41</v>
      </c>
      <c r="Z88">
        <v>94</v>
      </c>
      <c r="AA88">
        <v>0.436</v>
      </c>
      <c r="AB88">
        <v>11</v>
      </c>
      <c r="AC88">
        <v>24</v>
      </c>
      <c r="AD88">
        <v>0.45800000000000002</v>
      </c>
      <c r="AE88">
        <v>11</v>
      </c>
      <c r="AF88">
        <v>18</v>
      </c>
      <c r="AG88">
        <v>0.61099999999999999</v>
      </c>
      <c r="AH88">
        <v>12</v>
      </c>
      <c r="AI88">
        <v>49</v>
      </c>
      <c r="AJ88">
        <v>24</v>
      </c>
      <c r="AK88">
        <v>8</v>
      </c>
      <c r="AL88">
        <v>3</v>
      </c>
      <c r="AM88">
        <v>16</v>
      </c>
      <c r="AN88">
        <v>27</v>
      </c>
    </row>
    <row r="89" spans="1:40" x14ac:dyDescent="0.35">
      <c r="A89" t="s">
        <v>24</v>
      </c>
      <c r="B89">
        <v>2</v>
      </c>
      <c r="C89" s="12" t="str">
        <f t="shared" ref="C89:C152" si="4">"2015-2016"</f>
        <v>2015-2016</v>
      </c>
      <c r="D89" t="s">
        <v>60</v>
      </c>
      <c r="E89" t="s">
        <v>79</v>
      </c>
      <c r="F89" t="s">
        <v>4</v>
      </c>
      <c r="G89">
        <v>104</v>
      </c>
      <c r="H89">
        <v>88</v>
      </c>
      <c r="I89">
        <v>38</v>
      </c>
      <c r="J89">
        <v>87</v>
      </c>
      <c r="K89">
        <v>0.437</v>
      </c>
      <c r="L89">
        <v>8</v>
      </c>
      <c r="M89">
        <v>31</v>
      </c>
      <c r="N89">
        <v>0.25800000000000001</v>
      </c>
      <c r="O89">
        <v>20</v>
      </c>
      <c r="P89">
        <v>33</v>
      </c>
      <c r="Q89">
        <v>0.60599999999999998</v>
      </c>
      <c r="R89">
        <v>8</v>
      </c>
      <c r="S89">
        <v>53</v>
      </c>
      <c r="T89">
        <v>21</v>
      </c>
      <c r="U89">
        <v>6</v>
      </c>
      <c r="V89">
        <v>8</v>
      </c>
      <c r="W89">
        <v>8</v>
      </c>
      <c r="X89">
        <v>17</v>
      </c>
      <c r="Y89">
        <v>35</v>
      </c>
      <c r="Z89">
        <v>97</v>
      </c>
      <c r="AA89">
        <v>0.36099999999999999</v>
      </c>
      <c r="AB89">
        <v>6</v>
      </c>
      <c r="AC89">
        <v>30</v>
      </c>
      <c r="AD89">
        <v>0.2</v>
      </c>
      <c r="AE89">
        <v>12</v>
      </c>
      <c r="AF89">
        <v>15</v>
      </c>
      <c r="AG89">
        <v>0.8</v>
      </c>
      <c r="AH89">
        <v>14</v>
      </c>
      <c r="AI89">
        <v>55</v>
      </c>
      <c r="AJ89">
        <v>22</v>
      </c>
      <c r="AK89">
        <v>4</v>
      </c>
      <c r="AL89">
        <v>2</v>
      </c>
      <c r="AM89">
        <v>12</v>
      </c>
      <c r="AN89">
        <v>26</v>
      </c>
    </row>
    <row r="90" spans="1:40" x14ac:dyDescent="0.35">
      <c r="A90" t="s">
        <v>24</v>
      </c>
      <c r="B90">
        <v>3</v>
      </c>
      <c r="C90" s="12" t="str">
        <f t="shared" si="4"/>
        <v>2015-2016</v>
      </c>
      <c r="D90" t="s">
        <v>60</v>
      </c>
      <c r="E90" t="s">
        <v>85</v>
      </c>
      <c r="F90" t="s">
        <v>4</v>
      </c>
      <c r="G90">
        <v>114</v>
      </c>
      <c r="H90">
        <v>109</v>
      </c>
      <c r="I90">
        <v>39</v>
      </c>
      <c r="J90">
        <v>76</v>
      </c>
      <c r="K90">
        <v>0.51300000000000001</v>
      </c>
      <c r="L90">
        <v>4</v>
      </c>
      <c r="M90">
        <v>17</v>
      </c>
      <c r="N90">
        <v>0.23499999999999999</v>
      </c>
      <c r="O90">
        <v>32</v>
      </c>
      <c r="P90">
        <v>46</v>
      </c>
      <c r="Q90">
        <v>0.69599999999999995</v>
      </c>
      <c r="R90">
        <v>6</v>
      </c>
      <c r="S90">
        <v>41</v>
      </c>
      <c r="T90">
        <v>25</v>
      </c>
      <c r="U90">
        <v>4</v>
      </c>
      <c r="V90">
        <v>9</v>
      </c>
      <c r="W90">
        <v>17</v>
      </c>
      <c r="X90">
        <v>22</v>
      </c>
      <c r="Y90">
        <v>43</v>
      </c>
      <c r="Z90">
        <v>101</v>
      </c>
      <c r="AA90">
        <v>0.42599999999999999</v>
      </c>
      <c r="AB90">
        <v>6</v>
      </c>
      <c r="AC90">
        <v>18</v>
      </c>
      <c r="AD90">
        <v>0.33300000000000002</v>
      </c>
      <c r="AE90">
        <v>17</v>
      </c>
      <c r="AF90">
        <v>25</v>
      </c>
      <c r="AG90">
        <v>0.68</v>
      </c>
      <c r="AH90">
        <v>19</v>
      </c>
      <c r="AI90">
        <v>49</v>
      </c>
      <c r="AJ90">
        <v>20</v>
      </c>
      <c r="AK90">
        <v>9</v>
      </c>
      <c r="AL90">
        <v>2</v>
      </c>
      <c r="AM90">
        <v>13</v>
      </c>
      <c r="AN90">
        <v>34</v>
      </c>
    </row>
    <row r="91" spans="1:40" x14ac:dyDescent="0.35">
      <c r="A91" t="s">
        <v>24</v>
      </c>
      <c r="B91">
        <v>4</v>
      </c>
      <c r="C91" s="12" t="str">
        <f t="shared" si="4"/>
        <v>2015-2016</v>
      </c>
      <c r="D91" t="s">
        <v>60</v>
      </c>
      <c r="E91" t="s">
        <v>83</v>
      </c>
      <c r="F91" t="s">
        <v>4</v>
      </c>
      <c r="G91">
        <v>102</v>
      </c>
      <c r="H91">
        <v>96</v>
      </c>
      <c r="I91">
        <v>37</v>
      </c>
      <c r="J91">
        <v>81</v>
      </c>
      <c r="K91">
        <v>0.45700000000000002</v>
      </c>
      <c r="L91">
        <v>8</v>
      </c>
      <c r="M91">
        <v>26</v>
      </c>
      <c r="N91">
        <v>0.308</v>
      </c>
      <c r="O91">
        <v>20</v>
      </c>
      <c r="P91">
        <v>23</v>
      </c>
      <c r="Q91">
        <v>0.87</v>
      </c>
      <c r="R91">
        <v>3</v>
      </c>
      <c r="S91">
        <v>46</v>
      </c>
      <c r="T91">
        <v>20</v>
      </c>
      <c r="U91">
        <v>4</v>
      </c>
      <c r="V91">
        <v>5</v>
      </c>
      <c r="W91">
        <v>11</v>
      </c>
      <c r="X91">
        <v>18</v>
      </c>
      <c r="Y91">
        <v>36</v>
      </c>
      <c r="Z91">
        <v>98</v>
      </c>
      <c r="AA91">
        <v>0.36699999999999999</v>
      </c>
      <c r="AB91">
        <v>9</v>
      </c>
      <c r="AC91">
        <v>30</v>
      </c>
      <c r="AD91">
        <v>0.3</v>
      </c>
      <c r="AE91">
        <v>15</v>
      </c>
      <c r="AF91">
        <v>21</v>
      </c>
      <c r="AG91">
        <v>0.71399999999999997</v>
      </c>
      <c r="AH91">
        <v>16</v>
      </c>
      <c r="AI91">
        <v>55</v>
      </c>
      <c r="AJ91">
        <v>23</v>
      </c>
      <c r="AK91">
        <v>8</v>
      </c>
      <c r="AL91">
        <v>1</v>
      </c>
      <c r="AM91">
        <v>9</v>
      </c>
      <c r="AN91">
        <v>20</v>
      </c>
    </row>
    <row r="92" spans="1:40" x14ac:dyDescent="0.35">
      <c r="A92" t="s">
        <v>24</v>
      </c>
      <c r="B92">
        <v>5</v>
      </c>
      <c r="C92" s="12" t="str">
        <f t="shared" si="4"/>
        <v>2015-2016</v>
      </c>
      <c r="D92" t="s">
        <v>57</v>
      </c>
      <c r="E92" t="s">
        <v>75</v>
      </c>
      <c r="F92" t="s">
        <v>5</v>
      </c>
      <c r="G92">
        <v>108</v>
      </c>
      <c r="H92">
        <v>112</v>
      </c>
      <c r="I92">
        <v>43</v>
      </c>
      <c r="J92">
        <v>88</v>
      </c>
      <c r="K92">
        <v>0.48899999999999999</v>
      </c>
      <c r="L92">
        <v>8</v>
      </c>
      <c r="M92">
        <v>22</v>
      </c>
      <c r="N92">
        <v>0.36399999999999999</v>
      </c>
      <c r="O92">
        <v>14</v>
      </c>
      <c r="P92">
        <v>22</v>
      </c>
      <c r="Q92">
        <v>0.63600000000000001</v>
      </c>
      <c r="R92">
        <v>10</v>
      </c>
      <c r="S92">
        <v>41</v>
      </c>
      <c r="T92">
        <v>24</v>
      </c>
      <c r="U92">
        <v>6</v>
      </c>
      <c r="V92">
        <v>4</v>
      </c>
      <c r="W92">
        <v>11</v>
      </c>
      <c r="X92">
        <v>26</v>
      </c>
      <c r="Y92">
        <v>39</v>
      </c>
      <c r="Z92">
        <v>85</v>
      </c>
      <c r="AA92">
        <v>0.45900000000000002</v>
      </c>
      <c r="AB92">
        <v>10</v>
      </c>
      <c r="AC92">
        <v>26</v>
      </c>
      <c r="AD92">
        <v>0.38500000000000001</v>
      </c>
      <c r="AE92">
        <v>24</v>
      </c>
      <c r="AF92">
        <v>31</v>
      </c>
      <c r="AG92">
        <v>0.77400000000000002</v>
      </c>
      <c r="AH92">
        <v>9</v>
      </c>
      <c r="AI92">
        <v>42</v>
      </c>
      <c r="AJ92">
        <v>28</v>
      </c>
      <c r="AK92">
        <v>6</v>
      </c>
      <c r="AL92">
        <v>5</v>
      </c>
      <c r="AM92">
        <v>12</v>
      </c>
      <c r="AN92">
        <v>22</v>
      </c>
    </row>
    <row r="93" spans="1:40" x14ac:dyDescent="0.35">
      <c r="A93" t="s">
        <v>24</v>
      </c>
      <c r="B93">
        <v>6</v>
      </c>
      <c r="C93" s="12" t="str">
        <f t="shared" si="4"/>
        <v>2015-2016</v>
      </c>
      <c r="D93" t="s">
        <v>60</v>
      </c>
      <c r="E93" t="s">
        <v>63</v>
      </c>
      <c r="F93" t="s">
        <v>5</v>
      </c>
      <c r="G93">
        <v>105</v>
      </c>
      <c r="H93">
        <v>109</v>
      </c>
      <c r="I93">
        <v>42</v>
      </c>
      <c r="J93">
        <v>88</v>
      </c>
      <c r="K93">
        <v>0.47699999999999998</v>
      </c>
      <c r="L93">
        <v>4</v>
      </c>
      <c r="M93">
        <v>22</v>
      </c>
      <c r="N93">
        <v>0.182</v>
      </c>
      <c r="O93">
        <v>17</v>
      </c>
      <c r="P93">
        <v>25</v>
      </c>
      <c r="Q93">
        <v>0.68</v>
      </c>
      <c r="R93">
        <v>11</v>
      </c>
      <c r="S93">
        <v>41</v>
      </c>
      <c r="T93">
        <v>29</v>
      </c>
      <c r="U93">
        <v>8</v>
      </c>
      <c r="V93">
        <v>5</v>
      </c>
      <c r="W93">
        <v>12</v>
      </c>
      <c r="X93">
        <v>23</v>
      </c>
      <c r="Y93">
        <v>38</v>
      </c>
      <c r="Z93">
        <v>86</v>
      </c>
      <c r="AA93">
        <v>0.442</v>
      </c>
      <c r="AB93">
        <v>7</v>
      </c>
      <c r="AC93">
        <v>30</v>
      </c>
      <c r="AD93">
        <v>0.23300000000000001</v>
      </c>
      <c r="AE93">
        <v>26</v>
      </c>
      <c r="AF93">
        <v>29</v>
      </c>
      <c r="AG93">
        <v>0.89700000000000002</v>
      </c>
      <c r="AH93">
        <v>11</v>
      </c>
      <c r="AI93">
        <v>47</v>
      </c>
      <c r="AJ93">
        <v>16</v>
      </c>
      <c r="AK93">
        <v>7</v>
      </c>
      <c r="AL93">
        <v>3</v>
      </c>
      <c r="AM93">
        <v>14</v>
      </c>
      <c r="AN93">
        <v>27</v>
      </c>
    </row>
    <row r="94" spans="1:40" x14ac:dyDescent="0.35">
      <c r="A94" t="s">
        <v>24</v>
      </c>
      <c r="B94">
        <v>7</v>
      </c>
      <c r="C94" s="12" t="str">
        <f t="shared" si="4"/>
        <v>2015-2016</v>
      </c>
      <c r="D94" t="s">
        <v>60</v>
      </c>
      <c r="E94" t="s">
        <v>82</v>
      </c>
      <c r="F94" t="s">
        <v>4</v>
      </c>
      <c r="G94">
        <v>94</v>
      </c>
      <c r="H94">
        <v>92</v>
      </c>
      <c r="I94">
        <v>28</v>
      </c>
      <c r="J94">
        <v>68</v>
      </c>
      <c r="K94">
        <v>0.41199999999999998</v>
      </c>
      <c r="L94">
        <v>5</v>
      </c>
      <c r="M94">
        <v>19</v>
      </c>
      <c r="N94">
        <v>0.26300000000000001</v>
      </c>
      <c r="O94">
        <v>33</v>
      </c>
      <c r="P94">
        <v>37</v>
      </c>
      <c r="Q94">
        <v>0.89200000000000002</v>
      </c>
      <c r="R94">
        <v>8</v>
      </c>
      <c r="S94">
        <v>40</v>
      </c>
      <c r="T94">
        <v>14</v>
      </c>
      <c r="U94">
        <v>5</v>
      </c>
      <c r="V94">
        <v>8</v>
      </c>
      <c r="W94">
        <v>18</v>
      </c>
      <c r="X94">
        <v>20</v>
      </c>
      <c r="Y94">
        <v>35</v>
      </c>
      <c r="Z94">
        <v>80</v>
      </c>
      <c r="AA94">
        <v>0.438</v>
      </c>
      <c r="AB94">
        <v>2</v>
      </c>
      <c r="AC94">
        <v>11</v>
      </c>
      <c r="AD94">
        <v>0.182</v>
      </c>
      <c r="AE94">
        <v>20</v>
      </c>
      <c r="AF94">
        <v>29</v>
      </c>
      <c r="AG94">
        <v>0.69</v>
      </c>
      <c r="AH94">
        <v>10</v>
      </c>
      <c r="AI94">
        <v>40</v>
      </c>
      <c r="AJ94">
        <v>21</v>
      </c>
      <c r="AK94">
        <v>11</v>
      </c>
      <c r="AL94">
        <v>3</v>
      </c>
      <c r="AM94">
        <v>14</v>
      </c>
      <c r="AN94">
        <v>28</v>
      </c>
    </row>
    <row r="95" spans="1:40" x14ac:dyDescent="0.35">
      <c r="A95" t="s">
        <v>24</v>
      </c>
      <c r="B95">
        <v>8</v>
      </c>
      <c r="C95" s="12" t="str">
        <f t="shared" si="4"/>
        <v>2015-2016</v>
      </c>
      <c r="D95" t="s">
        <v>57</v>
      </c>
      <c r="E95" t="s">
        <v>79</v>
      </c>
      <c r="F95" t="s">
        <v>5</v>
      </c>
      <c r="G95">
        <v>108</v>
      </c>
      <c r="H95">
        <v>118</v>
      </c>
      <c r="I95">
        <v>37</v>
      </c>
      <c r="J95">
        <v>86</v>
      </c>
      <c r="K95">
        <v>0.43</v>
      </c>
      <c r="L95">
        <v>12</v>
      </c>
      <c r="M95">
        <v>27</v>
      </c>
      <c r="N95">
        <v>0.44400000000000001</v>
      </c>
      <c r="O95">
        <v>22</v>
      </c>
      <c r="P95">
        <v>33</v>
      </c>
      <c r="Q95">
        <v>0.66700000000000004</v>
      </c>
      <c r="R95">
        <v>13</v>
      </c>
      <c r="S95">
        <v>41</v>
      </c>
      <c r="T95">
        <v>21</v>
      </c>
      <c r="U95">
        <v>4</v>
      </c>
      <c r="V95">
        <v>2</v>
      </c>
      <c r="W95">
        <v>10</v>
      </c>
      <c r="X95">
        <v>24</v>
      </c>
      <c r="Y95">
        <v>42</v>
      </c>
      <c r="Z95">
        <v>76</v>
      </c>
      <c r="AA95">
        <v>0.55300000000000005</v>
      </c>
      <c r="AB95">
        <v>11</v>
      </c>
      <c r="AC95">
        <v>24</v>
      </c>
      <c r="AD95">
        <v>0.45800000000000002</v>
      </c>
      <c r="AE95">
        <v>23</v>
      </c>
      <c r="AF95">
        <v>30</v>
      </c>
      <c r="AG95">
        <v>0.76700000000000002</v>
      </c>
      <c r="AH95">
        <v>8</v>
      </c>
      <c r="AI95">
        <v>44</v>
      </c>
      <c r="AJ95">
        <v>23</v>
      </c>
      <c r="AK95">
        <v>8</v>
      </c>
      <c r="AL95">
        <v>3</v>
      </c>
      <c r="AM95">
        <v>13</v>
      </c>
      <c r="AN95">
        <v>29</v>
      </c>
    </row>
    <row r="96" spans="1:40" x14ac:dyDescent="0.35">
      <c r="A96" t="s">
        <v>24</v>
      </c>
      <c r="B96">
        <v>9</v>
      </c>
      <c r="C96" s="12" t="str">
        <f t="shared" si="4"/>
        <v>2015-2016</v>
      </c>
      <c r="D96" t="s">
        <v>57</v>
      </c>
      <c r="E96" t="s">
        <v>83</v>
      </c>
      <c r="F96" t="s">
        <v>5</v>
      </c>
      <c r="G96">
        <v>104</v>
      </c>
      <c r="H96">
        <v>118</v>
      </c>
      <c r="I96">
        <v>40</v>
      </c>
      <c r="J96">
        <v>90</v>
      </c>
      <c r="K96">
        <v>0.44400000000000001</v>
      </c>
      <c r="L96">
        <v>9</v>
      </c>
      <c r="M96">
        <v>26</v>
      </c>
      <c r="N96">
        <v>0.34599999999999997</v>
      </c>
      <c r="O96">
        <v>15</v>
      </c>
      <c r="P96">
        <v>28</v>
      </c>
      <c r="Q96">
        <v>0.53600000000000003</v>
      </c>
      <c r="R96">
        <v>12</v>
      </c>
      <c r="S96">
        <v>37</v>
      </c>
      <c r="T96">
        <v>17</v>
      </c>
      <c r="U96">
        <v>13</v>
      </c>
      <c r="V96">
        <v>3</v>
      </c>
      <c r="W96">
        <v>14</v>
      </c>
      <c r="X96">
        <v>17</v>
      </c>
      <c r="Y96">
        <v>44</v>
      </c>
      <c r="Z96">
        <v>83</v>
      </c>
      <c r="AA96">
        <v>0.53</v>
      </c>
      <c r="AB96">
        <v>14</v>
      </c>
      <c r="AC96">
        <v>30</v>
      </c>
      <c r="AD96">
        <v>0.46700000000000003</v>
      </c>
      <c r="AE96">
        <v>16</v>
      </c>
      <c r="AF96">
        <v>21</v>
      </c>
      <c r="AG96">
        <v>0.76200000000000001</v>
      </c>
      <c r="AH96">
        <v>9</v>
      </c>
      <c r="AI96">
        <v>46</v>
      </c>
      <c r="AJ96">
        <v>22</v>
      </c>
      <c r="AK96">
        <v>10</v>
      </c>
      <c r="AL96">
        <v>3</v>
      </c>
      <c r="AM96">
        <v>19</v>
      </c>
      <c r="AN96">
        <v>23</v>
      </c>
    </row>
    <row r="97" spans="1:40" x14ac:dyDescent="0.35">
      <c r="A97" t="s">
        <v>24</v>
      </c>
      <c r="B97">
        <v>10</v>
      </c>
      <c r="C97" s="12" t="str">
        <f t="shared" si="4"/>
        <v>2015-2016</v>
      </c>
      <c r="D97" t="s">
        <v>60</v>
      </c>
      <c r="E97" t="s">
        <v>66</v>
      </c>
      <c r="F97" t="s">
        <v>4</v>
      </c>
      <c r="G97">
        <v>101</v>
      </c>
      <c r="H97">
        <v>96</v>
      </c>
      <c r="I97">
        <v>37</v>
      </c>
      <c r="J97">
        <v>79</v>
      </c>
      <c r="K97">
        <v>0.46800000000000003</v>
      </c>
      <c r="L97">
        <v>7</v>
      </c>
      <c r="M97">
        <v>19</v>
      </c>
      <c r="N97">
        <v>0.36799999999999999</v>
      </c>
      <c r="O97">
        <v>20</v>
      </c>
      <c r="P97">
        <v>26</v>
      </c>
      <c r="Q97">
        <v>0.76900000000000002</v>
      </c>
      <c r="R97">
        <v>11</v>
      </c>
      <c r="S97">
        <v>42</v>
      </c>
      <c r="T97">
        <v>23</v>
      </c>
      <c r="U97">
        <v>6</v>
      </c>
      <c r="V97">
        <v>4</v>
      </c>
      <c r="W97">
        <v>13</v>
      </c>
      <c r="X97">
        <v>23</v>
      </c>
      <c r="Y97">
        <v>33</v>
      </c>
      <c r="Z97">
        <v>74</v>
      </c>
      <c r="AA97">
        <v>0.44600000000000001</v>
      </c>
      <c r="AB97">
        <v>7</v>
      </c>
      <c r="AC97">
        <v>27</v>
      </c>
      <c r="AD97">
        <v>0.25900000000000001</v>
      </c>
      <c r="AE97">
        <v>23</v>
      </c>
      <c r="AF97">
        <v>35</v>
      </c>
      <c r="AG97">
        <v>0.65700000000000003</v>
      </c>
      <c r="AH97">
        <v>11</v>
      </c>
      <c r="AI97">
        <v>42</v>
      </c>
      <c r="AJ97">
        <v>15</v>
      </c>
      <c r="AK97">
        <v>8</v>
      </c>
      <c r="AL97">
        <v>2</v>
      </c>
      <c r="AM97">
        <v>15</v>
      </c>
      <c r="AN97">
        <v>23</v>
      </c>
    </row>
    <row r="98" spans="1:40" x14ac:dyDescent="0.35">
      <c r="A98" t="s">
        <v>24</v>
      </c>
      <c r="B98">
        <v>11</v>
      </c>
      <c r="C98" s="12" t="str">
        <f t="shared" si="4"/>
        <v>2015-2016</v>
      </c>
      <c r="D98" t="s">
        <v>60</v>
      </c>
      <c r="E98" t="s">
        <v>75</v>
      </c>
      <c r="F98" t="s">
        <v>5</v>
      </c>
      <c r="G98">
        <v>117</v>
      </c>
      <c r="H98">
        <v>124</v>
      </c>
      <c r="I98">
        <v>44</v>
      </c>
      <c r="J98">
        <v>88</v>
      </c>
      <c r="K98">
        <v>0.5</v>
      </c>
      <c r="L98">
        <v>13</v>
      </c>
      <c r="M98">
        <v>29</v>
      </c>
      <c r="N98">
        <v>0.44800000000000001</v>
      </c>
      <c r="O98">
        <v>16</v>
      </c>
      <c r="P98">
        <v>24</v>
      </c>
      <c r="Q98">
        <v>0.66700000000000004</v>
      </c>
      <c r="R98">
        <v>9</v>
      </c>
      <c r="S98">
        <v>35</v>
      </c>
      <c r="T98">
        <v>21</v>
      </c>
      <c r="U98">
        <v>11</v>
      </c>
      <c r="V98">
        <v>2</v>
      </c>
      <c r="W98">
        <v>10</v>
      </c>
      <c r="X98">
        <v>25</v>
      </c>
      <c r="Y98">
        <v>38</v>
      </c>
      <c r="Z98">
        <v>73</v>
      </c>
      <c r="AA98">
        <v>0.52100000000000002</v>
      </c>
      <c r="AB98">
        <v>17</v>
      </c>
      <c r="AC98">
        <v>30</v>
      </c>
      <c r="AD98">
        <v>0.56699999999999995</v>
      </c>
      <c r="AE98">
        <v>31</v>
      </c>
      <c r="AF98">
        <v>36</v>
      </c>
      <c r="AG98">
        <v>0.86099999999999999</v>
      </c>
      <c r="AH98">
        <v>8</v>
      </c>
      <c r="AI98">
        <v>44</v>
      </c>
      <c r="AJ98">
        <v>31</v>
      </c>
      <c r="AK98">
        <v>4</v>
      </c>
      <c r="AL98">
        <v>4</v>
      </c>
      <c r="AM98">
        <v>19</v>
      </c>
      <c r="AN98">
        <v>20</v>
      </c>
    </row>
    <row r="99" spans="1:40" x14ac:dyDescent="0.35">
      <c r="A99" t="s">
        <v>24</v>
      </c>
      <c r="B99">
        <v>12</v>
      </c>
      <c r="C99" s="12" t="str">
        <f t="shared" si="4"/>
        <v>2015-2016</v>
      </c>
      <c r="D99" t="s">
        <v>57</v>
      </c>
      <c r="E99" t="s">
        <v>84</v>
      </c>
      <c r="F99" t="s">
        <v>5</v>
      </c>
      <c r="G99">
        <v>91</v>
      </c>
      <c r="H99">
        <v>102</v>
      </c>
      <c r="I99">
        <v>38</v>
      </c>
      <c r="J99">
        <v>86</v>
      </c>
      <c r="K99">
        <v>0.442</v>
      </c>
      <c r="L99">
        <v>7</v>
      </c>
      <c r="M99">
        <v>24</v>
      </c>
      <c r="N99">
        <v>0.29199999999999998</v>
      </c>
      <c r="O99">
        <v>8</v>
      </c>
      <c r="P99">
        <v>16</v>
      </c>
      <c r="Q99">
        <v>0.5</v>
      </c>
      <c r="R99">
        <v>10</v>
      </c>
      <c r="S99">
        <v>42</v>
      </c>
      <c r="T99">
        <v>24</v>
      </c>
      <c r="U99">
        <v>6</v>
      </c>
      <c r="V99">
        <v>5</v>
      </c>
      <c r="W99">
        <v>13</v>
      </c>
      <c r="X99">
        <v>24</v>
      </c>
      <c r="Y99">
        <v>38</v>
      </c>
      <c r="Z99">
        <v>90</v>
      </c>
      <c r="AA99">
        <v>0.42199999999999999</v>
      </c>
      <c r="AB99">
        <v>8</v>
      </c>
      <c r="AC99">
        <v>25</v>
      </c>
      <c r="AD99">
        <v>0.32</v>
      </c>
      <c r="AE99">
        <v>18</v>
      </c>
      <c r="AF99">
        <v>24</v>
      </c>
      <c r="AG99">
        <v>0.75</v>
      </c>
      <c r="AH99">
        <v>17</v>
      </c>
      <c r="AI99">
        <v>55</v>
      </c>
      <c r="AJ99">
        <v>16</v>
      </c>
      <c r="AK99">
        <v>8</v>
      </c>
      <c r="AL99">
        <v>3</v>
      </c>
      <c r="AM99">
        <v>14</v>
      </c>
      <c r="AN99">
        <v>17</v>
      </c>
    </row>
    <row r="100" spans="1:40" x14ac:dyDescent="0.35">
      <c r="A100" t="s">
        <v>24</v>
      </c>
      <c r="B100">
        <v>13</v>
      </c>
      <c r="C100" s="12" t="str">
        <f t="shared" si="4"/>
        <v>2015-2016</v>
      </c>
      <c r="D100" t="s">
        <v>60</v>
      </c>
      <c r="E100" t="s">
        <v>74</v>
      </c>
      <c r="F100" t="s">
        <v>5</v>
      </c>
      <c r="G100">
        <v>80</v>
      </c>
      <c r="H100">
        <v>91</v>
      </c>
      <c r="I100">
        <v>29</v>
      </c>
      <c r="J100">
        <v>74</v>
      </c>
      <c r="K100">
        <v>0.39200000000000002</v>
      </c>
      <c r="L100">
        <v>7</v>
      </c>
      <c r="M100">
        <v>32</v>
      </c>
      <c r="N100">
        <v>0.219</v>
      </c>
      <c r="O100">
        <v>15</v>
      </c>
      <c r="P100">
        <v>20</v>
      </c>
      <c r="Q100">
        <v>0.75</v>
      </c>
      <c r="R100">
        <v>12</v>
      </c>
      <c r="S100">
        <v>42</v>
      </c>
      <c r="T100">
        <v>21</v>
      </c>
      <c r="U100">
        <v>9</v>
      </c>
      <c r="V100">
        <v>9</v>
      </c>
      <c r="W100">
        <v>19</v>
      </c>
      <c r="X100">
        <v>30</v>
      </c>
      <c r="Y100">
        <v>29</v>
      </c>
      <c r="Z100">
        <v>78</v>
      </c>
      <c r="AA100">
        <v>0.372</v>
      </c>
      <c r="AB100">
        <v>4</v>
      </c>
      <c r="AC100">
        <v>17</v>
      </c>
      <c r="AD100">
        <v>0.23499999999999999</v>
      </c>
      <c r="AE100">
        <v>29</v>
      </c>
      <c r="AF100">
        <v>31</v>
      </c>
      <c r="AG100">
        <v>0.93500000000000005</v>
      </c>
      <c r="AH100">
        <v>14</v>
      </c>
      <c r="AI100">
        <v>46</v>
      </c>
      <c r="AJ100">
        <v>15</v>
      </c>
      <c r="AK100">
        <v>8</v>
      </c>
      <c r="AL100">
        <v>0</v>
      </c>
      <c r="AM100">
        <v>14</v>
      </c>
      <c r="AN100">
        <v>19</v>
      </c>
    </row>
    <row r="101" spans="1:40" x14ac:dyDescent="0.35">
      <c r="A101" t="s">
        <v>24</v>
      </c>
      <c r="B101">
        <v>14</v>
      </c>
      <c r="C101" s="12" t="str">
        <f t="shared" si="4"/>
        <v>2015-2016</v>
      </c>
      <c r="D101" t="s">
        <v>57</v>
      </c>
      <c r="E101" t="s">
        <v>69</v>
      </c>
      <c r="F101" t="s">
        <v>4</v>
      </c>
      <c r="G101">
        <v>111</v>
      </c>
      <c r="H101">
        <v>94</v>
      </c>
      <c r="I101">
        <v>37</v>
      </c>
      <c r="J101">
        <v>79</v>
      </c>
      <c r="K101">
        <v>0.46800000000000003</v>
      </c>
      <c r="L101">
        <v>8</v>
      </c>
      <c r="M101">
        <v>20</v>
      </c>
      <c r="N101">
        <v>0.4</v>
      </c>
      <c r="O101">
        <v>29</v>
      </c>
      <c r="P101">
        <v>47</v>
      </c>
      <c r="Q101">
        <v>0.61699999999999999</v>
      </c>
      <c r="R101">
        <v>11</v>
      </c>
      <c r="S101">
        <v>43</v>
      </c>
      <c r="T101">
        <v>24</v>
      </c>
      <c r="U101">
        <v>10</v>
      </c>
      <c r="V101">
        <v>8</v>
      </c>
      <c r="W101">
        <v>7</v>
      </c>
      <c r="X101">
        <v>25</v>
      </c>
      <c r="Y101">
        <v>31</v>
      </c>
      <c r="Z101">
        <v>78</v>
      </c>
      <c r="AA101">
        <v>0.39700000000000002</v>
      </c>
      <c r="AB101">
        <v>8</v>
      </c>
      <c r="AC101">
        <v>25</v>
      </c>
      <c r="AD101">
        <v>0.32</v>
      </c>
      <c r="AE101">
        <v>24</v>
      </c>
      <c r="AF101">
        <v>29</v>
      </c>
      <c r="AG101">
        <v>0.82799999999999996</v>
      </c>
      <c r="AH101">
        <v>8</v>
      </c>
      <c r="AI101">
        <v>48</v>
      </c>
      <c r="AJ101">
        <v>16</v>
      </c>
      <c r="AK101">
        <v>3</v>
      </c>
      <c r="AL101">
        <v>0</v>
      </c>
      <c r="AM101">
        <v>16</v>
      </c>
      <c r="AN101">
        <v>32</v>
      </c>
    </row>
    <row r="102" spans="1:40" x14ac:dyDescent="0.35">
      <c r="A102" t="s">
        <v>24</v>
      </c>
      <c r="B102">
        <v>15</v>
      </c>
      <c r="C102" s="12" t="str">
        <f t="shared" si="4"/>
        <v>2015-2016</v>
      </c>
      <c r="D102" t="s">
        <v>60</v>
      </c>
      <c r="E102" t="s">
        <v>81</v>
      </c>
      <c r="F102" t="s">
        <v>5</v>
      </c>
      <c r="G102">
        <v>91</v>
      </c>
      <c r="H102">
        <v>102</v>
      </c>
      <c r="I102">
        <v>38</v>
      </c>
      <c r="J102">
        <v>75</v>
      </c>
      <c r="K102">
        <v>0.50700000000000001</v>
      </c>
      <c r="L102">
        <v>4</v>
      </c>
      <c r="M102">
        <v>12</v>
      </c>
      <c r="N102">
        <v>0.33300000000000002</v>
      </c>
      <c r="O102">
        <v>11</v>
      </c>
      <c r="P102">
        <v>17</v>
      </c>
      <c r="Q102">
        <v>0.64700000000000002</v>
      </c>
      <c r="R102">
        <v>11</v>
      </c>
      <c r="S102">
        <v>35</v>
      </c>
      <c r="T102">
        <v>18</v>
      </c>
      <c r="U102">
        <v>11</v>
      </c>
      <c r="V102">
        <v>7</v>
      </c>
      <c r="W102">
        <v>19</v>
      </c>
      <c r="X102">
        <v>22</v>
      </c>
      <c r="Y102">
        <v>39</v>
      </c>
      <c r="Z102">
        <v>77</v>
      </c>
      <c r="AA102">
        <v>0.50600000000000001</v>
      </c>
      <c r="AB102">
        <v>6</v>
      </c>
      <c r="AC102">
        <v>13</v>
      </c>
      <c r="AD102">
        <v>0.46200000000000002</v>
      </c>
      <c r="AE102">
        <v>18</v>
      </c>
      <c r="AF102">
        <v>25</v>
      </c>
      <c r="AG102">
        <v>0.72</v>
      </c>
      <c r="AH102">
        <v>11</v>
      </c>
      <c r="AI102">
        <v>39</v>
      </c>
      <c r="AJ102">
        <v>19</v>
      </c>
      <c r="AK102">
        <v>12</v>
      </c>
      <c r="AL102">
        <v>4</v>
      </c>
      <c r="AM102">
        <v>16</v>
      </c>
      <c r="AN102">
        <v>20</v>
      </c>
    </row>
    <row r="103" spans="1:40" x14ac:dyDescent="0.35">
      <c r="A103" t="s">
        <v>24</v>
      </c>
      <c r="B103">
        <v>16</v>
      </c>
      <c r="C103" s="12" t="str">
        <f t="shared" si="4"/>
        <v>2015-2016</v>
      </c>
      <c r="D103" t="s">
        <v>60</v>
      </c>
      <c r="E103" t="s">
        <v>73</v>
      </c>
      <c r="F103" t="s">
        <v>4</v>
      </c>
      <c r="G103">
        <v>111</v>
      </c>
      <c r="H103">
        <v>90</v>
      </c>
      <c r="I103">
        <v>40</v>
      </c>
      <c r="J103">
        <v>83</v>
      </c>
      <c r="K103">
        <v>0.48199999999999998</v>
      </c>
      <c r="L103">
        <v>7</v>
      </c>
      <c r="M103">
        <v>19</v>
      </c>
      <c r="N103">
        <v>0.36799999999999999</v>
      </c>
      <c r="O103">
        <v>24</v>
      </c>
      <c r="P103">
        <v>30</v>
      </c>
      <c r="Q103">
        <v>0.8</v>
      </c>
      <c r="R103">
        <v>5</v>
      </c>
      <c r="S103">
        <v>49</v>
      </c>
      <c r="T103">
        <v>27</v>
      </c>
      <c r="U103">
        <v>6</v>
      </c>
      <c r="V103">
        <v>7</v>
      </c>
      <c r="W103">
        <v>13</v>
      </c>
      <c r="X103">
        <v>20</v>
      </c>
      <c r="Y103">
        <v>34</v>
      </c>
      <c r="Z103">
        <v>94</v>
      </c>
      <c r="AA103">
        <v>0.36199999999999999</v>
      </c>
      <c r="AB103">
        <v>5</v>
      </c>
      <c r="AC103">
        <v>20</v>
      </c>
      <c r="AD103">
        <v>0.25</v>
      </c>
      <c r="AE103">
        <v>17</v>
      </c>
      <c r="AF103">
        <v>23</v>
      </c>
      <c r="AG103">
        <v>0.73899999999999999</v>
      </c>
      <c r="AH103">
        <v>15</v>
      </c>
      <c r="AI103">
        <v>50</v>
      </c>
      <c r="AJ103">
        <v>20</v>
      </c>
      <c r="AK103">
        <v>8</v>
      </c>
      <c r="AL103">
        <v>1</v>
      </c>
      <c r="AM103">
        <v>12</v>
      </c>
      <c r="AN103">
        <v>23</v>
      </c>
    </row>
    <row r="104" spans="1:40" x14ac:dyDescent="0.35">
      <c r="A104" t="s">
        <v>24</v>
      </c>
      <c r="B104">
        <v>17</v>
      </c>
      <c r="C104" s="12" t="str">
        <f t="shared" si="4"/>
        <v>2015-2016</v>
      </c>
      <c r="D104" t="s">
        <v>60</v>
      </c>
      <c r="E104" t="s">
        <v>71</v>
      </c>
      <c r="F104" t="s">
        <v>4</v>
      </c>
      <c r="G104">
        <v>107</v>
      </c>
      <c r="H104">
        <v>99</v>
      </c>
      <c r="I104">
        <v>39</v>
      </c>
      <c r="J104">
        <v>75</v>
      </c>
      <c r="K104">
        <v>0.52</v>
      </c>
      <c r="L104">
        <v>8</v>
      </c>
      <c r="M104">
        <v>22</v>
      </c>
      <c r="N104">
        <v>0.36399999999999999</v>
      </c>
      <c r="O104">
        <v>21</v>
      </c>
      <c r="P104">
        <v>33</v>
      </c>
      <c r="Q104">
        <v>0.63600000000000001</v>
      </c>
      <c r="R104">
        <v>7</v>
      </c>
      <c r="S104">
        <v>39</v>
      </c>
      <c r="T104">
        <v>24</v>
      </c>
      <c r="U104">
        <v>3</v>
      </c>
      <c r="V104">
        <v>5</v>
      </c>
      <c r="W104">
        <v>13</v>
      </c>
      <c r="X104">
        <v>21</v>
      </c>
      <c r="Y104">
        <v>37</v>
      </c>
      <c r="Z104">
        <v>82</v>
      </c>
      <c r="AA104">
        <v>0.45100000000000001</v>
      </c>
      <c r="AB104">
        <v>8</v>
      </c>
      <c r="AC104">
        <v>16</v>
      </c>
      <c r="AD104">
        <v>0.5</v>
      </c>
      <c r="AE104">
        <v>17</v>
      </c>
      <c r="AF104">
        <v>21</v>
      </c>
      <c r="AG104">
        <v>0.81</v>
      </c>
      <c r="AH104">
        <v>7</v>
      </c>
      <c r="AI104">
        <v>39</v>
      </c>
      <c r="AJ104">
        <v>21</v>
      </c>
      <c r="AK104">
        <v>7</v>
      </c>
      <c r="AL104">
        <v>3</v>
      </c>
      <c r="AM104">
        <v>13</v>
      </c>
      <c r="AN104">
        <v>27</v>
      </c>
    </row>
    <row r="105" spans="1:40" x14ac:dyDescent="0.35">
      <c r="A105" t="s">
        <v>24</v>
      </c>
      <c r="B105">
        <v>18</v>
      </c>
      <c r="C105" s="12" t="str">
        <f t="shared" si="4"/>
        <v>2015-2016</v>
      </c>
      <c r="D105" t="s">
        <v>60</v>
      </c>
      <c r="E105" t="s">
        <v>84</v>
      </c>
      <c r="F105" t="s">
        <v>4</v>
      </c>
      <c r="G105">
        <v>102</v>
      </c>
      <c r="H105">
        <v>87</v>
      </c>
      <c r="I105">
        <v>33</v>
      </c>
      <c r="J105">
        <v>85</v>
      </c>
      <c r="K105">
        <v>0.38800000000000001</v>
      </c>
      <c r="L105">
        <v>8</v>
      </c>
      <c r="M105">
        <v>19</v>
      </c>
      <c r="N105">
        <v>0.42099999999999999</v>
      </c>
      <c r="O105">
        <v>28</v>
      </c>
      <c r="P105">
        <v>56</v>
      </c>
      <c r="Q105">
        <v>0.5</v>
      </c>
      <c r="R105">
        <v>18</v>
      </c>
      <c r="S105">
        <v>55</v>
      </c>
      <c r="T105">
        <v>26</v>
      </c>
      <c r="U105">
        <v>7</v>
      </c>
      <c r="V105">
        <v>5</v>
      </c>
      <c r="W105">
        <v>10</v>
      </c>
      <c r="X105">
        <v>22</v>
      </c>
      <c r="Y105">
        <v>33</v>
      </c>
      <c r="Z105">
        <v>87</v>
      </c>
      <c r="AA105">
        <v>0.379</v>
      </c>
      <c r="AB105">
        <v>5</v>
      </c>
      <c r="AC105">
        <v>23</v>
      </c>
      <c r="AD105">
        <v>0.217</v>
      </c>
      <c r="AE105">
        <v>16</v>
      </c>
      <c r="AF105">
        <v>27</v>
      </c>
      <c r="AG105">
        <v>0.59299999999999997</v>
      </c>
      <c r="AH105">
        <v>13</v>
      </c>
      <c r="AI105">
        <v>54</v>
      </c>
      <c r="AJ105">
        <v>18</v>
      </c>
      <c r="AK105">
        <v>6</v>
      </c>
      <c r="AL105">
        <v>2</v>
      </c>
      <c r="AM105">
        <v>18</v>
      </c>
      <c r="AN105">
        <v>38</v>
      </c>
    </row>
    <row r="106" spans="1:40" x14ac:dyDescent="0.35">
      <c r="A106" t="s">
        <v>24</v>
      </c>
      <c r="B106">
        <v>19</v>
      </c>
      <c r="C106" s="12" t="str">
        <f t="shared" si="4"/>
        <v>2015-2016</v>
      </c>
      <c r="D106" t="s">
        <v>60</v>
      </c>
      <c r="E106" t="s">
        <v>70</v>
      </c>
      <c r="F106" t="s">
        <v>5</v>
      </c>
      <c r="G106">
        <v>91</v>
      </c>
      <c r="H106">
        <v>103</v>
      </c>
      <c r="I106">
        <v>30</v>
      </c>
      <c r="J106">
        <v>79</v>
      </c>
      <c r="K106">
        <v>0.38</v>
      </c>
      <c r="L106">
        <v>6</v>
      </c>
      <c r="M106">
        <v>27</v>
      </c>
      <c r="N106">
        <v>0.222</v>
      </c>
      <c r="O106">
        <v>25</v>
      </c>
      <c r="P106">
        <v>39</v>
      </c>
      <c r="Q106">
        <v>0.64100000000000001</v>
      </c>
      <c r="R106">
        <v>10</v>
      </c>
      <c r="S106">
        <v>40</v>
      </c>
      <c r="T106">
        <v>19</v>
      </c>
      <c r="U106">
        <v>4</v>
      </c>
      <c r="V106">
        <v>2</v>
      </c>
      <c r="W106">
        <v>15</v>
      </c>
      <c r="X106">
        <v>31</v>
      </c>
      <c r="Y106">
        <v>32</v>
      </c>
      <c r="Z106">
        <v>76</v>
      </c>
      <c r="AA106">
        <v>0.42099999999999999</v>
      </c>
      <c r="AB106">
        <v>7</v>
      </c>
      <c r="AC106">
        <v>20</v>
      </c>
      <c r="AD106">
        <v>0.35</v>
      </c>
      <c r="AE106">
        <v>32</v>
      </c>
      <c r="AF106">
        <v>39</v>
      </c>
      <c r="AG106">
        <v>0.82099999999999995</v>
      </c>
      <c r="AH106">
        <v>9</v>
      </c>
      <c r="AI106">
        <v>47</v>
      </c>
      <c r="AJ106">
        <v>16</v>
      </c>
      <c r="AK106">
        <v>7</v>
      </c>
      <c r="AL106">
        <v>6</v>
      </c>
      <c r="AM106">
        <v>14</v>
      </c>
      <c r="AN106">
        <v>26</v>
      </c>
    </row>
    <row r="107" spans="1:40" x14ac:dyDescent="0.35">
      <c r="A107" t="s">
        <v>24</v>
      </c>
      <c r="B107">
        <v>20</v>
      </c>
      <c r="C107" s="12" t="str">
        <f t="shared" si="4"/>
        <v>2015-2016</v>
      </c>
      <c r="D107" t="s">
        <v>60</v>
      </c>
      <c r="E107" t="s">
        <v>56</v>
      </c>
      <c r="F107" t="s">
        <v>4</v>
      </c>
      <c r="G107">
        <v>103</v>
      </c>
      <c r="H107">
        <v>101</v>
      </c>
      <c r="I107">
        <v>37</v>
      </c>
      <c r="J107">
        <v>82</v>
      </c>
      <c r="K107">
        <v>0.45100000000000001</v>
      </c>
      <c r="L107">
        <v>12</v>
      </c>
      <c r="M107">
        <v>31</v>
      </c>
      <c r="N107">
        <v>0.38700000000000001</v>
      </c>
      <c r="O107">
        <v>17</v>
      </c>
      <c r="P107">
        <v>25</v>
      </c>
      <c r="Q107">
        <v>0.68</v>
      </c>
      <c r="R107">
        <v>10</v>
      </c>
      <c r="S107">
        <v>45</v>
      </c>
      <c r="T107">
        <v>25</v>
      </c>
      <c r="U107">
        <v>5</v>
      </c>
      <c r="V107">
        <v>2</v>
      </c>
      <c r="W107">
        <v>14</v>
      </c>
      <c r="X107">
        <v>15</v>
      </c>
      <c r="Y107">
        <v>40</v>
      </c>
      <c r="Z107">
        <v>90</v>
      </c>
      <c r="AA107">
        <v>0.44400000000000001</v>
      </c>
      <c r="AB107">
        <v>6</v>
      </c>
      <c r="AC107">
        <v>20</v>
      </c>
      <c r="AD107">
        <v>0.3</v>
      </c>
      <c r="AE107">
        <v>15</v>
      </c>
      <c r="AF107">
        <v>18</v>
      </c>
      <c r="AG107">
        <v>0.83299999999999996</v>
      </c>
      <c r="AH107">
        <v>15</v>
      </c>
      <c r="AI107">
        <v>51</v>
      </c>
      <c r="AJ107">
        <v>22</v>
      </c>
      <c r="AK107">
        <v>8</v>
      </c>
      <c r="AL107">
        <v>6</v>
      </c>
      <c r="AM107">
        <v>13</v>
      </c>
      <c r="AN107">
        <v>21</v>
      </c>
    </row>
    <row r="108" spans="1:40" x14ac:dyDescent="0.35">
      <c r="A108" t="s">
        <v>24</v>
      </c>
      <c r="B108">
        <v>21</v>
      </c>
      <c r="C108" s="12" t="str">
        <f t="shared" si="4"/>
        <v>2015-2016</v>
      </c>
      <c r="D108" t="s">
        <v>57</v>
      </c>
      <c r="E108" t="s">
        <v>71</v>
      </c>
      <c r="F108" t="s">
        <v>4</v>
      </c>
      <c r="G108">
        <v>110</v>
      </c>
      <c r="H108">
        <v>106</v>
      </c>
      <c r="I108">
        <v>38</v>
      </c>
      <c r="J108">
        <v>86</v>
      </c>
      <c r="K108">
        <v>0.442</v>
      </c>
      <c r="L108">
        <v>8</v>
      </c>
      <c r="M108">
        <v>25</v>
      </c>
      <c r="N108">
        <v>0.32</v>
      </c>
      <c r="O108">
        <v>26</v>
      </c>
      <c r="P108">
        <v>29</v>
      </c>
      <c r="Q108">
        <v>0.89700000000000002</v>
      </c>
      <c r="R108">
        <v>13</v>
      </c>
      <c r="S108">
        <v>43</v>
      </c>
      <c r="T108">
        <v>21</v>
      </c>
      <c r="U108">
        <v>10</v>
      </c>
      <c r="V108">
        <v>9</v>
      </c>
      <c r="W108">
        <v>17</v>
      </c>
      <c r="X108">
        <v>26</v>
      </c>
      <c r="Y108">
        <v>36</v>
      </c>
      <c r="Z108">
        <v>82</v>
      </c>
      <c r="AA108">
        <v>0.439</v>
      </c>
      <c r="AB108">
        <v>7</v>
      </c>
      <c r="AC108">
        <v>18</v>
      </c>
      <c r="AD108">
        <v>0.38900000000000001</v>
      </c>
      <c r="AE108">
        <v>27</v>
      </c>
      <c r="AF108">
        <v>35</v>
      </c>
      <c r="AG108">
        <v>0.77100000000000002</v>
      </c>
      <c r="AH108">
        <v>11</v>
      </c>
      <c r="AI108">
        <v>46</v>
      </c>
      <c r="AJ108">
        <v>18</v>
      </c>
      <c r="AK108">
        <v>10</v>
      </c>
      <c r="AL108">
        <v>3</v>
      </c>
      <c r="AM108">
        <v>18</v>
      </c>
      <c r="AN108">
        <v>29</v>
      </c>
    </row>
    <row r="109" spans="1:40" x14ac:dyDescent="0.35">
      <c r="A109" t="s">
        <v>24</v>
      </c>
      <c r="B109">
        <v>22</v>
      </c>
      <c r="C109" s="12" t="str">
        <f t="shared" si="4"/>
        <v>2015-2016</v>
      </c>
      <c r="D109" t="s">
        <v>57</v>
      </c>
      <c r="E109" t="s">
        <v>76</v>
      </c>
      <c r="F109" t="s">
        <v>4</v>
      </c>
      <c r="G109">
        <v>109</v>
      </c>
      <c r="H109">
        <v>95</v>
      </c>
      <c r="I109">
        <v>38</v>
      </c>
      <c r="J109">
        <v>81</v>
      </c>
      <c r="K109">
        <v>0.46899999999999997</v>
      </c>
      <c r="L109">
        <v>12</v>
      </c>
      <c r="M109">
        <v>28</v>
      </c>
      <c r="N109">
        <v>0.42899999999999999</v>
      </c>
      <c r="O109">
        <v>21</v>
      </c>
      <c r="P109">
        <v>36</v>
      </c>
      <c r="Q109">
        <v>0.58299999999999996</v>
      </c>
      <c r="R109">
        <v>12</v>
      </c>
      <c r="S109">
        <v>51</v>
      </c>
      <c r="T109">
        <v>27</v>
      </c>
      <c r="U109">
        <v>7</v>
      </c>
      <c r="V109">
        <v>8</v>
      </c>
      <c r="W109">
        <v>14</v>
      </c>
      <c r="X109">
        <v>16</v>
      </c>
      <c r="Y109">
        <v>42</v>
      </c>
      <c r="Z109">
        <v>90</v>
      </c>
      <c r="AA109">
        <v>0.46700000000000003</v>
      </c>
      <c r="AB109">
        <v>2</v>
      </c>
      <c r="AC109">
        <v>10</v>
      </c>
      <c r="AD109">
        <v>0.2</v>
      </c>
      <c r="AE109">
        <v>9</v>
      </c>
      <c r="AF109">
        <v>12</v>
      </c>
      <c r="AG109">
        <v>0.75</v>
      </c>
      <c r="AH109">
        <v>7</v>
      </c>
      <c r="AI109">
        <v>40</v>
      </c>
      <c r="AJ109">
        <v>26</v>
      </c>
      <c r="AK109">
        <v>7</v>
      </c>
      <c r="AL109">
        <v>1</v>
      </c>
      <c r="AM109">
        <v>11</v>
      </c>
      <c r="AN109">
        <v>29</v>
      </c>
    </row>
    <row r="110" spans="1:40" x14ac:dyDescent="0.35">
      <c r="A110" t="s">
        <v>24</v>
      </c>
      <c r="B110">
        <v>23</v>
      </c>
      <c r="C110" s="12" t="str">
        <f t="shared" si="4"/>
        <v>2015-2016</v>
      </c>
      <c r="D110" t="s">
        <v>57</v>
      </c>
      <c r="E110" t="s">
        <v>64</v>
      </c>
      <c r="F110" t="s">
        <v>5</v>
      </c>
      <c r="G110">
        <v>80</v>
      </c>
      <c r="H110">
        <v>83</v>
      </c>
      <c r="I110">
        <v>30</v>
      </c>
      <c r="J110">
        <v>88</v>
      </c>
      <c r="K110">
        <v>0.34100000000000003</v>
      </c>
      <c r="L110">
        <v>10</v>
      </c>
      <c r="M110">
        <v>22</v>
      </c>
      <c r="N110">
        <v>0.45500000000000002</v>
      </c>
      <c r="O110">
        <v>10</v>
      </c>
      <c r="P110">
        <v>12</v>
      </c>
      <c r="Q110">
        <v>0.83299999999999996</v>
      </c>
      <c r="R110">
        <v>15</v>
      </c>
      <c r="S110">
        <v>52</v>
      </c>
      <c r="T110">
        <v>22</v>
      </c>
      <c r="U110">
        <v>4</v>
      </c>
      <c r="V110">
        <v>4</v>
      </c>
      <c r="W110">
        <v>13</v>
      </c>
      <c r="X110">
        <v>15</v>
      </c>
      <c r="Y110">
        <v>31</v>
      </c>
      <c r="Z110">
        <v>87</v>
      </c>
      <c r="AA110">
        <v>0.35599999999999998</v>
      </c>
      <c r="AB110">
        <v>7</v>
      </c>
      <c r="AC110">
        <v>23</v>
      </c>
      <c r="AD110">
        <v>0.30399999999999999</v>
      </c>
      <c r="AE110">
        <v>14</v>
      </c>
      <c r="AF110">
        <v>16</v>
      </c>
      <c r="AG110">
        <v>0.875</v>
      </c>
      <c r="AH110">
        <v>13</v>
      </c>
      <c r="AI110">
        <v>54</v>
      </c>
      <c r="AJ110">
        <v>20</v>
      </c>
      <c r="AK110">
        <v>8</v>
      </c>
      <c r="AL110">
        <v>6</v>
      </c>
      <c r="AM110">
        <v>11</v>
      </c>
      <c r="AN110">
        <v>12</v>
      </c>
    </row>
    <row r="111" spans="1:40" x14ac:dyDescent="0.35">
      <c r="A111" t="s">
        <v>24</v>
      </c>
      <c r="B111">
        <v>24</v>
      </c>
      <c r="C111" s="12" t="str">
        <f t="shared" si="4"/>
        <v>2015-2016</v>
      </c>
      <c r="D111" t="s">
        <v>57</v>
      </c>
      <c r="E111" t="s">
        <v>80</v>
      </c>
      <c r="F111" t="s">
        <v>4</v>
      </c>
      <c r="G111">
        <v>105</v>
      </c>
      <c r="H111">
        <v>100</v>
      </c>
      <c r="I111">
        <v>43</v>
      </c>
      <c r="J111">
        <v>86</v>
      </c>
      <c r="K111">
        <v>0.5</v>
      </c>
      <c r="L111">
        <v>8</v>
      </c>
      <c r="M111">
        <v>24</v>
      </c>
      <c r="N111">
        <v>0.33300000000000002</v>
      </c>
      <c r="O111">
        <v>11</v>
      </c>
      <c r="P111">
        <v>18</v>
      </c>
      <c r="Q111">
        <v>0.61099999999999999</v>
      </c>
      <c r="R111">
        <v>7</v>
      </c>
      <c r="S111">
        <v>40</v>
      </c>
      <c r="T111">
        <v>28</v>
      </c>
      <c r="U111">
        <v>12</v>
      </c>
      <c r="V111">
        <v>0</v>
      </c>
      <c r="W111">
        <v>12</v>
      </c>
      <c r="X111">
        <v>21</v>
      </c>
      <c r="Y111">
        <v>35</v>
      </c>
      <c r="Z111">
        <v>79</v>
      </c>
      <c r="AA111">
        <v>0.443</v>
      </c>
      <c r="AB111">
        <v>5</v>
      </c>
      <c r="AC111">
        <v>19</v>
      </c>
      <c r="AD111">
        <v>0.26300000000000001</v>
      </c>
      <c r="AE111">
        <v>25</v>
      </c>
      <c r="AF111">
        <v>30</v>
      </c>
      <c r="AG111">
        <v>0.83299999999999996</v>
      </c>
      <c r="AH111">
        <v>12</v>
      </c>
      <c r="AI111">
        <v>46</v>
      </c>
      <c r="AJ111">
        <v>17</v>
      </c>
      <c r="AK111">
        <v>5</v>
      </c>
      <c r="AL111">
        <v>2</v>
      </c>
      <c r="AM111">
        <v>16</v>
      </c>
      <c r="AN111">
        <v>22</v>
      </c>
    </row>
    <row r="112" spans="1:40" x14ac:dyDescent="0.35">
      <c r="A112" t="s">
        <v>24</v>
      </c>
      <c r="B112">
        <v>25</v>
      </c>
      <c r="C112" s="12" t="str">
        <f t="shared" si="4"/>
        <v>2015-2016</v>
      </c>
      <c r="D112" t="s">
        <v>57</v>
      </c>
      <c r="E112" t="s">
        <v>66</v>
      </c>
      <c r="F112" t="s">
        <v>4</v>
      </c>
      <c r="G112">
        <v>105</v>
      </c>
      <c r="H112">
        <v>103</v>
      </c>
      <c r="I112">
        <v>44</v>
      </c>
      <c r="J112">
        <v>97</v>
      </c>
      <c r="K112">
        <v>0.45400000000000001</v>
      </c>
      <c r="L112">
        <v>6</v>
      </c>
      <c r="M112">
        <v>19</v>
      </c>
      <c r="N112">
        <v>0.316</v>
      </c>
      <c r="O112">
        <v>11</v>
      </c>
      <c r="P112">
        <v>15</v>
      </c>
      <c r="Q112">
        <v>0.73299999999999998</v>
      </c>
      <c r="R112">
        <v>10</v>
      </c>
      <c r="S112">
        <v>39</v>
      </c>
      <c r="T112">
        <v>29</v>
      </c>
      <c r="U112">
        <v>9</v>
      </c>
      <c r="V112">
        <v>4</v>
      </c>
      <c r="W112">
        <v>10</v>
      </c>
      <c r="X112">
        <v>22</v>
      </c>
      <c r="Y112">
        <v>37</v>
      </c>
      <c r="Z112">
        <v>89</v>
      </c>
      <c r="AA112">
        <v>0.41599999999999998</v>
      </c>
      <c r="AB112">
        <v>6</v>
      </c>
      <c r="AC112">
        <v>19</v>
      </c>
      <c r="AD112">
        <v>0.316</v>
      </c>
      <c r="AE112">
        <v>23</v>
      </c>
      <c r="AF112">
        <v>31</v>
      </c>
      <c r="AG112">
        <v>0.74199999999999999</v>
      </c>
      <c r="AH112">
        <v>15</v>
      </c>
      <c r="AI112">
        <v>54</v>
      </c>
      <c r="AJ112">
        <v>17</v>
      </c>
      <c r="AK112">
        <v>8</v>
      </c>
      <c r="AL112">
        <v>0</v>
      </c>
      <c r="AM112">
        <v>18</v>
      </c>
      <c r="AN112">
        <v>21</v>
      </c>
    </row>
    <row r="113" spans="1:40" x14ac:dyDescent="0.35">
      <c r="A113" t="s">
        <v>24</v>
      </c>
      <c r="B113">
        <v>26</v>
      </c>
      <c r="C113" s="12" t="str">
        <f t="shared" si="4"/>
        <v>2015-2016</v>
      </c>
      <c r="D113" t="s">
        <v>60</v>
      </c>
      <c r="E113" t="s">
        <v>76</v>
      </c>
      <c r="F113" t="s">
        <v>4</v>
      </c>
      <c r="G113">
        <v>103</v>
      </c>
      <c r="H113">
        <v>90</v>
      </c>
      <c r="I113">
        <v>36</v>
      </c>
      <c r="J113">
        <v>75</v>
      </c>
      <c r="K113">
        <v>0.48</v>
      </c>
      <c r="L113">
        <v>11</v>
      </c>
      <c r="M113">
        <v>21</v>
      </c>
      <c r="N113">
        <v>0.52400000000000002</v>
      </c>
      <c r="O113">
        <v>20</v>
      </c>
      <c r="P113">
        <v>24</v>
      </c>
      <c r="Q113">
        <v>0.83299999999999996</v>
      </c>
      <c r="R113">
        <v>10</v>
      </c>
      <c r="S113">
        <v>40</v>
      </c>
      <c r="T113">
        <v>25</v>
      </c>
      <c r="U113">
        <v>7</v>
      </c>
      <c r="V113">
        <v>4</v>
      </c>
      <c r="W113">
        <v>14</v>
      </c>
      <c r="X113">
        <v>10</v>
      </c>
      <c r="Y113">
        <v>38</v>
      </c>
      <c r="Z113">
        <v>88</v>
      </c>
      <c r="AA113">
        <v>0.432</v>
      </c>
      <c r="AB113">
        <v>5</v>
      </c>
      <c r="AC113">
        <v>16</v>
      </c>
      <c r="AD113">
        <v>0.313</v>
      </c>
      <c r="AE113">
        <v>9</v>
      </c>
      <c r="AF113">
        <v>11</v>
      </c>
      <c r="AG113">
        <v>0.81799999999999995</v>
      </c>
      <c r="AH113">
        <v>15</v>
      </c>
      <c r="AI113">
        <v>41</v>
      </c>
      <c r="AJ113">
        <v>21</v>
      </c>
      <c r="AK113">
        <v>9</v>
      </c>
      <c r="AL113">
        <v>6</v>
      </c>
      <c r="AM113">
        <v>11</v>
      </c>
      <c r="AN113">
        <v>21</v>
      </c>
    </row>
    <row r="114" spans="1:40" x14ac:dyDescent="0.35">
      <c r="A114" t="s">
        <v>24</v>
      </c>
      <c r="B114">
        <v>27</v>
      </c>
      <c r="C114" s="12" t="str">
        <f t="shared" si="4"/>
        <v>2015-2016</v>
      </c>
      <c r="D114" t="s">
        <v>57</v>
      </c>
      <c r="E114" t="s">
        <v>67</v>
      </c>
      <c r="F114" t="s">
        <v>5</v>
      </c>
      <c r="G114">
        <v>107</v>
      </c>
      <c r="H114">
        <v>115</v>
      </c>
      <c r="I114">
        <v>36</v>
      </c>
      <c r="J114">
        <v>72</v>
      </c>
      <c r="K114">
        <v>0.5</v>
      </c>
      <c r="L114">
        <v>10</v>
      </c>
      <c r="M114">
        <v>24</v>
      </c>
      <c r="N114">
        <v>0.41699999999999998</v>
      </c>
      <c r="O114">
        <v>25</v>
      </c>
      <c r="P114">
        <v>40</v>
      </c>
      <c r="Q114">
        <v>0.625</v>
      </c>
      <c r="R114">
        <v>6</v>
      </c>
      <c r="S114">
        <v>37</v>
      </c>
      <c r="T114">
        <v>23</v>
      </c>
      <c r="U114">
        <v>6</v>
      </c>
      <c r="V114">
        <v>8</v>
      </c>
      <c r="W114">
        <v>10</v>
      </c>
      <c r="X114">
        <v>22</v>
      </c>
      <c r="Y114">
        <v>43</v>
      </c>
      <c r="Z114">
        <v>87</v>
      </c>
      <c r="AA114">
        <v>0.49399999999999999</v>
      </c>
      <c r="AB114">
        <v>10</v>
      </c>
      <c r="AC114">
        <v>19</v>
      </c>
      <c r="AD114">
        <v>0.52600000000000002</v>
      </c>
      <c r="AE114">
        <v>19</v>
      </c>
      <c r="AF114">
        <v>24</v>
      </c>
      <c r="AG114">
        <v>0.79200000000000004</v>
      </c>
      <c r="AH114">
        <v>10</v>
      </c>
      <c r="AI114">
        <v>44</v>
      </c>
      <c r="AJ114">
        <v>25</v>
      </c>
      <c r="AK114">
        <v>7</v>
      </c>
      <c r="AL114">
        <v>4</v>
      </c>
      <c r="AM114">
        <v>8</v>
      </c>
      <c r="AN114">
        <v>30</v>
      </c>
    </row>
    <row r="115" spans="1:40" x14ac:dyDescent="0.35">
      <c r="A115" t="s">
        <v>24</v>
      </c>
      <c r="B115">
        <v>28</v>
      </c>
      <c r="C115" s="12" t="str">
        <f t="shared" si="4"/>
        <v>2015-2016</v>
      </c>
      <c r="D115" t="s">
        <v>57</v>
      </c>
      <c r="E115" t="s">
        <v>63</v>
      </c>
      <c r="F115" t="s">
        <v>5</v>
      </c>
      <c r="G115">
        <v>97</v>
      </c>
      <c r="H115">
        <v>107</v>
      </c>
      <c r="I115">
        <v>34</v>
      </c>
      <c r="J115">
        <v>86</v>
      </c>
      <c r="K115">
        <v>0.39500000000000002</v>
      </c>
      <c r="L115">
        <v>11</v>
      </c>
      <c r="M115">
        <v>38</v>
      </c>
      <c r="N115">
        <v>0.28899999999999998</v>
      </c>
      <c r="O115">
        <v>18</v>
      </c>
      <c r="P115">
        <v>29</v>
      </c>
      <c r="Q115">
        <v>0.621</v>
      </c>
      <c r="R115">
        <v>7</v>
      </c>
      <c r="S115">
        <v>38</v>
      </c>
      <c r="T115">
        <v>21</v>
      </c>
      <c r="U115">
        <v>10</v>
      </c>
      <c r="V115">
        <v>6</v>
      </c>
      <c r="W115">
        <v>12</v>
      </c>
      <c r="X115">
        <v>36</v>
      </c>
      <c r="Y115">
        <v>34</v>
      </c>
      <c r="Z115">
        <v>76</v>
      </c>
      <c r="AA115">
        <v>0.44700000000000001</v>
      </c>
      <c r="AB115">
        <v>8</v>
      </c>
      <c r="AC115">
        <v>25</v>
      </c>
      <c r="AD115">
        <v>0.32</v>
      </c>
      <c r="AE115">
        <v>31</v>
      </c>
      <c r="AF115">
        <v>49</v>
      </c>
      <c r="AG115">
        <v>0.63300000000000001</v>
      </c>
      <c r="AH115">
        <v>13</v>
      </c>
      <c r="AI115">
        <v>55</v>
      </c>
      <c r="AJ115">
        <v>22</v>
      </c>
      <c r="AK115">
        <v>7</v>
      </c>
      <c r="AL115">
        <v>7</v>
      </c>
      <c r="AM115">
        <v>15</v>
      </c>
      <c r="AN115">
        <v>29</v>
      </c>
    </row>
    <row r="116" spans="1:40" x14ac:dyDescent="0.35">
      <c r="A116" t="s">
        <v>24</v>
      </c>
      <c r="B116">
        <v>29</v>
      </c>
      <c r="C116" s="12" t="str">
        <f t="shared" si="4"/>
        <v>2015-2016</v>
      </c>
      <c r="D116" t="s">
        <v>60</v>
      </c>
      <c r="E116" t="s">
        <v>78</v>
      </c>
      <c r="F116" t="s">
        <v>5</v>
      </c>
      <c r="G116">
        <v>99</v>
      </c>
      <c r="H116">
        <v>100</v>
      </c>
      <c r="I116">
        <v>41</v>
      </c>
      <c r="J116">
        <v>87</v>
      </c>
      <c r="K116">
        <v>0.47099999999999997</v>
      </c>
      <c r="L116">
        <v>7</v>
      </c>
      <c r="M116">
        <v>22</v>
      </c>
      <c r="N116">
        <v>0.318</v>
      </c>
      <c r="O116">
        <v>10</v>
      </c>
      <c r="P116">
        <v>14</v>
      </c>
      <c r="Q116">
        <v>0.71399999999999997</v>
      </c>
      <c r="R116">
        <v>10</v>
      </c>
      <c r="S116">
        <v>45</v>
      </c>
      <c r="T116">
        <v>21</v>
      </c>
      <c r="U116">
        <v>7</v>
      </c>
      <c r="V116">
        <v>3</v>
      </c>
      <c r="W116">
        <v>13</v>
      </c>
      <c r="X116">
        <v>15</v>
      </c>
      <c r="Y116">
        <v>40</v>
      </c>
      <c r="Z116">
        <v>85</v>
      </c>
      <c r="AA116">
        <v>0.47099999999999997</v>
      </c>
      <c r="AB116">
        <v>4</v>
      </c>
      <c r="AC116">
        <v>17</v>
      </c>
      <c r="AD116">
        <v>0.23499999999999999</v>
      </c>
      <c r="AE116">
        <v>16</v>
      </c>
      <c r="AF116">
        <v>20</v>
      </c>
      <c r="AG116">
        <v>0.8</v>
      </c>
      <c r="AH116">
        <v>10</v>
      </c>
      <c r="AI116">
        <v>44</v>
      </c>
      <c r="AJ116">
        <v>21</v>
      </c>
      <c r="AK116">
        <v>10</v>
      </c>
      <c r="AL116">
        <v>4</v>
      </c>
      <c r="AM116">
        <v>11</v>
      </c>
      <c r="AN116">
        <v>16</v>
      </c>
    </row>
    <row r="117" spans="1:40" x14ac:dyDescent="0.35">
      <c r="A117" t="s">
        <v>24</v>
      </c>
      <c r="B117">
        <v>30</v>
      </c>
      <c r="C117" s="12" t="str">
        <f t="shared" si="4"/>
        <v>2015-2016</v>
      </c>
      <c r="D117" t="s">
        <v>57</v>
      </c>
      <c r="E117" t="s">
        <v>25</v>
      </c>
      <c r="F117" t="s">
        <v>4</v>
      </c>
      <c r="G117">
        <v>94</v>
      </c>
      <c r="H117">
        <v>84</v>
      </c>
      <c r="I117">
        <v>38</v>
      </c>
      <c r="J117">
        <v>85</v>
      </c>
      <c r="K117">
        <v>0.44700000000000001</v>
      </c>
      <c r="L117">
        <v>10</v>
      </c>
      <c r="M117">
        <v>26</v>
      </c>
      <c r="N117">
        <v>0.38500000000000001</v>
      </c>
      <c r="O117">
        <v>8</v>
      </c>
      <c r="P117">
        <v>11</v>
      </c>
      <c r="Q117">
        <v>0.72699999999999998</v>
      </c>
      <c r="R117">
        <v>8</v>
      </c>
      <c r="S117">
        <v>45</v>
      </c>
      <c r="T117">
        <v>22</v>
      </c>
      <c r="U117">
        <v>10</v>
      </c>
      <c r="V117">
        <v>3</v>
      </c>
      <c r="W117">
        <v>16</v>
      </c>
      <c r="X117">
        <v>20</v>
      </c>
      <c r="Y117">
        <v>32</v>
      </c>
      <c r="Z117">
        <v>77</v>
      </c>
      <c r="AA117">
        <v>0.41599999999999998</v>
      </c>
      <c r="AB117">
        <v>7</v>
      </c>
      <c r="AC117">
        <v>23</v>
      </c>
      <c r="AD117">
        <v>0.30399999999999999</v>
      </c>
      <c r="AE117">
        <v>13</v>
      </c>
      <c r="AF117">
        <v>25</v>
      </c>
      <c r="AG117">
        <v>0.52</v>
      </c>
      <c r="AH117">
        <v>6</v>
      </c>
      <c r="AI117">
        <v>40</v>
      </c>
      <c r="AJ117">
        <v>17</v>
      </c>
      <c r="AK117">
        <v>10</v>
      </c>
      <c r="AL117">
        <v>2</v>
      </c>
      <c r="AM117">
        <v>15</v>
      </c>
      <c r="AN117">
        <v>13</v>
      </c>
    </row>
    <row r="118" spans="1:40" x14ac:dyDescent="0.35">
      <c r="A118" t="s">
        <v>24</v>
      </c>
      <c r="B118">
        <v>31</v>
      </c>
      <c r="C118" s="12" t="str">
        <f t="shared" si="4"/>
        <v>2015-2016</v>
      </c>
      <c r="D118" t="s">
        <v>57</v>
      </c>
      <c r="E118" t="s">
        <v>81</v>
      </c>
      <c r="F118" t="s">
        <v>4</v>
      </c>
      <c r="G118">
        <v>109</v>
      </c>
      <c r="H118">
        <v>104</v>
      </c>
      <c r="I118">
        <v>38</v>
      </c>
      <c r="J118">
        <v>79</v>
      </c>
      <c r="K118">
        <v>0.48099999999999998</v>
      </c>
      <c r="L118">
        <v>13</v>
      </c>
      <c r="M118">
        <v>26</v>
      </c>
      <c r="N118">
        <v>0.5</v>
      </c>
      <c r="O118">
        <v>20</v>
      </c>
      <c r="P118">
        <v>24</v>
      </c>
      <c r="Q118">
        <v>0.83299999999999996</v>
      </c>
      <c r="R118">
        <v>7</v>
      </c>
      <c r="S118">
        <v>34</v>
      </c>
      <c r="T118">
        <v>24</v>
      </c>
      <c r="U118">
        <v>9</v>
      </c>
      <c r="V118">
        <v>6</v>
      </c>
      <c r="W118">
        <v>12</v>
      </c>
      <c r="X118">
        <v>23</v>
      </c>
      <c r="Y118">
        <v>36</v>
      </c>
      <c r="Z118">
        <v>74</v>
      </c>
      <c r="AA118">
        <v>0.48599999999999999</v>
      </c>
      <c r="AB118">
        <v>10</v>
      </c>
      <c r="AC118">
        <v>27</v>
      </c>
      <c r="AD118">
        <v>0.37</v>
      </c>
      <c r="AE118">
        <v>22</v>
      </c>
      <c r="AF118">
        <v>27</v>
      </c>
      <c r="AG118">
        <v>0.81499999999999995</v>
      </c>
      <c r="AH118">
        <v>8</v>
      </c>
      <c r="AI118">
        <v>36</v>
      </c>
      <c r="AJ118">
        <v>18</v>
      </c>
      <c r="AK118">
        <v>7</v>
      </c>
      <c r="AL118">
        <v>4</v>
      </c>
      <c r="AM118">
        <v>16</v>
      </c>
      <c r="AN118">
        <v>22</v>
      </c>
    </row>
    <row r="119" spans="1:40" x14ac:dyDescent="0.35">
      <c r="A119" t="s">
        <v>24</v>
      </c>
      <c r="B119">
        <v>32</v>
      </c>
      <c r="C119" s="12" t="str">
        <f t="shared" si="4"/>
        <v>2015-2016</v>
      </c>
      <c r="D119" t="s">
        <v>57</v>
      </c>
      <c r="E119" t="s">
        <v>58</v>
      </c>
      <c r="F119" t="s">
        <v>4</v>
      </c>
      <c r="G119">
        <v>108</v>
      </c>
      <c r="H119">
        <v>91</v>
      </c>
      <c r="I119">
        <v>41</v>
      </c>
      <c r="J119">
        <v>78</v>
      </c>
      <c r="K119">
        <v>0.52600000000000002</v>
      </c>
      <c r="L119">
        <v>7</v>
      </c>
      <c r="M119">
        <v>23</v>
      </c>
      <c r="N119">
        <v>0.30399999999999999</v>
      </c>
      <c r="O119">
        <v>19</v>
      </c>
      <c r="P119">
        <v>25</v>
      </c>
      <c r="Q119">
        <v>0.76</v>
      </c>
      <c r="R119">
        <v>3</v>
      </c>
      <c r="S119">
        <v>37</v>
      </c>
      <c r="T119">
        <v>23</v>
      </c>
      <c r="U119">
        <v>11</v>
      </c>
      <c r="V119">
        <v>4</v>
      </c>
      <c r="W119">
        <v>16</v>
      </c>
      <c r="X119">
        <v>18</v>
      </c>
      <c r="Y119">
        <v>34</v>
      </c>
      <c r="Z119">
        <v>87</v>
      </c>
      <c r="AA119">
        <v>0.39100000000000001</v>
      </c>
      <c r="AB119">
        <v>7</v>
      </c>
      <c r="AC119">
        <v>24</v>
      </c>
      <c r="AD119">
        <v>0.29199999999999998</v>
      </c>
      <c r="AE119">
        <v>16</v>
      </c>
      <c r="AF119">
        <v>24</v>
      </c>
      <c r="AG119">
        <v>0.66700000000000004</v>
      </c>
      <c r="AH119">
        <v>13</v>
      </c>
      <c r="AI119">
        <v>45</v>
      </c>
      <c r="AJ119">
        <v>19</v>
      </c>
      <c r="AK119">
        <v>10</v>
      </c>
      <c r="AL119">
        <v>3</v>
      </c>
      <c r="AM119">
        <v>16</v>
      </c>
      <c r="AN119">
        <v>18</v>
      </c>
    </row>
    <row r="120" spans="1:40" x14ac:dyDescent="0.35">
      <c r="A120" t="s">
        <v>24</v>
      </c>
      <c r="B120">
        <v>33</v>
      </c>
      <c r="C120" s="12" t="str">
        <f t="shared" si="4"/>
        <v>2015-2016</v>
      </c>
      <c r="D120" t="s">
        <v>57</v>
      </c>
      <c r="E120" t="s">
        <v>65</v>
      </c>
      <c r="F120" t="s">
        <v>4</v>
      </c>
      <c r="G120">
        <v>122</v>
      </c>
      <c r="H120">
        <v>117</v>
      </c>
      <c r="I120">
        <v>37</v>
      </c>
      <c r="J120">
        <v>71</v>
      </c>
      <c r="K120">
        <v>0.52100000000000002</v>
      </c>
      <c r="L120">
        <v>15</v>
      </c>
      <c r="M120">
        <v>30</v>
      </c>
      <c r="N120">
        <v>0.5</v>
      </c>
      <c r="O120">
        <v>33</v>
      </c>
      <c r="P120">
        <v>41</v>
      </c>
      <c r="Q120">
        <v>0.80500000000000005</v>
      </c>
      <c r="R120">
        <v>8</v>
      </c>
      <c r="S120">
        <v>39</v>
      </c>
      <c r="T120">
        <v>27</v>
      </c>
      <c r="U120">
        <v>7</v>
      </c>
      <c r="V120">
        <v>7</v>
      </c>
      <c r="W120">
        <v>12</v>
      </c>
      <c r="X120">
        <v>26</v>
      </c>
      <c r="Y120">
        <v>38</v>
      </c>
      <c r="Z120">
        <v>88</v>
      </c>
      <c r="AA120">
        <v>0.432</v>
      </c>
      <c r="AB120">
        <v>9</v>
      </c>
      <c r="AC120">
        <v>30</v>
      </c>
      <c r="AD120">
        <v>0.3</v>
      </c>
      <c r="AE120">
        <v>32</v>
      </c>
      <c r="AF120">
        <v>36</v>
      </c>
      <c r="AG120">
        <v>0.88900000000000001</v>
      </c>
      <c r="AH120">
        <v>17</v>
      </c>
      <c r="AI120">
        <v>42</v>
      </c>
      <c r="AJ120">
        <v>20</v>
      </c>
      <c r="AK120">
        <v>8</v>
      </c>
      <c r="AL120">
        <v>3</v>
      </c>
      <c r="AM120">
        <v>11</v>
      </c>
      <c r="AN120">
        <v>26</v>
      </c>
    </row>
    <row r="121" spans="1:40" x14ac:dyDescent="0.35">
      <c r="A121" t="s">
        <v>24</v>
      </c>
      <c r="B121">
        <v>34</v>
      </c>
      <c r="C121" s="12" t="str">
        <f t="shared" si="4"/>
        <v>2015-2016</v>
      </c>
      <c r="D121" t="s">
        <v>57</v>
      </c>
      <c r="E121" t="s">
        <v>73</v>
      </c>
      <c r="F121" t="s">
        <v>4</v>
      </c>
      <c r="G121">
        <v>95</v>
      </c>
      <c r="H121">
        <v>89</v>
      </c>
      <c r="I121">
        <v>35</v>
      </c>
      <c r="J121">
        <v>90</v>
      </c>
      <c r="K121">
        <v>0.38900000000000001</v>
      </c>
      <c r="L121">
        <v>10</v>
      </c>
      <c r="M121">
        <v>34</v>
      </c>
      <c r="N121">
        <v>0.29399999999999998</v>
      </c>
      <c r="O121">
        <v>15</v>
      </c>
      <c r="P121">
        <v>19</v>
      </c>
      <c r="Q121">
        <v>0.78900000000000003</v>
      </c>
      <c r="R121">
        <v>13</v>
      </c>
      <c r="S121">
        <v>47</v>
      </c>
      <c r="T121">
        <v>24</v>
      </c>
      <c r="U121">
        <v>8</v>
      </c>
      <c r="V121">
        <v>6</v>
      </c>
      <c r="W121">
        <v>12</v>
      </c>
      <c r="X121">
        <v>14</v>
      </c>
      <c r="Y121">
        <v>36</v>
      </c>
      <c r="Z121">
        <v>82</v>
      </c>
      <c r="AA121">
        <v>0.439</v>
      </c>
      <c r="AB121">
        <v>7</v>
      </c>
      <c r="AC121">
        <v>25</v>
      </c>
      <c r="AD121">
        <v>0.28000000000000003</v>
      </c>
      <c r="AE121">
        <v>10</v>
      </c>
      <c r="AF121">
        <v>15</v>
      </c>
      <c r="AG121">
        <v>0.66700000000000004</v>
      </c>
      <c r="AH121">
        <v>5</v>
      </c>
      <c r="AI121">
        <v>42</v>
      </c>
      <c r="AJ121">
        <v>21</v>
      </c>
      <c r="AK121">
        <v>6</v>
      </c>
      <c r="AL121">
        <v>3</v>
      </c>
      <c r="AM121">
        <v>15</v>
      </c>
      <c r="AN121">
        <v>22</v>
      </c>
    </row>
    <row r="122" spans="1:40" x14ac:dyDescent="0.35">
      <c r="A122" t="s">
        <v>24</v>
      </c>
      <c r="B122">
        <v>35</v>
      </c>
      <c r="C122" s="12" t="str">
        <f t="shared" si="4"/>
        <v>2015-2016</v>
      </c>
      <c r="D122" t="s">
        <v>60</v>
      </c>
      <c r="E122" t="s">
        <v>77</v>
      </c>
      <c r="F122" t="s">
        <v>4</v>
      </c>
      <c r="G122">
        <v>130</v>
      </c>
      <c r="H122">
        <v>99</v>
      </c>
      <c r="I122">
        <v>49</v>
      </c>
      <c r="J122">
        <v>81</v>
      </c>
      <c r="K122">
        <v>0.60499999999999998</v>
      </c>
      <c r="L122">
        <v>12</v>
      </c>
      <c r="M122">
        <v>23</v>
      </c>
      <c r="N122">
        <v>0.52200000000000002</v>
      </c>
      <c r="O122">
        <v>20</v>
      </c>
      <c r="P122">
        <v>25</v>
      </c>
      <c r="Q122">
        <v>0.8</v>
      </c>
      <c r="R122">
        <v>6</v>
      </c>
      <c r="S122">
        <v>47</v>
      </c>
      <c r="T122">
        <v>28</v>
      </c>
      <c r="U122">
        <v>7</v>
      </c>
      <c r="V122">
        <v>6</v>
      </c>
      <c r="W122">
        <v>14</v>
      </c>
      <c r="X122">
        <v>17</v>
      </c>
      <c r="Y122">
        <v>41</v>
      </c>
      <c r="Z122">
        <v>89</v>
      </c>
      <c r="AA122">
        <v>0.46100000000000002</v>
      </c>
      <c r="AB122">
        <v>9</v>
      </c>
      <c r="AC122">
        <v>23</v>
      </c>
      <c r="AD122">
        <v>0.39100000000000001</v>
      </c>
      <c r="AE122">
        <v>8</v>
      </c>
      <c r="AF122">
        <v>17</v>
      </c>
      <c r="AG122">
        <v>0.47099999999999997</v>
      </c>
      <c r="AH122">
        <v>9</v>
      </c>
      <c r="AI122">
        <v>33</v>
      </c>
      <c r="AJ122">
        <v>30</v>
      </c>
      <c r="AK122">
        <v>8</v>
      </c>
      <c r="AL122">
        <v>4</v>
      </c>
      <c r="AM122">
        <v>12</v>
      </c>
      <c r="AN122">
        <v>21</v>
      </c>
    </row>
    <row r="123" spans="1:40" x14ac:dyDescent="0.35">
      <c r="A123" t="s">
        <v>24</v>
      </c>
      <c r="B123">
        <v>36</v>
      </c>
      <c r="C123" s="12" t="str">
        <f t="shared" si="4"/>
        <v>2015-2016</v>
      </c>
      <c r="D123" t="s">
        <v>57</v>
      </c>
      <c r="E123" t="s">
        <v>84</v>
      </c>
      <c r="F123" t="s">
        <v>4</v>
      </c>
      <c r="G123">
        <v>109</v>
      </c>
      <c r="H123">
        <v>98</v>
      </c>
      <c r="I123">
        <v>42</v>
      </c>
      <c r="J123">
        <v>83</v>
      </c>
      <c r="K123">
        <v>0.50600000000000001</v>
      </c>
      <c r="L123">
        <v>11</v>
      </c>
      <c r="M123">
        <v>23</v>
      </c>
      <c r="N123">
        <v>0.47799999999999998</v>
      </c>
      <c r="O123">
        <v>14</v>
      </c>
      <c r="P123">
        <v>17</v>
      </c>
      <c r="Q123">
        <v>0.82399999999999995</v>
      </c>
      <c r="R123">
        <v>10</v>
      </c>
      <c r="S123">
        <v>42</v>
      </c>
      <c r="T123">
        <v>24</v>
      </c>
      <c r="U123">
        <v>7</v>
      </c>
      <c r="V123">
        <v>6</v>
      </c>
      <c r="W123">
        <v>10</v>
      </c>
      <c r="X123">
        <v>22</v>
      </c>
      <c r="Y123">
        <v>38</v>
      </c>
      <c r="Z123">
        <v>86</v>
      </c>
      <c r="AA123">
        <v>0.442</v>
      </c>
      <c r="AB123">
        <v>9</v>
      </c>
      <c r="AC123">
        <v>26</v>
      </c>
      <c r="AD123">
        <v>0.34599999999999997</v>
      </c>
      <c r="AE123">
        <v>13</v>
      </c>
      <c r="AF123">
        <v>23</v>
      </c>
      <c r="AG123">
        <v>0.56499999999999995</v>
      </c>
      <c r="AH123">
        <v>17</v>
      </c>
      <c r="AI123">
        <v>49</v>
      </c>
      <c r="AJ123">
        <v>21</v>
      </c>
      <c r="AK123">
        <v>5</v>
      </c>
      <c r="AL123">
        <v>4</v>
      </c>
      <c r="AM123">
        <v>13</v>
      </c>
      <c r="AN123">
        <v>18</v>
      </c>
    </row>
    <row r="124" spans="1:40" x14ac:dyDescent="0.35">
      <c r="A124" t="s">
        <v>24</v>
      </c>
      <c r="B124">
        <v>37</v>
      </c>
      <c r="C124" s="12" t="str">
        <f t="shared" si="4"/>
        <v>2015-2016</v>
      </c>
      <c r="D124" t="s">
        <v>60</v>
      </c>
      <c r="E124" t="s">
        <v>65</v>
      </c>
      <c r="F124" t="s">
        <v>4</v>
      </c>
      <c r="G124">
        <v>97</v>
      </c>
      <c r="H124">
        <v>83</v>
      </c>
      <c r="I124">
        <v>40</v>
      </c>
      <c r="J124">
        <v>91</v>
      </c>
      <c r="K124">
        <v>0.44</v>
      </c>
      <c r="L124">
        <v>8</v>
      </c>
      <c r="M124">
        <v>31</v>
      </c>
      <c r="N124">
        <v>0.25800000000000001</v>
      </c>
      <c r="O124">
        <v>9</v>
      </c>
      <c r="P124">
        <v>10</v>
      </c>
      <c r="Q124">
        <v>0.9</v>
      </c>
      <c r="R124">
        <v>13</v>
      </c>
      <c r="S124">
        <v>47</v>
      </c>
      <c r="T124">
        <v>19</v>
      </c>
      <c r="U124">
        <v>6</v>
      </c>
      <c r="V124">
        <v>9</v>
      </c>
      <c r="W124">
        <v>9</v>
      </c>
      <c r="X124">
        <v>19</v>
      </c>
      <c r="Y124">
        <v>31</v>
      </c>
      <c r="Z124">
        <v>84</v>
      </c>
      <c r="AA124">
        <v>0.36899999999999999</v>
      </c>
      <c r="AB124">
        <v>7</v>
      </c>
      <c r="AC124">
        <v>23</v>
      </c>
      <c r="AD124">
        <v>0.30399999999999999</v>
      </c>
      <c r="AE124">
        <v>14</v>
      </c>
      <c r="AF124">
        <v>19</v>
      </c>
      <c r="AG124">
        <v>0.73699999999999999</v>
      </c>
      <c r="AH124">
        <v>11</v>
      </c>
      <c r="AI124">
        <v>47</v>
      </c>
      <c r="AJ124">
        <v>14</v>
      </c>
      <c r="AK124">
        <v>4</v>
      </c>
      <c r="AL124">
        <v>3</v>
      </c>
      <c r="AM124">
        <v>15</v>
      </c>
      <c r="AN124">
        <v>16</v>
      </c>
    </row>
    <row r="125" spans="1:40" x14ac:dyDescent="0.35">
      <c r="A125" t="s">
        <v>24</v>
      </c>
      <c r="B125">
        <v>38</v>
      </c>
      <c r="C125" s="12" t="str">
        <f t="shared" si="4"/>
        <v>2015-2016</v>
      </c>
      <c r="D125" t="s">
        <v>60</v>
      </c>
      <c r="E125" t="s">
        <v>73</v>
      </c>
      <c r="F125" t="s">
        <v>4</v>
      </c>
      <c r="G125">
        <v>114</v>
      </c>
      <c r="H125">
        <v>111</v>
      </c>
      <c r="I125">
        <v>42</v>
      </c>
      <c r="J125">
        <v>89</v>
      </c>
      <c r="K125">
        <v>0.47199999999999998</v>
      </c>
      <c r="L125">
        <v>12</v>
      </c>
      <c r="M125">
        <v>36</v>
      </c>
      <c r="N125">
        <v>0.33300000000000002</v>
      </c>
      <c r="O125">
        <v>18</v>
      </c>
      <c r="P125">
        <v>34</v>
      </c>
      <c r="Q125">
        <v>0.52900000000000003</v>
      </c>
      <c r="R125">
        <v>8</v>
      </c>
      <c r="S125">
        <v>47</v>
      </c>
      <c r="T125">
        <v>26</v>
      </c>
      <c r="U125">
        <v>8</v>
      </c>
      <c r="V125">
        <v>3</v>
      </c>
      <c r="W125">
        <v>14</v>
      </c>
      <c r="X125">
        <v>24</v>
      </c>
      <c r="Y125">
        <v>40</v>
      </c>
      <c r="Z125">
        <v>100</v>
      </c>
      <c r="AA125">
        <v>0.4</v>
      </c>
      <c r="AB125">
        <v>8</v>
      </c>
      <c r="AC125">
        <v>30</v>
      </c>
      <c r="AD125">
        <v>0.26700000000000002</v>
      </c>
      <c r="AE125">
        <v>23</v>
      </c>
      <c r="AF125">
        <v>29</v>
      </c>
      <c r="AG125">
        <v>0.79300000000000004</v>
      </c>
      <c r="AH125">
        <v>15</v>
      </c>
      <c r="AI125">
        <v>56</v>
      </c>
      <c r="AJ125">
        <v>20</v>
      </c>
      <c r="AK125">
        <v>8</v>
      </c>
      <c r="AL125">
        <v>2</v>
      </c>
      <c r="AM125">
        <v>14</v>
      </c>
      <c r="AN125">
        <v>24</v>
      </c>
    </row>
    <row r="126" spans="1:40" x14ac:dyDescent="0.35">
      <c r="A126" t="s">
        <v>24</v>
      </c>
      <c r="B126">
        <v>39</v>
      </c>
      <c r="C126" s="12" t="str">
        <f t="shared" si="4"/>
        <v>2015-2016</v>
      </c>
      <c r="D126" t="s">
        <v>60</v>
      </c>
      <c r="E126" t="s">
        <v>72</v>
      </c>
      <c r="F126" t="s">
        <v>4</v>
      </c>
      <c r="G126">
        <v>104</v>
      </c>
      <c r="H126">
        <v>90</v>
      </c>
      <c r="I126">
        <v>40</v>
      </c>
      <c r="J126">
        <v>94</v>
      </c>
      <c r="K126">
        <v>0.42599999999999999</v>
      </c>
      <c r="L126">
        <v>11</v>
      </c>
      <c r="M126">
        <v>25</v>
      </c>
      <c r="N126">
        <v>0.44</v>
      </c>
      <c r="O126">
        <v>13</v>
      </c>
      <c r="P126">
        <v>16</v>
      </c>
      <c r="Q126">
        <v>0.81299999999999994</v>
      </c>
      <c r="R126">
        <v>10</v>
      </c>
      <c r="S126">
        <v>43</v>
      </c>
      <c r="T126">
        <v>26</v>
      </c>
      <c r="U126">
        <v>18</v>
      </c>
      <c r="V126">
        <v>5</v>
      </c>
      <c r="W126">
        <v>7</v>
      </c>
      <c r="X126">
        <v>25</v>
      </c>
      <c r="Y126">
        <v>31</v>
      </c>
      <c r="Z126">
        <v>70</v>
      </c>
      <c r="AA126">
        <v>0.443</v>
      </c>
      <c r="AB126">
        <v>9</v>
      </c>
      <c r="AC126">
        <v>24</v>
      </c>
      <c r="AD126">
        <v>0.375</v>
      </c>
      <c r="AE126">
        <v>19</v>
      </c>
      <c r="AF126">
        <v>29</v>
      </c>
      <c r="AG126">
        <v>0.65500000000000003</v>
      </c>
      <c r="AH126">
        <v>5</v>
      </c>
      <c r="AI126">
        <v>49</v>
      </c>
      <c r="AJ126">
        <v>26</v>
      </c>
      <c r="AK126">
        <v>5</v>
      </c>
      <c r="AL126">
        <v>7</v>
      </c>
      <c r="AM126">
        <v>23</v>
      </c>
      <c r="AN126">
        <v>16</v>
      </c>
    </row>
    <row r="127" spans="1:40" x14ac:dyDescent="0.35">
      <c r="A127" t="s">
        <v>24</v>
      </c>
      <c r="B127">
        <v>40</v>
      </c>
      <c r="C127" s="12" t="str">
        <f t="shared" si="4"/>
        <v>2015-2016</v>
      </c>
      <c r="D127" t="s">
        <v>60</v>
      </c>
      <c r="E127" t="s">
        <v>85</v>
      </c>
      <c r="F127" t="s">
        <v>5</v>
      </c>
      <c r="G127">
        <v>103</v>
      </c>
      <c r="H127">
        <v>110</v>
      </c>
      <c r="I127">
        <v>38</v>
      </c>
      <c r="J127">
        <v>96</v>
      </c>
      <c r="K127">
        <v>0.39600000000000002</v>
      </c>
      <c r="L127">
        <v>13</v>
      </c>
      <c r="M127">
        <v>39</v>
      </c>
      <c r="N127">
        <v>0.33300000000000002</v>
      </c>
      <c r="O127">
        <v>14</v>
      </c>
      <c r="P127">
        <v>19</v>
      </c>
      <c r="Q127">
        <v>0.73699999999999999</v>
      </c>
      <c r="R127">
        <v>14</v>
      </c>
      <c r="S127">
        <v>46</v>
      </c>
      <c r="T127">
        <v>24</v>
      </c>
      <c r="U127">
        <v>6</v>
      </c>
      <c r="V127">
        <v>4</v>
      </c>
      <c r="W127">
        <v>11</v>
      </c>
      <c r="X127">
        <v>24</v>
      </c>
      <c r="Y127">
        <v>36</v>
      </c>
      <c r="Z127">
        <v>76</v>
      </c>
      <c r="AA127">
        <v>0.47399999999999998</v>
      </c>
      <c r="AB127">
        <v>13</v>
      </c>
      <c r="AC127">
        <v>25</v>
      </c>
      <c r="AD127">
        <v>0.52</v>
      </c>
      <c r="AE127">
        <v>25</v>
      </c>
      <c r="AF127">
        <v>33</v>
      </c>
      <c r="AG127">
        <v>0.75800000000000001</v>
      </c>
      <c r="AH127">
        <v>9</v>
      </c>
      <c r="AI127">
        <v>52</v>
      </c>
      <c r="AJ127">
        <v>28</v>
      </c>
      <c r="AK127">
        <v>5</v>
      </c>
      <c r="AL127">
        <v>8</v>
      </c>
      <c r="AM127">
        <v>17</v>
      </c>
      <c r="AN127">
        <v>19</v>
      </c>
    </row>
    <row r="128" spans="1:40" x14ac:dyDescent="0.35">
      <c r="A128" t="s">
        <v>24</v>
      </c>
      <c r="B128">
        <v>41</v>
      </c>
      <c r="C128" s="12" t="str">
        <f t="shared" si="4"/>
        <v>2015-2016</v>
      </c>
      <c r="D128" t="s">
        <v>60</v>
      </c>
      <c r="E128" t="s">
        <v>63</v>
      </c>
      <c r="F128" t="s">
        <v>4</v>
      </c>
      <c r="G128">
        <v>140</v>
      </c>
      <c r="H128">
        <v>132</v>
      </c>
      <c r="I128">
        <v>47</v>
      </c>
      <c r="J128">
        <v>91</v>
      </c>
      <c r="K128">
        <v>0.51600000000000001</v>
      </c>
      <c r="L128">
        <v>22</v>
      </c>
      <c r="M128">
        <v>37</v>
      </c>
      <c r="N128">
        <v>0.59499999999999997</v>
      </c>
      <c r="O128">
        <v>24</v>
      </c>
      <c r="P128">
        <v>33</v>
      </c>
      <c r="Q128">
        <v>0.72699999999999998</v>
      </c>
      <c r="R128">
        <v>9</v>
      </c>
      <c r="S128">
        <v>41</v>
      </c>
      <c r="T128">
        <v>28</v>
      </c>
      <c r="U128">
        <v>10</v>
      </c>
      <c r="V128">
        <v>6</v>
      </c>
      <c r="W128">
        <v>12</v>
      </c>
      <c r="X128">
        <v>30</v>
      </c>
      <c r="Y128">
        <v>44</v>
      </c>
      <c r="Z128">
        <v>88</v>
      </c>
      <c r="AA128">
        <v>0.5</v>
      </c>
      <c r="AB128">
        <v>11</v>
      </c>
      <c r="AC128">
        <v>32</v>
      </c>
      <c r="AD128">
        <v>0.34399999999999997</v>
      </c>
      <c r="AE128">
        <v>33</v>
      </c>
      <c r="AF128">
        <v>52</v>
      </c>
      <c r="AG128">
        <v>0.63500000000000001</v>
      </c>
      <c r="AH128">
        <v>16</v>
      </c>
      <c r="AI128">
        <v>52</v>
      </c>
      <c r="AJ128">
        <v>31</v>
      </c>
      <c r="AK128">
        <v>8</v>
      </c>
      <c r="AL128">
        <v>5</v>
      </c>
      <c r="AM128">
        <v>14</v>
      </c>
      <c r="AN128">
        <v>28</v>
      </c>
    </row>
    <row r="129" spans="1:40" x14ac:dyDescent="0.35">
      <c r="A129" t="s">
        <v>24</v>
      </c>
      <c r="B129">
        <v>42</v>
      </c>
      <c r="C129" s="12" t="str">
        <f t="shared" si="4"/>
        <v>2015-2016</v>
      </c>
      <c r="D129" t="s">
        <v>57</v>
      </c>
      <c r="E129" t="s">
        <v>62</v>
      </c>
      <c r="F129" t="s">
        <v>5</v>
      </c>
      <c r="G129">
        <v>102</v>
      </c>
      <c r="H129">
        <v>115</v>
      </c>
      <c r="I129">
        <v>36</v>
      </c>
      <c r="J129">
        <v>80</v>
      </c>
      <c r="K129">
        <v>0.45</v>
      </c>
      <c r="L129">
        <v>6</v>
      </c>
      <c r="M129">
        <v>25</v>
      </c>
      <c r="N129">
        <v>0.24</v>
      </c>
      <c r="O129">
        <v>24</v>
      </c>
      <c r="P129">
        <v>36</v>
      </c>
      <c r="Q129">
        <v>0.66700000000000004</v>
      </c>
      <c r="R129">
        <v>8</v>
      </c>
      <c r="S129">
        <v>35</v>
      </c>
      <c r="T129">
        <v>19</v>
      </c>
      <c r="U129">
        <v>9</v>
      </c>
      <c r="V129">
        <v>3</v>
      </c>
      <c r="W129">
        <v>9</v>
      </c>
      <c r="X129">
        <v>21</v>
      </c>
      <c r="Y129">
        <v>42</v>
      </c>
      <c r="Z129">
        <v>83</v>
      </c>
      <c r="AA129">
        <v>0.50600000000000001</v>
      </c>
      <c r="AB129">
        <v>13</v>
      </c>
      <c r="AC129">
        <v>28</v>
      </c>
      <c r="AD129">
        <v>0.46400000000000002</v>
      </c>
      <c r="AE129">
        <v>18</v>
      </c>
      <c r="AF129">
        <v>24</v>
      </c>
      <c r="AG129">
        <v>0.75</v>
      </c>
      <c r="AH129">
        <v>14</v>
      </c>
      <c r="AI129">
        <v>47</v>
      </c>
      <c r="AJ129">
        <v>29</v>
      </c>
      <c r="AK129">
        <v>5</v>
      </c>
      <c r="AL129">
        <v>2</v>
      </c>
      <c r="AM129">
        <v>13</v>
      </c>
      <c r="AN129">
        <v>31</v>
      </c>
    </row>
    <row r="130" spans="1:40" x14ac:dyDescent="0.35">
      <c r="A130" t="s">
        <v>24</v>
      </c>
      <c r="B130">
        <v>43</v>
      </c>
      <c r="C130" s="12" t="str">
        <f t="shared" si="4"/>
        <v>2015-2016</v>
      </c>
      <c r="D130" t="s">
        <v>57</v>
      </c>
      <c r="E130" t="s">
        <v>68</v>
      </c>
      <c r="F130" t="s">
        <v>4</v>
      </c>
      <c r="G130">
        <v>116</v>
      </c>
      <c r="H130">
        <v>88</v>
      </c>
      <c r="I130">
        <v>43</v>
      </c>
      <c r="J130">
        <v>76</v>
      </c>
      <c r="K130">
        <v>0.56599999999999995</v>
      </c>
      <c r="L130">
        <v>13</v>
      </c>
      <c r="M130">
        <v>23</v>
      </c>
      <c r="N130">
        <v>0.56499999999999995</v>
      </c>
      <c r="O130">
        <v>17</v>
      </c>
      <c r="P130">
        <v>24</v>
      </c>
      <c r="Q130">
        <v>0.70799999999999996</v>
      </c>
      <c r="R130">
        <v>3</v>
      </c>
      <c r="S130">
        <v>36</v>
      </c>
      <c r="T130">
        <v>27</v>
      </c>
      <c r="U130">
        <v>10</v>
      </c>
      <c r="V130">
        <v>3</v>
      </c>
      <c r="W130">
        <v>9</v>
      </c>
      <c r="X130">
        <v>17</v>
      </c>
      <c r="Y130">
        <v>33</v>
      </c>
      <c r="Z130">
        <v>85</v>
      </c>
      <c r="AA130">
        <v>0.38800000000000001</v>
      </c>
      <c r="AB130">
        <v>4</v>
      </c>
      <c r="AC130">
        <v>18</v>
      </c>
      <c r="AD130">
        <v>0.222</v>
      </c>
      <c r="AE130">
        <v>18</v>
      </c>
      <c r="AF130">
        <v>20</v>
      </c>
      <c r="AG130">
        <v>0.9</v>
      </c>
      <c r="AH130">
        <v>12</v>
      </c>
      <c r="AI130">
        <v>42</v>
      </c>
      <c r="AJ130">
        <v>24</v>
      </c>
      <c r="AK130">
        <v>5</v>
      </c>
      <c r="AL130">
        <v>2</v>
      </c>
      <c r="AM130">
        <v>17</v>
      </c>
      <c r="AN130">
        <v>22</v>
      </c>
    </row>
    <row r="131" spans="1:40" x14ac:dyDescent="0.35">
      <c r="A131" t="s">
        <v>24</v>
      </c>
      <c r="B131">
        <v>44</v>
      </c>
      <c r="C131" s="12" t="str">
        <f t="shared" si="4"/>
        <v>2015-2016</v>
      </c>
      <c r="D131" t="s">
        <v>57</v>
      </c>
      <c r="E131" t="s">
        <v>74</v>
      </c>
      <c r="F131" t="s">
        <v>5</v>
      </c>
      <c r="G131">
        <v>94</v>
      </c>
      <c r="H131">
        <v>112</v>
      </c>
      <c r="I131">
        <v>34</v>
      </c>
      <c r="J131">
        <v>76</v>
      </c>
      <c r="K131">
        <v>0.44700000000000001</v>
      </c>
      <c r="L131">
        <v>8</v>
      </c>
      <c r="M131">
        <v>26</v>
      </c>
      <c r="N131">
        <v>0.308</v>
      </c>
      <c r="O131">
        <v>18</v>
      </c>
      <c r="P131">
        <v>30</v>
      </c>
      <c r="Q131">
        <v>0.6</v>
      </c>
      <c r="R131">
        <v>7</v>
      </c>
      <c r="S131">
        <v>34</v>
      </c>
      <c r="T131">
        <v>21</v>
      </c>
      <c r="U131">
        <v>6</v>
      </c>
      <c r="V131">
        <v>3</v>
      </c>
      <c r="W131">
        <v>13</v>
      </c>
      <c r="X131">
        <v>28</v>
      </c>
      <c r="Y131">
        <v>41</v>
      </c>
      <c r="Z131">
        <v>83</v>
      </c>
      <c r="AA131">
        <v>0.49399999999999999</v>
      </c>
      <c r="AB131">
        <v>12</v>
      </c>
      <c r="AC131">
        <v>22</v>
      </c>
      <c r="AD131">
        <v>0.54500000000000004</v>
      </c>
      <c r="AE131">
        <v>18</v>
      </c>
      <c r="AF131">
        <v>26</v>
      </c>
      <c r="AG131">
        <v>0.69199999999999995</v>
      </c>
      <c r="AH131">
        <v>8</v>
      </c>
      <c r="AI131">
        <v>44</v>
      </c>
      <c r="AJ131">
        <v>19</v>
      </c>
      <c r="AK131">
        <v>8</v>
      </c>
      <c r="AL131">
        <v>3</v>
      </c>
      <c r="AM131">
        <v>15</v>
      </c>
      <c r="AN131">
        <v>26</v>
      </c>
    </row>
    <row r="132" spans="1:40" x14ac:dyDescent="0.35">
      <c r="A132" t="s">
        <v>24</v>
      </c>
      <c r="B132">
        <v>45</v>
      </c>
      <c r="C132" s="12" t="str">
        <f t="shared" si="4"/>
        <v>2015-2016</v>
      </c>
      <c r="D132" t="s">
        <v>57</v>
      </c>
      <c r="E132" t="s">
        <v>70</v>
      </c>
      <c r="F132" t="s">
        <v>4</v>
      </c>
      <c r="G132">
        <v>91</v>
      </c>
      <c r="H132">
        <v>89</v>
      </c>
      <c r="I132">
        <v>32</v>
      </c>
      <c r="J132">
        <v>78</v>
      </c>
      <c r="K132">
        <v>0.41</v>
      </c>
      <c r="L132">
        <v>15</v>
      </c>
      <c r="M132">
        <v>37</v>
      </c>
      <c r="N132">
        <v>0.40500000000000003</v>
      </c>
      <c r="O132">
        <v>12</v>
      </c>
      <c r="P132">
        <v>24</v>
      </c>
      <c r="Q132">
        <v>0.5</v>
      </c>
      <c r="R132">
        <v>9</v>
      </c>
      <c r="S132">
        <v>44</v>
      </c>
      <c r="T132">
        <v>16</v>
      </c>
      <c r="U132">
        <v>9</v>
      </c>
      <c r="V132">
        <v>5</v>
      </c>
      <c r="W132">
        <v>15</v>
      </c>
      <c r="X132">
        <v>20</v>
      </c>
      <c r="Y132">
        <v>35</v>
      </c>
      <c r="Z132">
        <v>83</v>
      </c>
      <c r="AA132">
        <v>0.42199999999999999</v>
      </c>
      <c r="AB132">
        <v>5</v>
      </c>
      <c r="AC132">
        <v>16</v>
      </c>
      <c r="AD132">
        <v>0.313</v>
      </c>
      <c r="AE132">
        <v>14</v>
      </c>
      <c r="AF132">
        <v>24</v>
      </c>
      <c r="AG132">
        <v>0.58299999999999996</v>
      </c>
      <c r="AH132">
        <v>12</v>
      </c>
      <c r="AI132">
        <v>48</v>
      </c>
      <c r="AJ132">
        <v>18</v>
      </c>
      <c r="AK132">
        <v>7</v>
      </c>
      <c r="AL132">
        <v>2</v>
      </c>
      <c r="AM132">
        <v>17</v>
      </c>
      <c r="AN132">
        <v>17</v>
      </c>
    </row>
    <row r="133" spans="1:40" x14ac:dyDescent="0.35">
      <c r="A133" t="s">
        <v>24</v>
      </c>
      <c r="B133">
        <v>46</v>
      </c>
      <c r="C133" s="12" t="str">
        <f t="shared" si="4"/>
        <v>2015-2016</v>
      </c>
      <c r="D133" t="s">
        <v>57</v>
      </c>
      <c r="E133" t="s">
        <v>61</v>
      </c>
      <c r="F133" t="s">
        <v>4</v>
      </c>
      <c r="G133">
        <v>85</v>
      </c>
      <c r="H133">
        <v>83</v>
      </c>
      <c r="I133">
        <v>33</v>
      </c>
      <c r="J133">
        <v>85</v>
      </c>
      <c r="K133">
        <v>0.38800000000000001</v>
      </c>
      <c r="L133">
        <v>5</v>
      </c>
      <c r="M133">
        <v>27</v>
      </c>
      <c r="N133">
        <v>0.185</v>
      </c>
      <c r="O133">
        <v>14</v>
      </c>
      <c r="P133">
        <v>21</v>
      </c>
      <c r="Q133">
        <v>0.66700000000000004</v>
      </c>
      <c r="R133">
        <v>9</v>
      </c>
      <c r="S133">
        <v>46</v>
      </c>
      <c r="T133">
        <v>18</v>
      </c>
      <c r="U133">
        <v>16</v>
      </c>
      <c r="V133">
        <v>5</v>
      </c>
      <c r="W133">
        <v>11</v>
      </c>
      <c r="X133">
        <v>14</v>
      </c>
      <c r="Y133">
        <v>33</v>
      </c>
      <c r="Z133">
        <v>79</v>
      </c>
      <c r="AA133">
        <v>0.41799999999999998</v>
      </c>
      <c r="AB133">
        <v>10</v>
      </c>
      <c r="AC133">
        <v>23</v>
      </c>
      <c r="AD133">
        <v>0.435</v>
      </c>
      <c r="AE133">
        <v>7</v>
      </c>
      <c r="AF133">
        <v>14</v>
      </c>
      <c r="AG133">
        <v>0.5</v>
      </c>
      <c r="AH133">
        <v>8</v>
      </c>
      <c r="AI133">
        <v>49</v>
      </c>
      <c r="AJ133">
        <v>21</v>
      </c>
      <c r="AK133">
        <v>6</v>
      </c>
      <c r="AL133">
        <v>3</v>
      </c>
      <c r="AM133">
        <v>22</v>
      </c>
      <c r="AN133">
        <v>17</v>
      </c>
    </row>
    <row r="134" spans="1:40" x14ac:dyDescent="0.35">
      <c r="A134" t="s">
        <v>24</v>
      </c>
      <c r="B134">
        <v>47</v>
      </c>
      <c r="C134" s="12" t="str">
        <f t="shared" si="4"/>
        <v>2015-2016</v>
      </c>
      <c r="D134" t="s">
        <v>60</v>
      </c>
      <c r="E134" t="s">
        <v>25</v>
      </c>
      <c r="F134" t="s">
        <v>4</v>
      </c>
      <c r="G134">
        <v>105</v>
      </c>
      <c r="H134">
        <v>93</v>
      </c>
      <c r="I134">
        <v>40</v>
      </c>
      <c r="J134">
        <v>81</v>
      </c>
      <c r="K134">
        <v>0.49399999999999999</v>
      </c>
      <c r="L134">
        <v>8</v>
      </c>
      <c r="M134">
        <v>26</v>
      </c>
      <c r="N134">
        <v>0.308</v>
      </c>
      <c r="O134">
        <v>17</v>
      </c>
      <c r="P134">
        <v>24</v>
      </c>
      <c r="Q134">
        <v>0.70799999999999996</v>
      </c>
      <c r="R134">
        <v>5</v>
      </c>
      <c r="S134">
        <v>38</v>
      </c>
      <c r="T134">
        <v>20</v>
      </c>
      <c r="U134">
        <v>10</v>
      </c>
      <c r="V134">
        <v>9</v>
      </c>
      <c r="W134">
        <v>8</v>
      </c>
      <c r="X134">
        <v>19</v>
      </c>
      <c r="Y134">
        <v>34</v>
      </c>
      <c r="Z134">
        <v>78</v>
      </c>
      <c r="AA134">
        <v>0.436</v>
      </c>
      <c r="AB134">
        <v>5</v>
      </c>
      <c r="AC134">
        <v>13</v>
      </c>
      <c r="AD134">
        <v>0.38500000000000001</v>
      </c>
      <c r="AE134">
        <v>20</v>
      </c>
      <c r="AF134">
        <v>25</v>
      </c>
      <c r="AG134">
        <v>0.8</v>
      </c>
      <c r="AH134">
        <v>11</v>
      </c>
      <c r="AI134">
        <v>48</v>
      </c>
      <c r="AJ134">
        <v>19</v>
      </c>
      <c r="AK134">
        <v>6</v>
      </c>
      <c r="AL134">
        <v>4</v>
      </c>
      <c r="AM134">
        <v>17</v>
      </c>
      <c r="AN134">
        <v>21</v>
      </c>
    </row>
    <row r="135" spans="1:40" x14ac:dyDescent="0.35">
      <c r="A135" t="s">
        <v>24</v>
      </c>
      <c r="B135">
        <v>48</v>
      </c>
      <c r="C135" s="12" t="str">
        <f t="shared" si="4"/>
        <v>2015-2016</v>
      </c>
      <c r="D135" t="s">
        <v>60</v>
      </c>
      <c r="E135" t="s">
        <v>64</v>
      </c>
      <c r="F135" t="s">
        <v>4</v>
      </c>
      <c r="G135">
        <v>120</v>
      </c>
      <c r="H135">
        <v>93</v>
      </c>
      <c r="I135">
        <v>45</v>
      </c>
      <c r="J135">
        <v>84</v>
      </c>
      <c r="K135">
        <v>0.53600000000000003</v>
      </c>
      <c r="L135">
        <v>17</v>
      </c>
      <c r="M135">
        <v>32</v>
      </c>
      <c r="N135">
        <v>0.53100000000000003</v>
      </c>
      <c r="O135">
        <v>13</v>
      </c>
      <c r="P135">
        <v>19</v>
      </c>
      <c r="Q135">
        <v>0.68400000000000005</v>
      </c>
      <c r="R135">
        <v>7</v>
      </c>
      <c r="S135">
        <v>46</v>
      </c>
      <c r="T135">
        <v>26</v>
      </c>
      <c r="U135">
        <v>8</v>
      </c>
      <c r="V135">
        <v>6</v>
      </c>
      <c r="W135">
        <v>11</v>
      </c>
      <c r="X135">
        <v>15</v>
      </c>
      <c r="Y135">
        <v>40</v>
      </c>
      <c r="Z135">
        <v>93</v>
      </c>
      <c r="AA135">
        <v>0.43</v>
      </c>
      <c r="AB135">
        <v>5</v>
      </c>
      <c r="AC135">
        <v>15</v>
      </c>
      <c r="AD135">
        <v>0.33300000000000002</v>
      </c>
      <c r="AE135">
        <v>8</v>
      </c>
      <c r="AF135">
        <v>11</v>
      </c>
      <c r="AG135">
        <v>0.72699999999999998</v>
      </c>
      <c r="AH135">
        <v>11</v>
      </c>
      <c r="AI135">
        <v>42</v>
      </c>
      <c r="AJ135">
        <v>19</v>
      </c>
      <c r="AK135">
        <v>2</v>
      </c>
      <c r="AL135">
        <v>4</v>
      </c>
      <c r="AM135">
        <v>9</v>
      </c>
      <c r="AN135">
        <v>20</v>
      </c>
    </row>
    <row r="136" spans="1:40" x14ac:dyDescent="0.35">
      <c r="A136" t="s">
        <v>24</v>
      </c>
      <c r="B136">
        <v>49</v>
      </c>
      <c r="C136" s="12" t="str">
        <f t="shared" si="4"/>
        <v>2015-2016</v>
      </c>
      <c r="D136" t="s">
        <v>60</v>
      </c>
      <c r="E136" t="s">
        <v>71</v>
      </c>
      <c r="F136" t="s">
        <v>5</v>
      </c>
      <c r="G136">
        <v>102</v>
      </c>
      <c r="H136">
        <v>108</v>
      </c>
      <c r="I136">
        <v>33</v>
      </c>
      <c r="J136">
        <v>75</v>
      </c>
      <c r="K136">
        <v>0.44</v>
      </c>
      <c r="L136">
        <v>11</v>
      </c>
      <c r="M136">
        <v>32</v>
      </c>
      <c r="N136">
        <v>0.34399999999999997</v>
      </c>
      <c r="O136">
        <v>25</v>
      </c>
      <c r="P136">
        <v>34</v>
      </c>
      <c r="Q136">
        <v>0.73499999999999999</v>
      </c>
      <c r="R136">
        <v>11</v>
      </c>
      <c r="S136">
        <v>35</v>
      </c>
      <c r="T136">
        <v>20</v>
      </c>
      <c r="U136">
        <v>10</v>
      </c>
      <c r="V136">
        <v>6</v>
      </c>
      <c r="W136">
        <v>13</v>
      </c>
      <c r="X136">
        <v>22</v>
      </c>
      <c r="Y136">
        <v>39</v>
      </c>
      <c r="Z136">
        <v>77</v>
      </c>
      <c r="AA136">
        <v>0.50600000000000001</v>
      </c>
      <c r="AB136">
        <v>8</v>
      </c>
      <c r="AC136">
        <v>17</v>
      </c>
      <c r="AD136">
        <v>0.47099999999999997</v>
      </c>
      <c r="AE136">
        <v>22</v>
      </c>
      <c r="AF136">
        <v>26</v>
      </c>
      <c r="AG136">
        <v>0.84599999999999997</v>
      </c>
      <c r="AH136">
        <v>10</v>
      </c>
      <c r="AI136">
        <v>42</v>
      </c>
      <c r="AJ136">
        <v>24</v>
      </c>
      <c r="AK136">
        <v>6</v>
      </c>
      <c r="AL136">
        <v>3</v>
      </c>
      <c r="AM136">
        <v>15</v>
      </c>
      <c r="AN136">
        <v>24</v>
      </c>
    </row>
    <row r="137" spans="1:40" x14ac:dyDescent="0.35">
      <c r="A137" t="s">
        <v>24</v>
      </c>
      <c r="B137">
        <v>50</v>
      </c>
      <c r="C137" s="12" t="str">
        <f t="shared" si="4"/>
        <v>2015-2016</v>
      </c>
      <c r="D137" t="s">
        <v>57</v>
      </c>
      <c r="E137" t="s">
        <v>56</v>
      </c>
      <c r="F137" t="s">
        <v>4</v>
      </c>
      <c r="G137">
        <v>107</v>
      </c>
      <c r="H137">
        <v>93</v>
      </c>
      <c r="I137">
        <v>40</v>
      </c>
      <c r="J137">
        <v>74</v>
      </c>
      <c r="K137">
        <v>0.54100000000000004</v>
      </c>
      <c r="L137">
        <v>8</v>
      </c>
      <c r="M137">
        <v>27</v>
      </c>
      <c r="N137">
        <v>0.29599999999999999</v>
      </c>
      <c r="O137">
        <v>19</v>
      </c>
      <c r="P137">
        <v>23</v>
      </c>
      <c r="Q137">
        <v>0.82599999999999996</v>
      </c>
      <c r="R137">
        <v>6</v>
      </c>
      <c r="S137">
        <v>44</v>
      </c>
      <c r="T137">
        <v>15</v>
      </c>
      <c r="U137">
        <v>13</v>
      </c>
      <c r="V137">
        <v>8</v>
      </c>
      <c r="W137">
        <v>22</v>
      </c>
      <c r="X137">
        <v>23</v>
      </c>
      <c r="Y137">
        <v>34</v>
      </c>
      <c r="Z137">
        <v>81</v>
      </c>
      <c r="AA137">
        <v>0.42</v>
      </c>
      <c r="AB137">
        <v>4</v>
      </c>
      <c r="AC137">
        <v>20</v>
      </c>
      <c r="AD137">
        <v>0.2</v>
      </c>
      <c r="AE137">
        <v>21</v>
      </c>
      <c r="AF137">
        <v>28</v>
      </c>
      <c r="AG137">
        <v>0.75</v>
      </c>
      <c r="AH137">
        <v>11</v>
      </c>
      <c r="AI137">
        <v>39</v>
      </c>
      <c r="AJ137">
        <v>19</v>
      </c>
      <c r="AK137">
        <v>6</v>
      </c>
      <c r="AL137">
        <v>1</v>
      </c>
      <c r="AM137">
        <v>18</v>
      </c>
      <c r="AN137">
        <v>20</v>
      </c>
    </row>
    <row r="138" spans="1:40" x14ac:dyDescent="0.35">
      <c r="A138" t="s">
        <v>24</v>
      </c>
      <c r="B138">
        <v>51</v>
      </c>
      <c r="C138" s="12" t="str">
        <f t="shared" si="4"/>
        <v>2015-2016</v>
      </c>
      <c r="D138" t="s">
        <v>57</v>
      </c>
      <c r="E138" t="s">
        <v>72</v>
      </c>
      <c r="F138" t="s">
        <v>4</v>
      </c>
      <c r="G138">
        <v>100</v>
      </c>
      <c r="H138">
        <v>93</v>
      </c>
      <c r="I138">
        <v>37</v>
      </c>
      <c r="J138">
        <v>81</v>
      </c>
      <c r="K138">
        <v>0.45700000000000002</v>
      </c>
      <c r="L138">
        <v>9</v>
      </c>
      <c r="M138">
        <v>25</v>
      </c>
      <c r="N138">
        <v>0.36</v>
      </c>
      <c r="O138">
        <v>17</v>
      </c>
      <c r="P138">
        <v>33</v>
      </c>
      <c r="Q138">
        <v>0.51500000000000001</v>
      </c>
      <c r="R138">
        <v>7</v>
      </c>
      <c r="S138">
        <v>42</v>
      </c>
      <c r="T138">
        <v>17</v>
      </c>
      <c r="U138">
        <v>8</v>
      </c>
      <c r="V138">
        <v>5</v>
      </c>
      <c r="W138">
        <v>6</v>
      </c>
      <c r="X138">
        <v>25</v>
      </c>
      <c r="Y138">
        <v>33</v>
      </c>
      <c r="Z138">
        <v>83</v>
      </c>
      <c r="AA138">
        <v>0.39800000000000002</v>
      </c>
      <c r="AB138">
        <v>7</v>
      </c>
      <c r="AC138">
        <v>17</v>
      </c>
      <c r="AD138">
        <v>0.41199999999999998</v>
      </c>
      <c r="AE138">
        <v>20</v>
      </c>
      <c r="AF138">
        <v>29</v>
      </c>
      <c r="AG138">
        <v>0.69</v>
      </c>
      <c r="AH138">
        <v>13</v>
      </c>
      <c r="AI138">
        <v>53</v>
      </c>
      <c r="AJ138">
        <v>14</v>
      </c>
      <c r="AK138">
        <v>2</v>
      </c>
      <c r="AL138">
        <v>0</v>
      </c>
      <c r="AM138">
        <v>13</v>
      </c>
      <c r="AN138">
        <v>21</v>
      </c>
    </row>
    <row r="139" spans="1:40" x14ac:dyDescent="0.35">
      <c r="A139" t="s">
        <v>24</v>
      </c>
      <c r="B139">
        <v>52</v>
      </c>
      <c r="C139" s="12" t="str">
        <f t="shared" si="4"/>
        <v>2015-2016</v>
      </c>
      <c r="D139" t="s">
        <v>57</v>
      </c>
      <c r="E139" t="s">
        <v>77</v>
      </c>
      <c r="F139" t="s">
        <v>4</v>
      </c>
      <c r="G139">
        <v>98</v>
      </c>
      <c r="H139">
        <v>92</v>
      </c>
      <c r="I139">
        <v>35</v>
      </c>
      <c r="J139">
        <v>95</v>
      </c>
      <c r="K139">
        <v>0.36799999999999999</v>
      </c>
      <c r="L139">
        <v>5</v>
      </c>
      <c r="M139">
        <v>22</v>
      </c>
      <c r="N139">
        <v>0.22700000000000001</v>
      </c>
      <c r="O139">
        <v>23</v>
      </c>
      <c r="P139">
        <v>31</v>
      </c>
      <c r="Q139">
        <v>0.74199999999999999</v>
      </c>
      <c r="R139">
        <v>14</v>
      </c>
      <c r="S139">
        <v>52</v>
      </c>
      <c r="T139">
        <v>21</v>
      </c>
      <c r="U139">
        <v>12</v>
      </c>
      <c r="V139">
        <v>4</v>
      </c>
      <c r="W139">
        <v>12</v>
      </c>
      <c r="X139">
        <v>22</v>
      </c>
      <c r="Y139">
        <v>34</v>
      </c>
      <c r="Z139">
        <v>90</v>
      </c>
      <c r="AA139">
        <v>0.378</v>
      </c>
      <c r="AB139">
        <v>6</v>
      </c>
      <c r="AC139">
        <v>25</v>
      </c>
      <c r="AD139">
        <v>0.24</v>
      </c>
      <c r="AE139">
        <v>18</v>
      </c>
      <c r="AF139">
        <v>21</v>
      </c>
      <c r="AG139">
        <v>0.85699999999999998</v>
      </c>
      <c r="AH139">
        <v>11</v>
      </c>
      <c r="AI139">
        <v>54</v>
      </c>
      <c r="AJ139">
        <v>20</v>
      </c>
      <c r="AK139">
        <v>7</v>
      </c>
      <c r="AL139">
        <v>5</v>
      </c>
      <c r="AM139">
        <v>20</v>
      </c>
      <c r="AN139">
        <v>31</v>
      </c>
    </row>
    <row r="140" spans="1:40" x14ac:dyDescent="0.35">
      <c r="A140" t="s">
        <v>24</v>
      </c>
      <c r="B140">
        <v>53</v>
      </c>
      <c r="C140" s="12" t="str">
        <f t="shared" si="4"/>
        <v>2015-2016</v>
      </c>
      <c r="D140" t="s">
        <v>57</v>
      </c>
      <c r="E140" t="s">
        <v>59</v>
      </c>
      <c r="F140" t="s">
        <v>5</v>
      </c>
      <c r="G140">
        <v>134</v>
      </c>
      <c r="H140">
        <v>139</v>
      </c>
      <c r="I140">
        <v>44</v>
      </c>
      <c r="J140">
        <v>85</v>
      </c>
      <c r="K140">
        <v>0.51800000000000002</v>
      </c>
      <c r="L140">
        <v>12</v>
      </c>
      <c r="M140">
        <v>30</v>
      </c>
      <c r="N140">
        <v>0.4</v>
      </c>
      <c r="O140">
        <v>34</v>
      </c>
      <c r="P140">
        <v>50</v>
      </c>
      <c r="Q140">
        <v>0.68</v>
      </c>
      <c r="R140">
        <v>9</v>
      </c>
      <c r="S140">
        <v>44</v>
      </c>
      <c r="T140">
        <v>25</v>
      </c>
      <c r="U140">
        <v>7</v>
      </c>
      <c r="V140">
        <v>9</v>
      </c>
      <c r="W140">
        <v>14</v>
      </c>
      <c r="X140">
        <v>29</v>
      </c>
      <c r="Y140">
        <v>47</v>
      </c>
      <c r="Z140">
        <v>95</v>
      </c>
      <c r="AA140">
        <v>0.495</v>
      </c>
      <c r="AB140">
        <v>13</v>
      </c>
      <c r="AC140">
        <v>33</v>
      </c>
      <c r="AD140">
        <v>0.39400000000000002</v>
      </c>
      <c r="AE140">
        <v>32</v>
      </c>
      <c r="AF140">
        <v>37</v>
      </c>
      <c r="AG140">
        <v>0.86499999999999999</v>
      </c>
      <c r="AH140">
        <v>8</v>
      </c>
      <c r="AI140">
        <v>43</v>
      </c>
      <c r="AJ140">
        <v>34</v>
      </c>
      <c r="AK140">
        <v>5</v>
      </c>
      <c r="AL140">
        <v>2</v>
      </c>
      <c r="AM140">
        <v>10</v>
      </c>
      <c r="AN140">
        <v>33</v>
      </c>
    </row>
    <row r="141" spans="1:40" x14ac:dyDescent="0.35">
      <c r="A141" t="s">
        <v>24</v>
      </c>
      <c r="B141">
        <v>54</v>
      </c>
      <c r="C141" s="12" t="str">
        <f t="shared" si="4"/>
        <v>2015-2016</v>
      </c>
      <c r="D141" t="s">
        <v>60</v>
      </c>
      <c r="E141" t="s">
        <v>67</v>
      </c>
      <c r="F141" t="s">
        <v>4</v>
      </c>
      <c r="G141">
        <v>105</v>
      </c>
      <c r="H141">
        <v>86</v>
      </c>
      <c r="I141">
        <v>39</v>
      </c>
      <c r="J141">
        <v>78</v>
      </c>
      <c r="K141">
        <v>0.5</v>
      </c>
      <c r="L141">
        <v>12</v>
      </c>
      <c r="M141">
        <v>25</v>
      </c>
      <c r="N141">
        <v>0.48</v>
      </c>
      <c r="O141">
        <v>15</v>
      </c>
      <c r="P141">
        <v>20</v>
      </c>
      <c r="Q141">
        <v>0.75</v>
      </c>
      <c r="R141">
        <v>8</v>
      </c>
      <c r="S141">
        <v>45</v>
      </c>
      <c r="T141">
        <v>23</v>
      </c>
      <c r="U141">
        <v>8</v>
      </c>
      <c r="V141">
        <v>7</v>
      </c>
      <c r="W141">
        <v>18</v>
      </c>
      <c r="X141">
        <v>20</v>
      </c>
      <c r="Y141">
        <v>35</v>
      </c>
      <c r="Z141">
        <v>83</v>
      </c>
      <c r="AA141">
        <v>0.42199999999999999</v>
      </c>
      <c r="AB141">
        <v>4</v>
      </c>
      <c r="AC141">
        <v>17</v>
      </c>
      <c r="AD141">
        <v>0.23499999999999999</v>
      </c>
      <c r="AE141">
        <v>12</v>
      </c>
      <c r="AF141">
        <v>15</v>
      </c>
      <c r="AG141">
        <v>0.8</v>
      </c>
      <c r="AH141">
        <v>5</v>
      </c>
      <c r="AI141">
        <v>33</v>
      </c>
      <c r="AJ141">
        <v>19</v>
      </c>
      <c r="AK141">
        <v>11</v>
      </c>
      <c r="AL141">
        <v>2</v>
      </c>
      <c r="AM141">
        <v>15</v>
      </c>
      <c r="AN141">
        <v>16</v>
      </c>
    </row>
    <row r="142" spans="1:40" x14ac:dyDescent="0.35">
      <c r="A142" t="s">
        <v>24</v>
      </c>
      <c r="B142">
        <v>55</v>
      </c>
      <c r="C142" s="12" t="str">
        <f t="shared" si="4"/>
        <v>2015-2016</v>
      </c>
      <c r="D142" t="s">
        <v>60</v>
      </c>
      <c r="E142" t="s">
        <v>75</v>
      </c>
      <c r="F142" t="s">
        <v>5</v>
      </c>
      <c r="G142">
        <v>112</v>
      </c>
      <c r="H142">
        <v>115</v>
      </c>
      <c r="I142">
        <v>42</v>
      </c>
      <c r="J142">
        <v>94</v>
      </c>
      <c r="K142">
        <v>0.44700000000000001</v>
      </c>
      <c r="L142">
        <v>13</v>
      </c>
      <c r="M142">
        <v>36</v>
      </c>
      <c r="N142">
        <v>0.36099999999999999</v>
      </c>
      <c r="O142">
        <v>15</v>
      </c>
      <c r="P142">
        <v>18</v>
      </c>
      <c r="Q142">
        <v>0.83299999999999996</v>
      </c>
      <c r="R142">
        <v>15</v>
      </c>
      <c r="S142">
        <v>49</v>
      </c>
      <c r="T142">
        <v>24</v>
      </c>
      <c r="U142">
        <v>9</v>
      </c>
      <c r="V142">
        <v>2</v>
      </c>
      <c r="W142">
        <v>14</v>
      </c>
      <c r="X142">
        <v>24</v>
      </c>
      <c r="Y142">
        <v>42</v>
      </c>
      <c r="Z142">
        <v>82</v>
      </c>
      <c r="AA142">
        <v>0.51200000000000001</v>
      </c>
      <c r="AB142">
        <v>11</v>
      </c>
      <c r="AC142">
        <v>31</v>
      </c>
      <c r="AD142">
        <v>0.35499999999999998</v>
      </c>
      <c r="AE142">
        <v>20</v>
      </c>
      <c r="AF142">
        <v>26</v>
      </c>
      <c r="AG142">
        <v>0.76900000000000002</v>
      </c>
      <c r="AH142">
        <v>6</v>
      </c>
      <c r="AI142">
        <v>39</v>
      </c>
      <c r="AJ142">
        <v>32</v>
      </c>
      <c r="AK142">
        <v>8</v>
      </c>
      <c r="AL142">
        <v>2</v>
      </c>
      <c r="AM142">
        <v>14</v>
      </c>
      <c r="AN142">
        <v>19</v>
      </c>
    </row>
    <row r="143" spans="1:40" x14ac:dyDescent="0.35">
      <c r="A143" t="s">
        <v>24</v>
      </c>
      <c r="B143">
        <v>56</v>
      </c>
      <c r="C143" s="12" t="str">
        <f t="shared" si="4"/>
        <v>2015-2016</v>
      </c>
      <c r="D143" t="s">
        <v>60</v>
      </c>
      <c r="E143" t="s">
        <v>83</v>
      </c>
      <c r="F143" t="s">
        <v>4</v>
      </c>
      <c r="G143">
        <v>124</v>
      </c>
      <c r="H143">
        <v>84</v>
      </c>
      <c r="I143">
        <v>44</v>
      </c>
      <c r="J143">
        <v>80</v>
      </c>
      <c r="K143">
        <v>0.55000000000000004</v>
      </c>
      <c r="L143">
        <v>13</v>
      </c>
      <c r="M143">
        <v>24</v>
      </c>
      <c r="N143">
        <v>0.54200000000000004</v>
      </c>
      <c r="O143">
        <v>23</v>
      </c>
      <c r="P143">
        <v>35</v>
      </c>
      <c r="Q143">
        <v>0.65700000000000003</v>
      </c>
      <c r="R143">
        <v>10</v>
      </c>
      <c r="S143">
        <v>53</v>
      </c>
      <c r="T143">
        <v>29</v>
      </c>
      <c r="U143">
        <v>9</v>
      </c>
      <c r="V143">
        <v>10</v>
      </c>
      <c r="W143">
        <v>16</v>
      </c>
      <c r="X143">
        <v>20</v>
      </c>
      <c r="Y143">
        <v>31</v>
      </c>
      <c r="Z143">
        <v>88</v>
      </c>
      <c r="AA143">
        <v>0.35199999999999998</v>
      </c>
      <c r="AB143">
        <v>7</v>
      </c>
      <c r="AC143">
        <v>24</v>
      </c>
      <c r="AD143">
        <v>0.29199999999999998</v>
      </c>
      <c r="AE143">
        <v>15</v>
      </c>
      <c r="AF143">
        <v>20</v>
      </c>
      <c r="AG143">
        <v>0.75</v>
      </c>
      <c r="AH143">
        <v>10</v>
      </c>
      <c r="AI143">
        <v>41</v>
      </c>
      <c r="AJ143">
        <v>20</v>
      </c>
      <c r="AK143">
        <v>8</v>
      </c>
      <c r="AL143">
        <v>2</v>
      </c>
      <c r="AM143">
        <v>16</v>
      </c>
      <c r="AN143">
        <v>27</v>
      </c>
    </row>
    <row r="144" spans="1:40" x14ac:dyDescent="0.35">
      <c r="A144" t="s">
        <v>24</v>
      </c>
      <c r="B144">
        <v>57</v>
      </c>
      <c r="C144" s="12" t="str">
        <f t="shared" si="4"/>
        <v>2015-2016</v>
      </c>
      <c r="D144" t="s">
        <v>60</v>
      </c>
      <c r="E144" t="s">
        <v>69</v>
      </c>
      <c r="F144" t="s">
        <v>5</v>
      </c>
      <c r="G144">
        <v>81</v>
      </c>
      <c r="H144">
        <v>87</v>
      </c>
      <c r="I144">
        <v>30</v>
      </c>
      <c r="J144">
        <v>85</v>
      </c>
      <c r="K144">
        <v>0.35299999999999998</v>
      </c>
      <c r="L144">
        <v>13</v>
      </c>
      <c r="M144">
        <v>46</v>
      </c>
      <c r="N144">
        <v>0.28299999999999997</v>
      </c>
      <c r="O144">
        <v>8</v>
      </c>
      <c r="P144">
        <v>14</v>
      </c>
      <c r="Q144">
        <v>0.57099999999999995</v>
      </c>
      <c r="R144">
        <v>9</v>
      </c>
      <c r="S144">
        <v>47</v>
      </c>
      <c r="T144">
        <v>19</v>
      </c>
      <c r="U144">
        <v>13</v>
      </c>
      <c r="V144">
        <v>9</v>
      </c>
      <c r="W144">
        <v>17</v>
      </c>
      <c r="X144">
        <v>20</v>
      </c>
      <c r="Y144">
        <v>34</v>
      </c>
      <c r="Z144">
        <v>90</v>
      </c>
      <c r="AA144">
        <v>0.378</v>
      </c>
      <c r="AB144">
        <v>6</v>
      </c>
      <c r="AC144">
        <v>24</v>
      </c>
      <c r="AD144">
        <v>0.25</v>
      </c>
      <c r="AE144">
        <v>13</v>
      </c>
      <c r="AF144">
        <v>17</v>
      </c>
      <c r="AG144">
        <v>0.76500000000000001</v>
      </c>
      <c r="AH144">
        <v>14</v>
      </c>
      <c r="AI144">
        <v>57</v>
      </c>
      <c r="AJ144">
        <v>18</v>
      </c>
      <c r="AK144">
        <v>11</v>
      </c>
      <c r="AL144">
        <v>2</v>
      </c>
      <c r="AM144">
        <v>16</v>
      </c>
      <c r="AN144">
        <v>14</v>
      </c>
    </row>
    <row r="145" spans="1:40" x14ac:dyDescent="0.35">
      <c r="A145" t="s">
        <v>24</v>
      </c>
      <c r="B145">
        <v>58</v>
      </c>
      <c r="C145" s="12" t="str">
        <f t="shared" si="4"/>
        <v>2015-2016</v>
      </c>
      <c r="D145" t="s">
        <v>57</v>
      </c>
      <c r="E145" t="s">
        <v>85</v>
      </c>
      <c r="F145" t="s">
        <v>4</v>
      </c>
      <c r="G145">
        <v>117</v>
      </c>
      <c r="H145">
        <v>107</v>
      </c>
      <c r="I145">
        <v>43</v>
      </c>
      <c r="J145">
        <v>89</v>
      </c>
      <c r="K145">
        <v>0.48299999999999998</v>
      </c>
      <c r="L145">
        <v>9</v>
      </c>
      <c r="M145">
        <v>29</v>
      </c>
      <c r="N145">
        <v>0.31</v>
      </c>
      <c r="O145">
        <v>22</v>
      </c>
      <c r="P145">
        <v>26</v>
      </c>
      <c r="Q145">
        <v>0.84599999999999997</v>
      </c>
      <c r="R145">
        <v>11</v>
      </c>
      <c r="S145">
        <v>41</v>
      </c>
      <c r="T145">
        <v>18</v>
      </c>
      <c r="U145">
        <v>6</v>
      </c>
      <c r="V145">
        <v>4</v>
      </c>
      <c r="W145">
        <v>8</v>
      </c>
      <c r="X145">
        <v>27</v>
      </c>
      <c r="Y145">
        <v>34</v>
      </c>
      <c r="Z145">
        <v>78</v>
      </c>
      <c r="AA145">
        <v>0.436</v>
      </c>
      <c r="AB145">
        <v>12</v>
      </c>
      <c r="AC145">
        <v>24</v>
      </c>
      <c r="AD145">
        <v>0.5</v>
      </c>
      <c r="AE145">
        <v>27</v>
      </c>
      <c r="AF145">
        <v>37</v>
      </c>
      <c r="AG145">
        <v>0.73</v>
      </c>
      <c r="AH145">
        <v>13</v>
      </c>
      <c r="AI145">
        <v>44</v>
      </c>
      <c r="AJ145">
        <v>19</v>
      </c>
      <c r="AK145">
        <v>6</v>
      </c>
      <c r="AL145">
        <v>3</v>
      </c>
      <c r="AM145">
        <v>16</v>
      </c>
      <c r="AN145">
        <v>23</v>
      </c>
    </row>
    <row r="146" spans="1:40" x14ac:dyDescent="0.35">
      <c r="A146" t="s">
        <v>24</v>
      </c>
      <c r="B146">
        <v>59</v>
      </c>
      <c r="C146" s="12" t="str">
        <f t="shared" si="4"/>
        <v>2015-2016</v>
      </c>
      <c r="D146" t="s">
        <v>60</v>
      </c>
      <c r="E146" t="s">
        <v>80</v>
      </c>
      <c r="F146" t="s">
        <v>4</v>
      </c>
      <c r="G146">
        <v>105</v>
      </c>
      <c r="H146">
        <v>95</v>
      </c>
      <c r="I146">
        <v>41</v>
      </c>
      <c r="J146">
        <v>83</v>
      </c>
      <c r="K146">
        <v>0.49399999999999999</v>
      </c>
      <c r="L146">
        <v>9</v>
      </c>
      <c r="M146">
        <v>23</v>
      </c>
      <c r="N146">
        <v>0.39100000000000001</v>
      </c>
      <c r="O146">
        <v>14</v>
      </c>
      <c r="P146">
        <v>16</v>
      </c>
      <c r="Q146">
        <v>0.875</v>
      </c>
      <c r="R146">
        <v>8</v>
      </c>
      <c r="S146">
        <v>47</v>
      </c>
      <c r="T146">
        <v>22</v>
      </c>
      <c r="U146">
        <v>8</v>
      </c>
      <c r="V146">
        <v>4</v>
      </c>
      <c r="W146">
        <v>11</v>
      </c>
      <c r="X146">
        <v>22</v>
      </c>
      <c r="Y146">
        <v>32</v>
      </c>
      <c r="Z146">
        <v>77</v>
      </c>
      <c r="AA146">
        <v>0.41599999999999998</v>
      </c>
      <c r="AB146">
        <v>8</v>
      </c>
      <c r="AC146">
        <v>19</v>
      </c>
      <c r="AD146">
        <v>0.42099999999999999</v>
      </c>
      <c r="AE146">
        <v>23</v>
      </c>
      <c r="AF146">
        <v>33</v>
      </c>
      <c r="AG146">
        <v>0.69699999999999995</v>
      </c>
      <c r="AH146">
        <v>11</v>
      </c>
      <c r="AI146">
        <v>44</v>
      </c>
      <c r="AJ146">
        <v>25</v>
      </c>
      <c r="AK146">
        <v>10</v>
      </c>
      <c r="AL146">
        <v>3</v>
      </c>
      <c r="AM146">
        <v>13</v>
      </c>
      <c r="AN146">
        <v>19</v>
      </c>
    </row>
    <row r="147" spans="1:40" x14ac:dyDescent="0.35">
      <c r="A147" t="s">
        <v>24</v>
      </c>
      <c r="B147">
        <v>60</v>
      </c>
      <c r="C147" s="12" t="str">
        <f t="shared" si="4"/>
        <v>2015-2016</v>
      </c>
      <c r="D147" t="s">
        <v>60</v>
      </c>
      <c r="E147" t="s">
        <v>78</v>
      </c>
      <c r="F147" t="s">
        <v>4</v>
      </c>
      <c r="G147">
        <v>103</v>
      </c>
      <c r="H147">
        <v>98</v>
      </c>
      <c r="I147">
        <v>40</v>
      </c>
      <c r="J147">
        <v>98</v>
      </c>
      <c r="K147">
        <v>0.40799999999999997</v>
      </c>
      <c r="L147">
        <v>9</v>
      </c>
      <c r="M147">
        <v>32</v>
      </c>
      <c r="N147">
        <v>0.28100000000000003</v>
      </c>
      <c r="O147">
        <v>14</v>
      </c>
      <c r="P147">
        <v>21</v>
      </c>
      <c r="Q147">
        <v>0.66700000000000004</v>
      </c>
      <c r="R147">
        <v>12</v>
      </c>
      <c r="S147">
        <v>45</v>
      </c>
      <c r="T147">
        <v>26</v>
      </c>
      <c r="U147">
        <v>11</v>
      </c>
      <c r="V147">
        <v>3</v>
      </c>
      <c r="W147">
        <v>6</v>
      </c>
      <c r="X147">
        <v>13</v>
      </c>
      <c r="Y147">
        <v>39</v>
      </c>
      <c r="Z147">
        <v>98</v>
      </c>
      <c r="AA147">
        <v>0.39800000000000002</v>
      </c>
      <c r="AB147">
        <v>10</v>
      </c>
      <c r="AC147">
        <v>35</v>
      </c>
      <c r="AD147">
        <v>0.28599999999999998</v>
      </c>
      <c r="AE147">
        <v>10</v>
      </c>
      <c r="AF147">
        <v>11</v>
      </c>
      <c r="AG147">
        <v>0.90900000000000003</v>
      </c>
      <c r="AH147">
        <v>18</v>
      </c>
      <c r="AI147">
        <v>63</v>
      </c>
      <c r="AJ147">
        <v>22</v>
      </c>
      <c r="AK147">
        <v>3</v>
      </c>
      <c r="AL147">
        <v>8</v>
      </c>
      <c r="AM147">
        <v>17</v>
      </c>
      <c r="AN147">
        <v>21</v>
      </c>
    </row>
    <row r="148" spans="1:40" x14ac:dyDescent="0.35">
      <c r="A148" t="s">
        <v>24</v>
      </c>
      <c r="B148">
        <v>61</v>
      </c>
      <c r="C148" s="12" t="str">
        <f t="shared" si="4"/>
        <v>2015-2016</v>
      </c>
      <c r="D148" t="s">
        <v>60</v>
      </c>
      <c r="E148" t="s">
        <v>61</v>
      </c>
      <c r="F148" t="s">
        <v>5</v>
      </c>
      <c r="G148">
        <v>97</v>
      </c>
      <c r="H148">
        <v>107</v>
      </c>
      <c r="I148">
        <v>34</v>
      </c>
      <c r="J148">
        <v>79</v>
      </c>
      <c r="K148">
        <v>0.43</v>
      </c>
      <c r="L148">
        <v>12</v>
      </c>
      <c r="M148">
        <v>32</v>
      </c>
      <c r="N148">
        <v>0.375</v>
      </c>
      <c r="O148">
        <v>17</v>
      </c>
      <c r="P148">
        <v>28</v>
      </c>
      <c r="Q148">
        <v>0.60699999999999998</v>
      </c>
      <c r="R148">
        <v>6</v>
      </c>
      <c r="S148">
        <v>41</v>
      </c>
      <c r="T148">
        <v>22</v>
      </c>
      <c r="U148">
        <v>10</v>
      </c>
      <c r="V148">
        <v>10</v>
      </c>
      <c r="W148">
        <v>18</v>
      </c>
      <c r="X148">
        <v>20</v>
      </c>
      <c r="Y148">
        <v>40</v>
      </c>
      <c r="Z148">
        <v>89</v>
      </c>
      <c r="AA148">
        <v>0.44900000000000001</v>
      </c>
      <c r="AB148">
        <v>10</v>
      </c>
      <c r="AC148">
        <v>27</v>
      </c>
      <c r="AD148">
        <v>0.37</v>
      </c>
      <c r="AE148">
        <v>17</v>
      </c>
      <c r="AF148">
        <v>20</v>
      </c>
      <c r="AG148">
        <v>0.85</v>
      </c>
      <c r="AH148">
        <v>10</v>
      </c>
      <c r="AI148">
        <v>53</v>
      </c>
      <c r="AJ148">
        <v>26</v>
      </c>
      <c r="AK148">
        <v>9</v>
      </c>
      <c r="AL148">
        <v>3</v>
      </c>
      <c r="AM148">
        <v>18</v>
      </c>
      <c r="AN148">
        <v>26</v>
      </c>
    </row>
    <row r="149" spans="1:40" x14ac:dyDescent="0.35">
      <c r="A149" t="s">
        <v>24</v>
      </c>
      <c r="B149">
        <v>62</v>
      </c>
      <c r="C149" s="12" t="str">
        <f t="shared" si="4"/>
        <v>2015-2016</v>
      </c>
      <c r="D149" t="s">
        <v>57</v>
      </c>
      <c r="E149" t="s">
        <v>79</v>
      </c>
      <c r="F149" t="s">
        <v>4</v>
      </c>
      <c r="G149">
        <v>109</v>
      </c>
      <c r="H149">
        <v>90</v>
      </c>
      <c r="I149">
        <v>39</v>
      </c>
      <c r="J149">
        <v>83</v>
      </c>
      <c r="K149">
        <v>0.47</v>
      </c>
      <c r="L149">
        <v>12</v>
      </c>
      <c r="M149">
        <v>32</v>
      </c>
      <c r="N149">
        <v>0.375</v>
      </c>
      <c r="O149">
        <v>19</v>
      </c>
      <c r="P149">
        <v>29</v>
      </c>
      <c r="Q149">
        <v>0.65500000000000003</v>
      </c>
      <c r="R149">
        <v>6</v>
      </c>
      <c r="S149">
        <v>48</v>
      </c>
      <c r="T149">
        <v>18</v>
      </c>
      <c r="U149">
        <v>10</v>
      </c>
      <c r="V149">
        <v>7</v>
      </c>
      <c r="W149">
        <v>9</v>
      </c>
      <c r="X149">
        <v>25</v>
      </c>
      <c r="Y149">
        <v>30</v>
      </c>
      <c r="Z149">
        <v>81</v>
      </c>
      <c r="AA149">
        <v>0.37</v>
      </c>
      <c r="AB149">
        <v>4</v>
      </c>
      <c r="AC149">
        <v>25</v>
      </c>
      <c r="AD149">
        <v>0.16</v>
      </c>
      <c r="AE149">
        <v>26</v>
      </c>
      <c r="AF149">
        <v>32</v>
      </c>
      <c r="AG149">
        <v>0.81299999999999994</v>
      </c>
      <c r="AH149">
        <v>12</v>
      </c>
      <c r="AI149">
        <v>51</v>
      </c>
      <c r="AJ149">
        <v>15</v>
      </c>
      <c r="AK149">
        <v>5</v>
      </c>
      <c r="AL149">
        <v>1</v>
      </c>
      <c r="AM149">
        <v>15</v>
      </c>
      <c r="AN149">
        <v>19</v>
      </c>
    </row>
    <row r="150" spans="1:40" x14ac:dyDescent="0.35">
      <c r="A150" t="s">
        <v>24</v>
      </c>
      <c r="B150">
        <v>63</v>
      </c>
      <c r="C150" s="12" t="str">
        <f t="shared" si="4"/>
        <v>2015-2016</v>
      </c>
      <c r="D150" t="s">
        <v>57</v>
      </c>
      <c r="E150" t="s">
        <v>78</v>
      </c>
      <c r="F150" t="s">
        <v>5</v>
      </c>
      <c r="G150">
        <v>108</v>
      </c>
      <c r="H150">
        <v>120</v>
      </c>
      <c r="I150">
        <v>41</v>
      </c>
      <c r="J150">
        <v>81</v>
      </c>
      <c r="K150">
        <v>0.50600000000000001</v>
      </c>
      <c r="L150">
        <v>12</v>
      </c>
      <c r="M150">
        <v>34</v>
      </c>
      <c r="N150">
        <v>0.35299999999999998</v>
      </c>
      <c r="O150">
        <v>14</v>
      </c>
      <c r="P150">
        <v>23</v>
      </c>
      <c r="Q150">
        <v>0.60899999999999999</v>
      </c>
      <c r="R150">
        <v>2</v>
      </c>
      <c r="S150">
        <v>29</v>
      </c>
      <c r="T150">
        <v>29</v>
      </c>
      <c r="U150">
        <v>11</v>
      </c>
      <c r="V150">
        <v>4</v>
      </c>
      <c r="W150">
        <v>10</v>
      </c>
      <c r="X150">
        <v>17</v>
      </c>
      <c r="Y150">
        <v>48</v>
      </c>
      <c r="Z150">
        <v>91</v>
      </c>
      <c r="AA150">
        <v>0.52700000000000002</v>
      </c>
      <c r="AB150">
        <v>9</v>
      </c>
      <c r="AC150">
        <v>24</v>
      </c>
      <c r="AD150">
        <v>0.375</v>
      </c>
      <c r="AE150">
        <v>15</v>
      </c>
      <c r="AF150">
        <v>18</v>
      </c>
      <c r="AG150">
        <v>0.83299999999999996</v>
      </c>
      <c r="AH150">
        <v>10</v>
      </c>
      <c r="AI150">
        <v>52</v>
      </c>
      <c r="AJ150">
        <v>33</v>
      </c>
      <c r="AK150">
        <v>6</v>
      </c>
      <c r="AL150">
        <v>2</v>
      </c>
      <c r="AM150">
        <v>16</v>
      </c>
      <c r="AN150">
        <v>20</v>
      </c>
    </row>
    <row r="151" spans="1:40" x14ac:dyDescent="0.35">
      <c r="A151" t="s">
        <v>24</v>
      </c>
      <c r="B151">
        <v>64</v>
      </c>
      <c r="C151" s="12" t="str">
        <f t="shared" si="4"/>
        <v>2015-2016</v>
      </c>
      <c r="D151" t="s">
        <v>60</v>
      </c>
      <c r="E151" t="s">
        <v>68</v>
      </c>
      <c r="F151" t="s">
        <v>4</v>
      </c>
      <c r="G151">
        <v>101</v>
      </c>
      <c r="H151">
        <v>94</v>
      </c>
      <c r="I151">
        <v>38</v>
      </c>
      <c r="J151">
        <v>85</v>
      </c>
      <c r="K151">
        <v>0.44700000000000001</v>
      </c>
      <c r="L151">
        <v>13</v>
      </c>
      <c r="M151">
        <v>29</v>
      </c>
      <c r="N151">
        <v>0.44800000000000001</v>
      </c>
      <c r="O151">
        <v>12</v>
      </c>
      <c r="P151">
        <v>16</v>
      </c>
      <c r="Q151">
        <v>0.75</v>
      </c>
      <c r="R151">
        <v>10</v>
      </c>
      <c r="S151">
        <v>44</v>
      </c>
      <c r="T151">
        <v>23</v>
      </c>
      <c r="U151">
        <v>8</v>
      </c>
      <c r="V151">
        <v>9</v>
      </c>
      <c r="W151">
        <v>13</v>
      </c>
      <c r="X151">
        <v>22</v>
      </c>
      <c r="Y151">
        <v>34</v>
      </c>
      <c r="Z151">
        <v>83</v>
      </c>
      <c r="AA151">
        <v>0.41</v>
      </c>
      <c r="AB151">
        <v>4</v>
      </c>
      <c r="AC151">
        <v>20</v>
      </c>
      <c r="AD151">
        <v>0.2</v>
      </c>
      <c r="AE151">
        <v>22</v>
      </c>
      <c r="AF151">
        <v>25</v>
      </c>
      <c r="AG151">
        <v>0.88</v>
      </c>
      <c r="AH151">
        <v>14</v>
      </c>
      <c r="AI151">
        <v>48</v>
      </c>
      <c r="AJ151">
        <v>23</v>
      </c>
      <c r="AK151">
        <v>7</v>
      </c>
      <c r="AL151">
        <v>3</v>
      </c>
      <c r="AM151">
        <v>14</v>
      </c>
      <c r="AN151">
        <v>20</v>
      </c>
    </row>
    <row r="152" spans="1:40" x14ac:dyDescent="0.35">
      <c r="A152" t="s">
        <v>24</v>
      </c>
      <c r="B152">
        <v>65</v>
      </c>
      <c r="C152" s="12" t="str">
        <f t="shared" si="4"/>
        <v>2015-2016</v>
      </c>
      <c r="D152" t="s">
        <v>60</v>
      </c>
      <c r="E152" t="s">
        <v>62</v>
      </c>
      <c r="F152" t="s">
        <v>5</v>
      </c>
      <c r="G152">
        <v>90</v>
      </c>
      <c r="H152">
        <v>114</v>
      </c>
      <c r="I152">
        <v>32</v>
      </c>
      <c r="J152">
        <v>79</v>
      </c>
      <c r="K152">
        <v>0.40500000000000003</v>
      </c>
      <c r="L152">
        <v>10</v>
      </c>
      <c r="M152">
        <v>32</v>
      </c>
      <c r="N152">
        <v>0.313</v>
      </c>
      <c r="O152">
        <v>16</v>
      </c>
      <c r="P152">
        <v>19</v>
      </c>
      <c r="Q152">
        <v>0.84199999999999997</v>
      </c>
      <c r="R152">
        <v>5</v>
      </c>
      <c r="S152">
        <v>34</v>
      </c>
      <c r="T152">
        <v>23</v>
      </c>
      <c r="U152">
        <v>5</v>
      </c>
      <c r="V152">
        <v>4</v>
      </c>
      <c r="W152">
        <v>10</v>
      </c>
      <c r="X152">
        <v>23</v>
      </c>
      <c r="Y152">
        <v>41</v>
      </c>
      <c r="Z152">
        <v>84</v>
      </c>
      <c r="AA152">
        <v>0.48799999999999999</v>
      </c>
      <c r="AB152">
        <v>18</v>
      </c>
      <c r="AC152">
        <v>37</v>
      </c>
      <c r="AD152">
        <v>0.48599999999999999</v>
      </c>
      <c r="AE152">
        <v>14</v>
      </c>
      <c r="AF152">
        <v>20</v>
      </c>
      <c r="AG152">
        <v>0.7</v>
      </c>
      <c r="AH152">
        <v>9</v>
      </c>
      <c r="AI152">
        <v>49</v>
      </c>
      <c r="AJ152">
        <v>23</v>
      </c>
      <c r="AK152">
        <v>3</v>
      </c>
      <c r="AL152">
        <v>4</v>
      </c>
      <c r="AM152">
        <v>8</v>
      </c>
      <c r="AN152">
        <v>19</v>
      </c>
    </row>
    <row r="153" spans="1:40" x14ac:dyDescent="0.35">
      <c r="A153" t="s">
        <v>24</v>
      </c>
      <c r="B153">
        <v>66</v>
      </c>
      <c r="C153" s="12" t="str">
        <f t="shared" ref="C153:C169" si="5">"2015-2016"</f>
        <v>2015-2016</v>
      </c>
      <c r="D153" t="s">
        <v>57</v>
      </c>
      <c r="E153" t="s">
        <v>67</v>
      </c>
      <c r="F153" t="s">
        <v>5</v>
      </c>
      <c r="G153">
        <v>87</v>
      </c>
      <c r="H153">
        <v>108</v>
      </c>
      <c r="I153">
        <v>32</v>
      </c>
      <c r="J153">
        <v>69</v>
      </c>
      <c r="K153">
        <v>0.46400000000000002</v>
      </c>
      <c r="L153">
        <v>8</v>
      </c>
      <c r="M153">
        <v>19</v>
      </c>
      <c r="N153">
        <v>0.42099999999999999</v>
      </c>
      <c r="O153">
        <v>15</v>
      </c>
      <c r="P153">
        <v>22</v>
      </c>
      <c r="Q153">
        <v>0.68200000000000005</v>
      </c>
      <c r="R153">
        <v>5</v>
      </c>
      <c r="S153">
        <v>27</v>
      </c>
      <c r="T153">
        <v>15</v>
      </c>
      <c r="U153">
        <v>5</v>
      </c>
      <c r="V153">
        <v>4</v>
      </c>
      <c r="W153">
        <v>13</v>
      </c>
      <c r="X153">
        <v>17</v>
      </c>
      <c r="Y153">
        <v>44</v>
      </c>
      <c r="Z153">
        <v>82</v>
      </c>
      <c r="AA153">
        <v>0.53700000000000003</v>
      </c>
      <c r="AB153">
        <v>8</v>
      </c>
      <c r="AC153">
        <v>20</v>
      </c>
      <c r="AD153">
        <v>0.4</v>
      </c>
      <c r="AE153">
        <v>12</v>
      </c>
      <c r="AF153">
        <v>16</v>
      </c>
      <c r="AG153">
        <v>0.75</v>
      </c>
      <c r="AH153">
        <v>12</v>
      </c>
      <c r="AI153">
        <v>42</v>
      </c>
      <c r="AJ153">
        <v>25</v>
      </c>
      <c r="AK153">
        <v>6</v>
      </c>
      <c r="AL153">
        <v>4</v>
      </c>
      <c r="AM153">
        <v>10</v>
      </c>
      <c r="AN153">
        <v>21</v>
      </c>
    </row>
    <row r="154" spans="1:40" x14ac:dyDescent="0.35">
      <c r="A154" t="s">
        <v>24</v>
      </c>
      <c r="B154">
        <v>67</v>
      </c>
      <c r="C154" s="12" t="str">
        <f t="shared" si="5"/>
        <v>2015-2016</v>
      </c>
      <c r="D154" t="s">
        <v>57</v>
      </c>
      <c r="E154" t="s">
        <v>63</v>
      </c>
      <c r="F154" t="s">
        <v>4</v>
      </c>
      <c r="G154">
        <v>122</v>
      </c>
      <c r="H154">
        <v>106</v>
      </c>
      <c r="I154">
        <v>43</v>
      </c>
      <c r="J154">
        <v>76</v>
      </c>
      <c r="K154">
        <v>0.56599999999999995</v>
      </c>
      <c r="L154">
        <v>12</v>
      </c>
      <c r="M154">
        <v>30</v>
      </c>
      <c r="N154">
        <v>0.4</v>
      </c>
      <c r="O154">
        <v>24</v>
      </c>
      <c r="P154">
        <v>32</v>
      </c>
      <c r="Q154">
        <v>0.75</v>
      </c>
      <c r="R154">
        <v>7</v>
      </c>
      <c r="S154">
        <v>33</v>
      </c>
      <c r="T154">
        <v>31</v>
      </c>
      <c r="U154">
        <v>9</v>
      </c>
      <c r="V154">
        <v>7</v>
      </c>
      <c r="W154">
        <v>10</v>
      </c>
      <c r="X154">
        <v>20</v>
      </c>
      <c r="Y154">
        <v>40</v>
      </c>
      <c r="Z154">
        <v>82</v>
      </c>
      <c r="AA154">
        <v>0.48799999999999999</v>
      </c>
      <c r="AB154">
        <v>9</v>
      </c>
      <c r="AC154">
        <v>25</v>
      </c>
      <c r="AD154">
        <v>0.36</v>
      </c>
      <c r="AE154">
        <v>17</v>
      </c>
      <c r="AF154">
        <v>24</v>
      </c>
      <c r="AG154">
        <v>0.70799999999999996</v>
      </c>
      <c r="AH154">
        <v>13</v>
      </c>
      <c r="AI154">
        <v>39</v>
      </c>
      <c r="AJ154">
        <v>23</v>
      </c>
      <c r="AK154">
        <v>5</v>
      </c>
      <c r="AL154">
        <v>3</v>
      </c>
      <c r="AM154">
        <v>15</v>
      </c>
      <c r="AN154">
        <v>25</v>
      </c>
    </row>
    <row r="155" spans="1:40" x14ac:dyDescent="0.35">
      <c r="A155" t="s">
        <v>24</v>
      </c>
      <c r="B155">
        <v>68</v>
      </c>
      <c r="C155" s="12" t="str">
        <f t="shared" si="5"/>
        <v>2015-2016</v>
      </c>
      <c r="D155" t="s">
        <v>57</v>
      </c>
      <c r="E155" t="s">
        <v>82</v>
      </c>
      <c r="F155" t="s">
        <v>5</v>
      </c>
      <c r="G155">
        <v>102</v>
      </c>
      <c r="H155">
        <v>113</v>
      </c>
      <c r="I155">
        <v>31</v>
      </c>
      <c r="J155">
        <v>66</v>
      </c>
      <c r="K155">
        <v>0.47</v>
      </c>
      <c r="L155">
        <v>12</v>
      </c>
      <c r="M155">
        <v>30</v>
      </c>
      <c r="N155">
        <v>0.4</v>
      </c>
      <c r="O155">
        <v>28</v>
      </c>
      <c r="P155">
        <v>39</v>
      </c>
      <c r="Q155">
        <v>0.71799999999999997</v>
      </c>
      <c r="R155">
        <v>4</v>
      </c>
      <c r="S155">
        <v>30</v>
      </c>
      <c r="T155">
        <v>18</v>
      </c>
      <c r="U155">
        <v>8</v>
      </c>
      <c r="V155">
        <v>8</v>
      </c>
      <c r="W155">
        <v>14</v>
      </c>
      <c r="X155">
        <v>27</v>
      </c>
      <c r="Y155">
        <v>40</v>
      </c>
      <c r="Z155">
        <v>82</v>
      </c>
      <c r="AA155">
        <v>0.48799999999999999</v>
      </c>
      <c r="AB155">
        <v>4</v>
      </c>
      <c r="AC155">
        <v>15</v>
      </c>
      <c r="AD155">
        <v>0.26700000000000002</v>
      </c>
      <c r="AE155">
        <v>29</v>
      </c>
      <c r="AF155">
        <v>36</v>
      </c>
      <c r="AG155">
        <v>0.80600000000000005</v>
      </c>
      <c r="AH155">
        <v>18</v>
      </c>
      <c r="AI155">
        <v>44</v>
      </c>
      <c r="AJ155">
        <v>23</v>
      </c>
      <c r="AK155">
        <v>9</v>
      </c>
      <c r="AL155">
        <v>5</v>
      </c>
      <c r="AM155">
        <v>13</v>
      </c>
      <c r="AN155">
        <v>28</v>
      </c>
    </row>
    <row r="156" spans="1:40" x14ac:dyDescent="0.35">
      <c r="A156" t="s">
        <v>24</v>
      </c>
      <c r="B156">
        <v>69</v>
      </c>
      <c r="C156" s="12" t="str">
        <f t="shared" si="5"/>
        <v>2015-2016</v>
      </c>
      <c r="D156" t="s">
        <v>57</v>
      </c>
      <c r="E156" t="s">
        <v>73</v>
      </c>
      <c r="F156" t="s">
        <v>5</v>
      </c>
      <c r="G156">
        <v>105</v>
      </c>
      <c r="H156">
        <v>109</v>
      </c>
      <c r="I156">
        <v>33</v>
      </c>
      <c r="J156">
        <v>82</v>
      </c>
      <c r="K156">
        <v>0.40200000000000002</v>
      </c>
      <c r="L156">
        <v>10</v>
      </c>
      <c r="M156">
        <v>39</v>
      </c>
      <c r="N156">
        <v>0.25600000000000001</v>
      </c>
      <c r="O156">
        <v>29</v>
      </c>
      <c r="P156">
        <v>42</v>
      </c>
      <c r="Q156">
        <v>0.69</v>
      </c>
      <c r="R156">
        <v>7</v>
      </c>
      <c r="S156">
        <v>35</v>
      </c>
      <c r="T156">
        <v>21</v>
      </c>
      <c r="U156">
        <v>12</v>
      </c>
      <c r="V156">
        <v>5</v>
      </c>
      <c r="W156">
        <v>12</v>
      </c>
      <c r="X156">
        <v>28</v>
      </c>
      <c r="Y156">
        <v>35</v>
      </c>
      <c r="Z156">
        <v>71</v>
      </c>
      <c r="AA156">
        <v>0.49299999999999999</v>
      </c>
      <c r="AB156">
        <v>7</v>
      </c>
      <c r="AC156">
        <v>21</v>
      </c>
      <c r="AD156">
        <v>0.33300000000000002</v>
      </c>
      <c r="AE156">
        <v>32</v>
      </c>
      <c r="AF156">
        <v>40</v>
      </c>
      <c r="AG156">
        <v>0.8</v>
      </c>
      <c r="AH156">
        <v>10</v>
      </c>
      <c r="AI156">
        <v>54</v>
      </c>
      <c r="AJ156">
        <v>22</v>
      </c>
      <c r="AK156">
        <v>9</v>
      </c>
      <c r="AL156">
        <v>1</v>
      </c>
      <c r="AM156">
        <v>23</v>
      </c>
      <c r="AN156">
        <v>34</v>
      </c>
    </row>
    <row r="157" spans="1:40" x14ac:dyDescent="0.35">
      <c r="A157" t="s">
        <v>24</v>
      </c>
      <c r="B157">
        <v>70</v>
      </c>
      <c r="C157" s="12" t="str">
        <f t="shared" si="5"/>
        <v>2015-2016</v>
      </c>
      <c r="D157" t="s">
        <v>57</v>
      </c>
      <c r="E157" t="s">
        <v>75</v>
      </c>
      <c r="F157" t="s">
        <v>5</v>
      </c>
      <c r="G157">
        <v>98</v>
      </c>
      <c r="H157">
        <v>114</v>
      </c>
      <c r="I157">
        <v>36</v>
      </c>
      <c r="J157">
        <v>85</v>
      </c>
      <c r="K157">
        <v>0.42399999999999999</v>
      </c>
      <c r="L157">
        <v>8</v>
      </c>
      <c r="M157">
        <v>28</v>
      </c>
      <c r="N157">
        <v>0.28599999999999998</v>
      </c>
      <c r="O157">
        <v>18</v>
      </c>
      <c r="P157">
        <v>27</v>
      </c>
      <c r="Q157">
        <v>0.66700000000000004</v>
      </c>
      <c r="R157">
        <v>8</v>
      </c>
      <c r="S157">
        <v>46</v>
      </c>
      <c r="T157">
        <v>21</v>
      </c>
      <c r="U157">
        <v>8</v>
      </c>
      <c r="V157">
        <v>7</v>
      </c>
      <c r="W157">
        <v>10</v>
      </c>
      <c r="X157">
        <v>22</v>
      </c>
      <c r="Y157">
        <v>39</v>
      </c>
      <c r="Z157">
        <v>87</v>
      </c>
      <c r="AA157">
        <v>0.44800000000000001</v>
      </c>
      <c r="AB157">
        <v>15</v>
      </c>
      <c r="AC157">
        <v>34</v>
      </c>
      <c r="AD157">
        <v>0.441</v>
      </c>
      <c r="AE157">
        <v>21</v>
      </c>
      <c r="AF157">
        <v>28</v>
      </c>
      <c r="AG157">
        <v>0.75</v>
      </c>
      <c r="AH157">
        <v>11</v>
      </c>
      <c r="AI157">
        <v>50</v>
      </c>
      <c r="AJ157">
        <v>23</v>
      </c>
      <c r="AK157">
        <v>9</v>
      </c>
      <c r="AL157">
        <v>5</v>
      </c>
      <c r="AM157">
        <v>12</v>
      </c>
      <c r="AN157">
        <v>20</v>
      </c>
    </row>
    <row r="158" spans="1:40" x14ac:dyDescent="0.35">
      <c r="A158" t="s">
        <v>24</v>
      </c>
      <c r="B158">
        <v>71</v>
      </c>
      <c r="C158" s="12" t="str">
        <f t="shared" si="5"/>
        <v>2015-2016</v>
      </c>
      <c r="D158" t="s">
        <v>60</v>
      </c>
      <c r="E158" t="s">
        <v>84</v>
      </c>
      <c r="F158" t="s">
        <v>4</v>
      </c>
      <c r="G158">
        <v>96</v>
      </c>
      <c r="H158">
        <v>94</v>
      </c>
      <c r="I158">
        <v>37</v>
      </c>
      <c r="J158">
        <v>82</v>
      </c>
      <c r="K158">
        <v>0.45100000000000001</v>
      </c>
      <c r="L158">
        <v>4</v>
      </c>
      <c r="M158">
        <v>19</v>
      </c>
      <c r="N158">
        <v>0.21099999999999999</v>
      </c>
      <c r="O158">
        <v>18</v>
      </c>
      <c r="P158">
        <v>28</v>
      </c>
      <c r="Q158">
        <v>0.64300000000000002</v>
      </c>
      <c r="R158">
        <v>11</v>
      </c>
      <c r="S158">
        <v>47</v>
      </c>
      <c r="T158">
        <v>21</v>
      </c>
      <c r="U158">
        <v>9</v>
      </c>
      <c r="V158">
        <v>5</v>
      </c>
      <c r="W158">
        <v>16</v>
      </c>
      <c r="X158">
        <v>29</v>
      </c>
      <c r="Y158">
        <v>32</v>
      </c>
      <c r="Z158">
        <v>80</v>
      </c>
      <c r="AA158">
        <v>0.4</v>
      </c>
      <c r="AB158">
        <v>6</v>
      </c>
      <c r="AC158">
        <v>24</v>
      </c>
      <c r="AD158">
        <v>0.25</v>
      </c>
      <c r="AE158">
        <v>24</v>
      </c>
      <c r="AF158">
        <v>32</v>
      </c>
      <c r="AG158">
        <v>0.75</v>
      </c>
      <c r="AH158">
        <v>9</v>
      </c>
      <c r="AI158">
        <v>41</v>
      </c>
      <c r="AJ158">
        <v>18</v>
      </c>
      <c r="AK158">
        <v>10</v>
      </c>
      <c r="AL158">
        <v>5</v>
      </c>
      <c r="AM158">
        <v>15</v>
      </c>
      <c r="AN158">
        <v>25</v>
      </c>
    </row>
    <row r="159" spans="1:40" x14ac:dyDescent="0.35">
      <c r="A159" t="s">
        <v>24</v>
      </c>
      <c r="B159">
        <v>72</v>
      </c>
      <c r="C159" s="12" t="str">
        <f t="shared" si="5"/>
        <v>2015-2016</v>
      </c>
      <c r="D159" t="s">
        <v>60</v>
      </c>
      <c r="E159" t="s">
        <v>69</v>
      </c>
      <c r="F159" t="s">
        <v>4</v>
      </c>
      <c r="G159">
        <v>105</v>
      </c>
      <c r="H159">
        <v>90</v>
      </c>
      <c r="I159">
        <v>38</v>
      </c>
      <c r="J159">
        <v>80</v>
      </c>
      <c r="K159">
        <v>0.47499999999999998</v>
      </c>
      <c r="L159">
        <v>10</v>
      </c>
      <c r="M159">
        <v>28</v>
      </c>
      <c r="N159">
        <v>0.35699999999999998</v>
      </c>
      <c r="O159">
        <v>19</v>
      </c>
      <c r="P159">
        <v>26</v>
      </c>
      <c r="Q159">
        <v>0.73099999999999998</v>
      </c>
      <c r="R159">
        <v>17</v>
      </c>
      <c r="S159">
        <v>44</v>
      </c>
      <c r="T159">
        <v>24</v>
      </c>
      <c r="U159">
        <v>13</v>
      </c>
      <c r="V159">
        <v>11</v>
      </c>
      <c r="W159">
        <v>14</v>
      </c>
      <c r="X159">
        <v>19</v>
      </c>
      <c r="Y159">
        <v>37</v>
      </c>
      <c r="Z159">
        <v>94</v>
      </c>
      <c r="AA159">
        <v>0.39400000000000002</v>
      </c>
      <c r="AB159">
        <v>7</v>
      </c>
      <c r="AC159">
        <v>29</v>
      </c>
      <c r="AD159">
        <v>0.24099999999999999</v>
      </c>
      <c r="AE159">
        <v>9</v>
      </c>
      <c r="AF159">
        <v>13</v>
      </c>
      <c r="AG159">
        <v>0.69199999999999995</v>
      </c>
      <c r="AH159">
        <v>20</v>
      </c>
      <c r="AI159">
        <v>44</v>
      </c>
      <c r="AJ159">
        <v>24</v>
      </c>
      <c r="AK159">
        <v>7</v>
      </c>
      <c r="AL159">
        <v>5</v>
      </c>
      <c r="AM159">
        <v>15</v>
      </c>
      <c r="AN159">
        <v>19</v>
      </c>
    </row>
    <row r="160" spans="1:40" x14ac:dyDescent="0.35">
      <c r="A160" t="s">
        <v>24</v>
      </c>
      <c r="B160">
        <v>73</v>
      </c>
      <c r="C160" s="12" t="str">
        <f t="shared" si="5"/>
        <v>2015-2016</v>
      </c>
      <c r="D160" t="s">
        <v>60</v>
      </c>
      <c r="E160" t="s">
        <v>59</v>
      </c>
      <c r="F160" t="s">
        <v>4</v>
      </c>
      <c r="G160">
        <v>114</v>
      </c>
      <c r="H160">
        <v>90</v>
      </c>
      <c r="I160">
        <v>44</v>
      </c>
      <c r="J160">
        <v>84</v>
      </c>
      <c r="K160">
        <v>0.52400000000000002</v>
      </c>
      <c r="L160">
        <v>11</v>
      </c>
      <c r="M160">
        <v>25</v>
      </c>
      <c r="N160">
        <v>0.44</v>
      </c>
      <c r="O160">
        <v>15</v>
      </c>
      <c r="P160">
        <v>18</v>
      </c>
      <c r="Q160">
        <v>0.83299999999999996</v>
      </c>
      <c r="R160">
        <v>9</v>
      </c>
      <c r="S160">
        <v>45</v>
      </c>
      <c r="T160">
        <v>29</v>
      </c>
      <c r="U160">
        <v>13</v>
      </c>
      <c r="V160">
        <v>5</v>
      </c>
      <c r="W160">
        <v>14</v>
      </c>
      <c r="X160">
        <v>23</v>
      </c>
      <c r="Y160">
        <v>31</v>
      </c>
      <c r="Z160">
        <v>89</v>
      </c>
      <c r="AA160">
        <v>0.34799999999999998</v>
      </c>
      <c r="AB160">
        <v>7</v>
      </c>
      <c r="AC160">
        <v>19</v>
      </c>
      <c r="AD160">
        <v>0.36799999999999999</v>
      </c>
      <c r="AE160">
        <v>21</v>
      </c>
      <c r="AF160">
        <v>27</v>
      </c>
      <c r="AG160">
        <v>0.77800000000000002</v>
      </c>
      <c r="AH160">
        <v>18</v>
      </c>
      <c r="AI160">
        <v>49</v>
      </c>
      <c r="AJ160">
        <v>14</v>
      </c>
      <c r="AK160">
        <v>7</v>
      </c>
      <c r="AL160">
        <v>4</v>
      </c>
      <c r="AM160">
        <v>16</v>
      </c>
      <c r="AN160">
        <v>17</v>
      </c>
    </row>
    <row r="161" spans="1:40" x14ac:dyDescent="0.35">
      <c r="A161" t="s">
        <v>24</v>
      </c>
      <c r="B161">
        <v>74</v>
      </c>
      <c r="C161" s="12" t="str">
        <f t="shared" si="5"/>
        <v>2015-2016</v>
      </c>
      <c r="D161" t="s">
        <v>57</v>
      </c>
      <c r="E161" t="s">
        <v>71</v>
      </c>
      <c r="F161" t="s">
        <v>4</v>
      </c>
      <c r="G161">
        <v>99</v>
      </c>
      <c r="H161">
        <v>79</v>
      </c>
      <c r="I161">
        <v>37</v>
      </c>
      <c r="J161">
        <v>84</v>
      </c>
      <c r="K161">
        <v>0.44</v>
      </c>
      <c r="L161">
        <v>9</v>
      </c>
      <c r="M161">
        <v>31</v>
      </c>
      <c r="N161">
        <v>0.28999999999999998</v>
      </c>
      <c r="O161">
        <v>16</v>
      </c>
      <c r="P161">
        <v>18</v>
      </c>
      <c r="Q161">
        <v>0.88900000000000001</v>
      </c>
      <c r="R161">
        <v>7</v>
      </c>
      <c r="S161">
        <v>41</v>
      </c>
      <c r="T161">
        <v>26</v>
      </c>
      <c r="U161">
        <v>8</v>
      </c>
      <c r="V161">
        <v>9</v>
      </c>
      <c r="W161">
        <v>7</v>
      </c>
      <c r="X161">
        <v>17</v>
      </c>
      <c r="Y161">
        <v>30</v>
      </c>
      <c r="Z161">
        <v>87</v>
      </c>
      <c r="AA161">
        <v>0.34499999999999997</v>
      </c>
      <c r="AB161">
        <v>8</v>
      </c>
      <c r="AC161">
        <v>23</v>
      </c>
      <c r="AD161">
        <v>0.34799999999999998</v>
      </c>
      <c r="AE161">
        <v>11</v>
      </c>
      <c r="AF161">
        <v>17</v>
      </c>
      <c r="AG161">
        <v>0.64700000000000002</v>
      </c>
      <c r="AH161">
        <v>14</v>
      </c>
      <c r="AI161">
        <v>53</v>
      </c>
      <c r="AJ161">
        <v>20</v>
      </c>
      <c r="AK161">
        <v>2</v>
      </c>
      <c r="AL161">
        <v>1</v>
      </c>
      <c r="AM161">
        <v>16</v>
      </c>
      <c r="AN161">
        <v>15</v>
      </c>
    </row>
    <row r="162" spans="1:40" x14ac:dyDescent="0.35">
      <c r="A162" t="s">
        <v>24</v>
      </c>
      <c r="B162">
        <v>75</v>
      </c>
      <c r="C162" s="12" t="str">
        <f t="shared" si="5"/>
        <v>2015-2016</v>
      </c>
      <c r="D162" t="s">
        <v>57</v>
      </c>
      <c r="E162" t="s">
        <v>78</v>
      </c>
      <c r="F162" t="s">
        <v>5</v>
      </c>
      <c r="G162">
        <v>117</v>
      </c>
      <c r="H162">
        <v>119</v>
      </c>
      <c r="I162">
        <v>42</v>
      </c>
      <c r="J162">
        <v>76</v>
      </c>
      <c r="K162">
        <v>0.55300000000000005</v>
      </c>
      <c r="L162">
        <v>16</v>
      </c>
      <c r="M162">
        <v>29</v>
      </c>
      <c r="N162">
        <v>0.55200000000000005</v>
      </c>
      <c r="O162">
        <v>17</v>
      </c>
      <c r="P162">
        <v>22</v>
      </c>
      <c r="Q162">
        <v>0.77300000000000002</v>
      </c>
      <c r="R162">
        <v>5</v>
      </c>
      <c r="S162">
        <v>26</v>
      </c>
      <c r="T162">
        <v>22</v>
      </c>
      <c r="U162">
        <v>9</v>
      </c>
      <c r="V162">
        <v>4</v>
      </c>
      <c r="W162">
        <v>12</v>
      </c>
      <c r="X162">
        <v>17</v>
      </c>
      <c r="Y162">
        <v>45</v>
      </c>
      <c r="Z162">
        <v>87</v>
      </c>
      <c r="AA162">
        <v>0.51700000000000002</v>
      </c>
      <c r="AB162">
        <v>10</v>
      </c>
      <c r="AC162">
        <v>32</v>
      </c>
      <c r="AD162">
        <v>0.313</v>
      </c>
      <c r="AE162">
        <v>19</v>
      </c>
      <c r="AF162">
        <v>24</v>
      </c>
      <c r="AG162">
        <v>0.79200000000000004</v>
      </c>
      <c r="AH162">
        <v>17</v>
      </c>
      <c r="AI162">
        <v>46</v>
      </c>
      <c r="AJ162">
        <v>25</v>
      </c>
      <c r="AK162">
        <v>10</v>
      </c>
      <c r="AL162">
        <v>1</v>
      </c>
      <c r="AM162">
        <v>14</v>
      </c>
      <c r="AN162">
        <v>13</v>
      </c>
    </row>
    <row r="163" spans="1:40" x14ac:dyDescent="0.35">
      <c r="A163" t="s">
        <v>24</v>
      </c>
      <c r="B163">
        <v>76</v>
      </c>
      <c r="C163" s="12" t="str">
        <f t="shared" si="5"/>
        <v>2015-2016</v>
      </c>
      <c r="D163" t="s">
        <v>60</v>
      </c>
      <c r="E163" t="s">
        <v>58</v>
      </c>
      <c r="F163" t="s">
        <v>4</v>
      </c>
      <c r="G163">
        <v>114</v>
      </c>
      <c r="H163">
        <v>109</v>
      </c>
      <c r="I163">
        <v>43</v>
      </c>
      <c r="J163">
        <v>85</v>
      </c>
      <c r="K163">
        <v>0.50600000000000001</v>
      </c>
      <c r="L163">
        <v>8</v>
      </c>
      <c r="M163">
        <v>19</v>
      </c>
      <c r="N163">
        <v>0.42099999999999999</v>
      </c>
      <c r="O163">
        <v>20</v>
      </c>
      <c r="P163">
        <v>33</v>
      </c>
      <c r="Q163">
        <v>0.60599999999999998</v>
      </c>
      <c r="R163">
        <v>10</v>
      </c>
      <c r="S163">
        <v>44</v>
      </c>
      <c r="T163">
        <v>27</v>
      </c>
      <c r="U163">
        <v>9</v>
      </c>
      <c r="V163">
        <v>4</v>
      </c>
      <c r="W163">
        <v>11</v>
      </c>
      <c r="X163">
        <v>17</v>
      </c>
      <c r="Y163">
        <v>43</v>
      </c>
      <c r="Z163">
        <v>94</v>
      </c>
      <c r="AA163">
        <v>0.45700000000000002</v>
      </c>
      <c r="AB163">
        <v>11</v>
      </c>
      <c r="AC163">
        <v>30</v>
      </c>
      <c r="AD163">
        <v>0.36699999999999999</v>
      </c>
      <c r="AE163">
        <v>12</v>
      </c>
      <c r="AF163">
        <v>21</v>
      </c>
      <c r="AG163">
        <v>0.57099999999999995</v>
      </c>
      <c r="AH163">
        <v>17</v>
      </c>
      <c r="AI163">
        <v>51</v>
      </c>
      <c r="AJ163">
        <v>31</v>
      </c>
      <c r="AK163">
        <v>8</v>
      </c>
      <c r="AL163">
        <v>1</v>
      </c>
      <c r="AM163">
        <v>14</v>
      </c>
      <c r="AN163">
        <v>29</v>
      </c>
    </row>
    <row r="164" spans="1:40" x14ac:dyDescent="0.35">
      <c r="A164" t="s">
        <v>24</v>
      </c>
      <c r="B164">
        <v>77</v>
      </c>
      <c r="C164" s="12" t="str">
        <f t="shared" si="5"/>
        <v>2015-2016</v>
      </c>
      <c r="D164" t="s">
        <v>60</v>
      </c>
      <c r="E164" t="s">
        <v>25</v>
      </c>
      <c r="F164" t="s">
        <v>4</v>
      </c>
      <c r="G164">
        <v>103</v>
      </c>
      <c r="H164">
        <v>81</v>
      </c>
      <c r="I164">
        <v>40</v>
      </c>
      <c r="J164">
        <v>78</v>
      </c>
      <c r="K164">
        <v>0.51300000000000001</v>
      </c>
      <c r="L164">
        <v>7</v>
      </c>
      <c r="M164">
        <v>20</v>
      </c>
      <c r="N164">
        <v>0.35</v>
      </c>
      <c r="O164">
        <v>16</v>
      </c>
      <c r="P164">
        <v>26</v>
      </c>
      <c r="Q164">
        <v>0.61499999999999999</v>
      </c>
      <c r="R164">
        <v>6</v>
      </c>
      <c r="S164">
        <v>46</v>
      </c>
      <c r="T164">
        <v>26</v>
      </c>
      <c r="U164">
        <v>11</v>
      </c>
      <c r="V164">
        <v>4</v>
      </c>
      <c r="W164">
        <v>13</v>
      </c>
      <c r="X164">
        <v>17</v>
      </c>
      <c r="Y164">
        <v>26</v>
      </c>
      <c r="Z164">
        <v>83</v>
      </c>
      <c r="AA164">
        <v>0.313</v>
      </c>
      <c r="AB164">
        <v>6</v>
      </c>
      <c r="AC164">
        <v>20</v>
      </c>
      <c r="AD164">
        <v>0.3</v>
      </c>
      <c r="AE164">
        <v>23</v>
      </c>
      <c r="AF164">
        <v>25</v>
      </c>
      <c r="AG164">
        <v>0.92</v>
      </c>
      <c r="AH164">
        <v>14</v>
      </c>
      <c r="AI164">
        <v>43</v>
      </c>
      <c r="AJ164">
        <v>11</v>
      </c>
      <c r="AK164">
        <v>10</v>
      </c>
      <c r="AL164">
        <v>3</v>
      </c>
      <c r="AM164">
        <v>15</v>
      </c>
      <c r="AN164">
        <v>23</v>
      </c>
    </row>
    <row r="165" spans="1:40" x14ac:dyDescent="0.35">
      <c r="A165" t="s">
        <v>24</v>
      </c>
      <c r="B165">
        <v>78</v>
      </c>
      <c r="C165" s="12" t="str">
        <f t="shared" si="5"/>
        <v>2015-2016</v>
      </c>
      <c r="D165" t="s">
        <v>57</v>
      </c>
      <c r="E165" t="s">
        <v>25</v>
      </c>
      <c r="F165" t="s">
        <v>4</v>
      </c>
      <c r="G165">
        <v>91</v>
      </c>
      <c r="H165">
        <v>81</v>
      </c>
      <c r="I165">
        <v>37</v>
      </c>
      <c r="J165">
        <v>83</v>
      </c>
      <c r="K165">
        <v>0.44600000000000001</v>
      </c>
      <c r="L165">
        <v>7</v>
      </c>
      <c r="M165">
        <v>25</v>
      </c>
      <c r="N165">
        <v>0.28000000000000003</v>
      </c>
      <c r="O165">
        <v>10</v>
      </c>
      <c r="P165">
        <v>14</v>
      </c>
      <c r="Q165">
        <v>0.71399999999999997</v>
      </c>
      <c r="R165">
        <v>10</v>
      </c>
      <c r="S165">
        <v>49</v>
      </c>
      <c r="T165">
        <v>23</v>
      </c>
      <c r="U165">
        <v>10</v>
      </c>
      <c r="V165">
        <v>6</v>
      </c>
      <c r="W165">
        <v>10</v>
      </c>
      <c r="X165">
        <v>17</v>
      </c>
      <c r="Y165">
        <v>32</v>
      </c>
      <c r="Z165">
        <v>90</v>
      </c>
      <c r="AA165">
        <v>0.35599999999999998</v>
      </c>
      <c r="AB165">
        <v>4</v>
      </c>
      <c r="AC165">
        <v>19</v>
      </c>
      <c r="AD165">
        <v>0.21099999999999999</v>
      </c>
      <c r="AE165">
        <v>13</v>
      </c>
      <c r="AF165">
        <v>17</v>
      </c>
      <c r="AG165">
        <v>0.76500000000000001</v>
      </c>
      <c r="AH165">
        <v>16</v>
      </c>
      <c r="AI165">
        <v>49</v>
      </c>
      <c r="AJ165">
        <v>12</v>
      </c>
      <c r="AK165">
        <v>6</v>
      </c>
      <c r="AL165">
        <v>1</v>
      </c>
      <c r="AM165">
        <v>12</v>
      </c>
      <c r="AN165">
        <v>16</v>
      </c>
    </row>
    <row r="166" spans="1:40" x14ac:dyDescent="0.35">
      <c r="A166" t="s">
        <v>24</v>
      </c>
      <c r="B166">
        <v>79</v>
      </c>
      <c r="C166" s="12" t="str">
        <f t="shared" si="5"/>
        <v>2015-2016</v>
      </c>
      <c r="D166" t="s">
        <v>57</v>
      </c>
      <c r="E166" t="s">
        <v>81</v>
      </c>
      <c r="F166" t="s">
        <v>4</v>
      </c>
      <c r="G166">
        <v>102</v>
      </c>
      <c r="H166">
        <v>99</v>
      </c>
      <c r="I166">
        <v>37</v>
      </c>
      <c r="J166">
        <v>83</v>
      </c>
      <c r="K166">
        <v>0.44600000000000001</v>
      </c>
      <c r="L166">
        <v>13</v>
      </c>
      <c r="M166">
        <v>29</v>
      </c>
      <c r="N166">
        <v>0.44800000000000001</v>
      </c>
      <c r="O166">
        <v>15</v>
      </c>
      <c r="P166">
        <v>19</v>
      </c>
      <c r="Q166">
        <v>0.78900000000000003</v>
      </c>
      <c r="R166">
        <v>8</v>
      </c>
      <c r="S166">
        <v>44</v>
      </c>
      <c r="T166">
        <v>16</v>
      </c>
      <c r="U166">
        <v>13</v>
      </c>
      <c r="V166">
        <v>3</v>
      </c>
      <c r="W166">
        <v>11</v>
      </c>
      <c r="X166">
        <v>20</v>
      </c>
      <c r="Y166">
        <v>36</v>
      </c>
      <c r="Z166">
        <v>82</v>
      </c>
      <c r="AA166">
        <v>0.439</v>
      </c>
      <c r="AB166">
        <v>11</v>
      </c>
      <c r="AC166">
        <v>31</v>
      </c>
      <c r="AD166">
        <v>0.35499999999999998</v>
      </c>
      <c r="AE166">
        <v>16</v>
      </c>
      <c r="AF166">
        <v>23</v>
      </c>
      <c r="AG166">
        <v>0.69599999999999995</v>
      </c>
      <c r="AH166">
        <v>9</v>
      </c>
      <c r="AI166">
        <v>47</v>
      </c>
      <c r="AJ166">
        <v>14</v>
      </c>
      <c r="AK166">
        <v>7</v>
      </c>
      <c r="AL166">
        <v>6</v>
      </c>
      <c r="AM166">
        <v>18</v>
      </c>
      <c r="AN166">
        <v>15</v>
      </c>
    </row>
    <row r="167" spans="1:40" x14ac:dyDescent="0.35">
      <c r="A167" t="s">
        <v>24</v>
      </c>
      <c r="B167">
        <v>80</v>
      </c>
      <c r="C167" s="12" t="str">
        <f t="shared" si="5"/>
        <v>2015-2016</v>
      </c>
      <c r="D167" t="s">
        <v>60</v>
      </c>
      <c r="E167" t="s">
        <v>79</v>
      </c>
      <c r="F167" t="s">
        <v>4</v>
      </c>
      <c r="G167">
        <v>98</v>
      </c>
      <c r="H167">
        <v>91</v>
      </c>
      <c r="I167">
        <v>37</v>
      </c>
      <c r="J167">
        <v>76</v>
      </c>
      <c r="K167">
        <v>0.48699999999999999</v>
      </c>
      <c r="L167">
        <v>9</v>
      </c>
      <c r="M167">
        <v>18</v>
      </c>
      <c r="N167">
        <v>0.5</v>
      </c>
      <c r="O167">
        <v>15</v>
      </c>
      <c r="P167">
        <v>37</v>
      </c>
      <c r="Q167">
        <v>0.40500000000000003</v>
      </c>
      <c r="R167">
        <v>6</v>
      </c>
      <c r="S167">
        <v>42</v>
      </c>
      <c r="T167">
        <v>25</v>
      </c>
      <c r="U167">
        <v>11</v>
      </c>
      <c r="V167">
        <v>6</v>
      </c>
      <c r="W167">
        <v>10</v>
      </c>
      <c r="X167">
        <v>20</v>
      </c>
      <c r="Y167">
        <v>30</v>
      </c>
      <c r="Z167">
        <v>74</v>
      </c>
      <c r="AA167">
        <v>0.40500000000000003</v>
      </c>
      <c r="AB167">
        <v>8</v>
      </c>
      <c r="AC167">
        <v>30</v>
      </c>
      <c r="AD167">
        <v>0.26700000000000002</v>
      </c>
      <c r="AE167">
        <v>23</v>
      </c>
      <c r="AF167">
        <v>33</v>
      </c>
      <c r="AG167">
        <v>0.69699999999999995</v>
      </c>
      <c r="AH167">
        <v>5</v>
      </c>
      <c r="AI167">
        <v>47</v>
      </c>
      <c r="AJ167">
        <v>18</v>
      </c>
      <c r="AK167">
        <v>6</v>
      </c>
      <c r="AL167">
        <v>5</v>
      </c>
      <c r="AM167">
        <v>14</v>
      </c>
      <c r="AN167">
        <v>29</v>
      </c>
    </row>
    <row r="168" spans="1:40" x14ac:dyDescent="0.35">
      <c r="A168" t="s">
        <v>24</v>
      </c>
      <c r="B168">
        <v>81</v>
      </c>
      <c r="C168" s="12" t="str">
        <f t="shared" si="5"/>
        <v>2015-2016</v>
      </c>
      <c r="D168" t="s">
        <v>60</v>
      </c>
      <c r="E168" t="s">
        <v>82</v>
      </c>
      <c r="F168" t="s">
        <v>4</v>
      </c>
      <c r="G168">
        <v>110</v>
      </c>
      <c r="H168">
        <v>84</v>
      </c>
      <c r="I168">
        <v>41</v>
      </c>
      <c r="J168">
        <v>75</v>
      </c>
      <c r="K168">
        <v>0.54700000000000004</v>
      </c>
      <c r="L168">
        <v>12</v>
      </c>
      <c r="M168">
        <v>25</v>
      </c>
      <c r="N168">
        <v>0.48</v>
      </c>
      <c r="O168">
        <v>16</v>
      </c>
      <c r="P168">
        <v>21</v>
      </c>
      <c r="Q168">
        <v>0.76200000000000001</v>
      </c>
      <c r="R168">
        <v>8</v>
      </c>
      <c r="S168">
        <v>41</v>
      </c>
      <c r="T168">
        <v>29</v>
      </c>
      <c r="U168">
        <v>11</v>
      </c>
      <c r="V168">
        <v>7</v>
      </c>
      <c r="W168">
        <v>9</v>
      </c>
      <c r="X168">
        <v>19</v>
      </c>
      <c r="Y168">
        <v>35</v>
      </c>
      <c r="Z168">
        <v>86</v>
      </c>
      <c r="AA168">
        <v>0.40699999999999997</v>
      </c>
      <c r="AB168">
        <v>5</v>
      </c>
      <c r="AC168">
        <v>20</v>
      </c>
      <c r="AD168">
        <v>0.25</v>
      </c>
      <c r="AE168">
        <v>9</v>
      </c>
      <c r="AF168">
        <v>14</v>
      </c>
      <c r="AG168">
        <v>0.64300000000000002</v>
      </c>
      <c r="AH168">
        <v>13</v>
      </c>
      <c r="AI168">
        <v>38</v>
      </c>
      <c r="AJ168">
        <v>16</v>
      </c>
      <c r="AK168">
        <v>5</v>
      </c>
      <c r="AL168">
        <v>1</v>
      </c>
      <c r="AM168">
        <v>16</v>
      </c>
      <c r="AN168">
        <v>18</v>
      </c>
    </row>
    <row r="169" spans="1:40" x14ac:dyDescent="0.35">
      <c r="A169" t="s">
        <v>24</v>
      </c>
      <c r="B169">
        <v>82</v>
      </c>
      <c r="C169" s="12" t="str">
        <f t="shared" si="5"/>
        <v>2015-2016</v>
      </c>
      <c r="D169" t="s">
        <v>57</v>
      </c>
      <c r="E169" t="s">
        <v>83</v>
      </c>
      <c r="F169" t="s">
        <v>5</v>
      </c>
      <c r="G169">
        <v>105</v>
      </c>
      <c r="H169">
        <v>114</v>
      </c>
      <c r="I169">
        <v>43</v>
      </c>
      <c r="J169">
        <v>96</v>
      </c>
      <c r="K169">
        <v>0.44800000000000001</v>
      </c>
      <c r="L169">
        <v>9</v>
      </c>
      <c r="M169">
        <v>31</v>
      </c>
      <c r="N169">
        <v>0.28999999999999998</v>
      </c>
      <c r="O169">
        <v>10</v>
      </c>
      <c r="P169">
        <v>12</v>
      </c>
      <c r="Q169">
        <v>0.83299999999999996</v>
      </c>
      <c r="R169">
        <v>6</v>
      </c>
      <c r="S169">
        <v>40</v>
      </c>
      <c r="T169">
        <v>23</v>
      </c>
      <c r="U169">
        <v>9</v>
      </c>
      <c r="V169">
        <v>6</v>
      </c>
      <c r="W169">
        <v>15</v>
      </c>
      <c r="X169">
        <v>20</v>
      </c>
      <c r="Y169">
        <v>45</v>
      </c>
      <c r="Z169">
        <v>99</v>
      </c>
      <c r="AA169">
        <v>0.45500000000000002</v>
      </c>
      <c r="AB169">
        <v>7</v>
      </c>
      <c r="AC169">
        <v>26</v>
      </c>
      <c r="AD169">
        <v>0.26900000000000002</v>
      </c>
      <c r="AE169">
        <v>17</v>
      </c>
      <c r="AF169">
        <v>22</v>
      </c>
      <c r="AG169">
        <v>0.77300000000000002</v>
      </c>
      <c r="AH169">
        <v>18</v>
      </c>
      <c r="AI169">
        <v>58</v>
      </c>
      <c r="AJ169">
        <v>26</v>
      </c>
      <c r="AK169">
        <v>10</v>
      </c>
      <c r="AL169">
        <v>5</v>
      </c>
      <c r="AM169">
        <v>16</v>
      </c>
      <c r="AN169">
        <v>15</v>
      </c>
    </row>
    <row r="170" spans="1:40" x14ac:dyDescent="0.35">
      <c r="C170" s="12"/>
      <c r="E170" t="s">
        <v>125</v>
      </c>
      <c r="F170">
        <f>COUNTIF(F88:F169,"=W")</f>
        <v>53</v>
      </c>
      <c r="G170">
        <f>SUM(G88:G169)</f>
        <v>8569</v>
      </c>
      <c r="H170">
        <f t="shared" ref="H170:AN170" si="6">SUM(H88:H169)</f>
        <v>8218</v>
      </c>
      <c r="I170">
        <f t="shared" si="6"/>
        <v>3141</v>
      </c>
      <c r="J170">
        <f t="shared" si="6"/>
        <v>6759</v>
      </c>
      <c r="K170">
        <f t="shared" si="6"/>
        <v>38.228999999999999</v>
      </c>
      <c r="L170">
        <f t="shared" si="6"/>
        <v>797</v>
      </c>
      <c r="M170">
        <f t="shared" si="6"/>
        <v>2190</v>
      </c>
      <c r="N170">
        <f t="shared" si="6"/>
        <v>29.943999999999999</v>
      </c>
      <c r="O170">
        <f t="shared" si="6"/>
        <v>1490</v>
      </c>
      <c r="P170">
        <f t="shared" si="6"/>
        <v>2152</v>
      </c>
      <c r="Q170">
        <f t="shared" si="6"/>
        <v>57.955000000000005</v>
      </c>
      <c r="R170">
        <f t="shared" si="6"/>
        <v>721</v>
      </c>
      <c r="S170">
        <f t="shared" si="6"/>
        <v>3448</v>
      </c>
      <c r="T170">
        <f t="shared" si="6"/>
        <v>1873</v>
      </c>
      <c r="U170">
        <f t="shared" si="6"/>
        <v>709</v>
      </c>
      <c r="V170">
        <f t="shared" si="6"/>
        <v>460</v>
      </c>
      <c r="W170">
        <f t="shared" si="6"/>
        <v>1016</v>
      </c>
      <c r="X170">
        <f t="shared" si="6"/>
        <v>1746</v>
      </c>
      <c r="Y170">
        <f t="shared" si="6"/>
        <v>3015</v>
      </c>
      <c r="Z170">
        <f t="shared" si="6"/>
        <v>6946</v>
      </c>
      <c r="AA170">
        <f t="shared" si="6"/>
        <v>35.690000000000012</v>
      </c>
      <c r="AB170">
        <f t="shared" si="6"/>
        <v>645</v>
      </c>
      <c r="AC170">
        <f t="shared" si="6"/>
        <v>1909</v>
      </c>
      <c r="AD170">
        <f t="shared" si="6"/>
        <v>27.438999999999986</v>
      </c>
      <c r="AE170">
        <f t="shared" si="6"/>
        <v>1543</v>
      </c>
      <c r="AF170">
        <f t="shared" si="6"/>
        <v>2055</v>
      </c>
      <c r="AG170">
        <f t="shared" si="6"/>
        <v>61.421999999999997</v>
      </c>
      <c r="AH170">
        <f t="shared" si="6"/>
        <v>968</v>
      </c>
      <c r="AI170">
        <f t="shared" si="6"/>
        <v>3829</v>
      </c>
      <c r="AJ170">
        <f t="shared" si="6"/>
        <v>1740</v>
      </c>
      <c r="AK170">
        <f t="shared" si="6"/>
        <v>583</v>
      </c>
      <c r="AL170">
        <f t="shared" si="6"/>
        <v>259</v>
      </c>
      <c r="AM170">
        <f t="shared" si="6"/>
        <v>1204</v>
      </c>
      <c r="AN170">
        <f t="shared" si="6"/>
        <v>1842</v>
      </c>
    </row>
    <row r="171" spans="1:40" x14ac:dyDescent="0.35">
      <c r="C171" s="12"/>
      <c r="E171" t="s">
        <v>128</v>
      </c>
      <c r="G171" s="6">
        <f>G170/$B$169</f>
        <v>104.5</v>
      </c>
      <c r="H171" s="6">
        <f t="shared" ref="H171:AN171" si="7">H170/$B$169</f>
        <v>100.21951219512195</v>
      </c>
      <c r="I171" s="6">
        <f t="shared" si="7"/>
        <v>38.304878048780488</v>
      </c>
      <c r="J171" s="6">
        <f t="shared" si="7"/>
        <v>82.426829268292678</v>
      </c>
      <c r="K171" s="6">
        <f t="shared" si="7"/>
        <v>0.4662073170731707</v>
      </c>
      <c r="L171" s="6">
        <f t="shared" si="7"/>
        <v>9.7195121951219505</v>
      </c>
      <c r="M171" s="6">
        <f t="shared" si="7"/>
        <v>26.707317073170731</v>
      </c>
      <c r="N171" s="6">
        <f t="shared" si="7"/>
        <v>0.36517073170731706</v>
      </c>
      <c r="O171" s="6">
        <f t="shared" si="7"/>
        <v>18.170731707317074</v>
      </c>
      <c r="P171" s="6">
        <f t="shared" si="7"/>
        <v>26.243902439024389</v>
      </c>
      <c r="Q171" s="6">
        <f t="shared" si="7"/>
        <v>0.70676829268292685</v>
      </c>
      <c r="R171" s="6">
        <f t="shared" si="7"/>
        <v>8.7926829268292686</v>
      </c>
      <c r="S171" s="6">
        <f t="shared" si="7"/>
        <v>42.048780487804876</v>
      </c>
      <c r="T171" s="6">
        <f t="shared" si="7"/>
        <v>22.841463414634145</v>
      </c>
      <c r="U171" s="6">
        <f t="shared" si="7"/>
        <v>8.6463414634146343</v>
      </c>
      <c r="V171" s="6">
        <f t="shared" si="7"/>
        <v>5.6097560975609753</v>
      </c>
      <c r="W171" s="6">
        <f t="shared" si="7"/>
        <v>12.390243902439025</v>
      </c>
      <c r="X171" s="6">
        <f t="shared" si="7"/>
        <v>21.292682926829269</v>
      </c>
      <c r="Y171" s="6">
        <f t="shared" si="7"/>
        <v>36.768292682926827</v>
      </c>
      <c r="Z171" s="6">
        <f t="shared" si="7"/>
        <v>84.707317073170728</v>
      </c>
      <c r="AA171" s="6">
        <f t="shared" si="7"/>
        <v>0.43524390243902455</v>
      </c>
      <c r="AB171" s="6">
        <f t="shared" si="7"/>
        <v>7.8658536585365857</v>
      </c>
      <c r="AC171" s="6">
        <f t="shared" si="7"/>
        <v>23.280487804878049</v>
      </c>
      <c r="AD171" s="6">
        <f t="shared" si="7"/>
        <v>0.33462195121951205</v>
      </c>
      <c r="AE171" s="6">
        <f t="shared" si="7"/>
        <v>18.817073170731707</v>
      </c>
      <c r="AF171" s="6">
        <f t="shared" si="7"/>
        <v>25.060975609756099</v>
      </c>
      <c r="AG171" s="6">
        <f t="shared" si="7"/>
        <v>0.74904878048780488</v>
      </c>
      <c r="AH171" s="6">
        <f t="shared" si="7"/>
        <v>11.804878048780488</v>
      </c>
      <c r="AI171" s="6">
        <f t="shared" si="7"/>
        <v>46.695121951219512</v>
      </c>
      <c r="AJ171" s="6">
        <f t="shared" si="7"/>
        <v>21.219512195121951</v>
      </c>
      <c r="AK171" s="6">
        <f t="shared" si="7"/>
        <v>7.1097560975609753</v>
      </c>
      <c r="AL171" s="6">
        <f t="shared" si="7"/>
        <v>3.1585365853658538</v>
      </c>
      <c r="AM171" s="6">
        <f t="shared" si="7"/>
        <v>14.682926829268293</v>
      </c>
      <c r="AN171" s="6">
        <f t="shared" si="7"/>
        <v>22.463414634146343</v>
      </c>
    </row>
    <row r="172" spans="1:40" x14ac:dyDescent="0.35">
      <c r="C172" s="12"/>
    </row>
    <row r="173" spans="1:40" x14ac:dyDescent="0.35">
      <c r="A173" t="s">
        <v>24</v>
      </c>
      <c r="B173">
        <v>1</v>
      </c>
      <c r="C173" s="12" t="str">
        <f>"2016-2017"</f>
        <v>2016-2017</v>
      </c>
      <c r="D173" t="s">
        <v>57</v>
      </c>
      <c r="E173" t="s">
        <v>84</v>
      </c>
      <c r="F173" t="s">
        <v>4</v>
      </c>
      <c r="G173">
        <v>114</v>
      </c>
      <c r="H173">
        <v>106</v>
      </c>
      <c r="I173">
        <v>37</v>
      </c>
      <c r="J173">
        <v>91</v>
      </c>
      <c r="K173">
        <v>0.40699999999999997</v>
      </c>
      <c r="L173">
        <v>8</v>
      </c>
      <c r="M173">
        <v>29</v>
      </c>
      <c r="N173">
        <v>0.27600000000000002</v>
      </c>
      <c r="O173">
        <v>32</v>
      </c>
      <c r="P173">
        <v>46</v>
      </c>
      <c r="Q173">
        <v>0.69599999999999995</v>
      </c>
      <c r="R173">
        <v>15</v>
      </c>
      <c r="S173">
        <v>48</v>
      </c>
      <c r="T173">
        <v>12</v>
      </c>
      <c r="U173">
        <v>10</v>
      </c>
      <c r="V173">
        <v>4</v>
      </c>
      <c r="W173">
        <v>7</v>
      </c>
      <c r="X173">
        <v>25</v>
      </c>
      <c r="Y173">
        <v>39</v>
      </c>
      <c r="Z173">
        <v>85</v>
      </c>
      <c r="AA173">
        <v>0.45900000000000002</v>
      </c>
      <c r="AB173">
        <v>4</v>
      </c>
      <c r="AC173">
        <v>18</v>
      </c>
      <c r="AD173">
        <v>0.222</v>
      </c>
      <c r="AE173">
        <v>24</v>
      </c>
      <c r="AF173">
        <v>32</v>
      </c>
      <c r="AG173">
        <v>0.75</v>
      </c>
      <c r="AH173">
        <v>9</v>
      </c>
      <c r="AI173">
        <v>48</v>
      </c>
      <c r="AJ173">
        <v>18</v>
      </c>
      <c r="AK173">
        <v>4</v>
      </c>
      <c r="AL173">
        <v>4</v>
      </c>
      <c r="AM173">
        <v>14</v>
      </c>
      <c r="AN173">
        <v>34</v>
      </c>
    </row>
    <row r="174" spans="1:40" x14ac:dyDescent="0.35">
      <c r="A174" t="s">
        <v>24</v>
      </c>
      <c r="B174">
        <v>2</v>
      </c>
      <c r="C174" s="12" t="str">
        <f t="shared" ref="C174:C237" si="8">"2016-2017"</f>
        <v>2016-2017</v>
      </c>
      <c r="D174" t="s">
        <v>60</v>
      </c>
      <c r="E174" t="s">
        <v>81</v>
      </c>
      <c r="F174" t="s">
        <v>4</v>
      </c>
      <c r="G174">
        <v>88</v>
      </c>
      <c r="H174">
        <v>75</v>
      </c>
      <c r="I174">
        <v>34</v>
      </c>
      <c r="J174">
        <v>83</v>
      </c>
      <c r="K174">
        <v>0.41</v>
      </c>
      <c r="L174">
        <v>6</v>
      </c>
      <c r="M174">
        <v>27</v>
      </c>
      <c r="N174">
        <v>0.222</v>
      </c>
      <c r="O174">
        <v>14</v>
      </c>
      <c r="P174">
        <v>20</v>
      </c>
      <c r="Q174">
        <v>0.7</v>
      </c>
      <c r="R174">
        <v>14</v>
      </c>
      <c r="S174">
        <v>49</v>
      </c>
      <c r="T174">
        <v>17</v>
      </c>
      <c r="U174">
        <v>8</v>
      </c>
      <c r="V174">
        <v>4</v>
      </c>
      <c r="W174">
        <v>13</v>
      </c>
      <c r="X174">
        <v>14</v>
      </c>
      <c r="Y174">
        <v>29</v>
      </c>
      <c r="Z174">
        <v>73</v>
      </c>
      <c r="AA174">
        <v>0.39700000000000002</v>
      </c>
      <c r="AB174">
        <v>7</v>
      </c>
      <c r="AC174">
        <v>19</v>
      </c>
      <c r="AD174">
        <v>0.36799999999999999</v>
      </c>
      <c r="AE174">
        <v>10</v>
      </c>
      <c r="AF174">
        <v>13</v>
      </c>
      <c r="AG174">
        <v>0.76900000000000002</v>
      </c>
      <c r="AH174">
        <v>7</v>
      </c>
      <c r="AI174">
        <v>43</v>
      </c>
      <c r="AJ174">
        <v>18</v>
      </c>
      <c r="AK174">
        <v>8</v>
      </c>
      <c r="AL174">
        <v>2</v>
      </c>
      <c r="AM174">
        <v>18</v>
      </c>
      <c r="AN174">
        <v>22</v>
      </c>
    </row>
    <row r="175" spans="1:40" x14ac:dyDescent="0.35">
      <c r="A175" t="s">
        <v>24</v>
      </c>
      <c r="B175">
        <v>3</v>
      </c>
      <c r="C175" s="12" t="str">
        <f t="shared" si="8"/>
        <v>2016-2017</v>
      </c>
      <c r="D175" t="s">
        <v>60</v>
      </c>
      <c r="E175" t="s">
        <v>83</v>
      </c>
      <c r="F175" t="s">
        <v>4</v>
      </c>
      <c r="G175">
        <v>116</v>
      </c>
      <c r="H175">
        <v>98</v>
      </c>
      <c r="I175">
        <v>40</v>
      </c>
      <c r="J175">
        <v>80</v>
      </c>
      <c r="K175">
        <v>0.5</v>
      </c>
      <c r="L175">
        <v>6</v>
      </c>
      <c r="M175">
        <v>16</v>
      </c>
      <c r="N175">
        <v>0.375</v>
      </c>
      <c r="O175">
        <v>30</v>
      </c>
      <c r="P175">
        <v>38</v>
      </c>
      <c r="Q175">
        <v>0.78900000000000003</v>
      </c>
      <c r="R175">
        <v>5</v>
      </c>
      <c r="S175">
        <v>44</v>
      </c>
      <c r="T175">
        <v>21</v>
      </c>
      <c r="U175">
        <v>8</v>
      </c>
      <c r="V175">
        <v>4</v>
      </c>
      <c r="W175">
        <v>16</v>
      </c>
      <c r="X175">
        <v>23</v>
      </c>
      <c r="Y175">
        <v>35</v>
      </c>
      <c r="Z175">
        <v>84</v>
      </c>
      <c r="AA175">
        <v>0.41699999999999998</v>
      </c>
      <c r="AB175">
        <v>5</v>
      </c>
      <c r="AC175">
        <v>15</v>
      </c>
      <c r="AD175">
        <v>0.33300000000000002</v>
      </c>
      <c r="AE175">
        <v>23</v>
      </c>
      <c r="AF175">
        <v>31</v>
      </c>
      <c r="AG175">
        <v>0.74199999999999999</v>
      </c>
      <c r="AH175">
        <v>10</v>
      </c>
      <c r="AI175">
        <v>44</v>
      </c>
      <c r="AJ175">
        <v>19</v>
      </c>
      <c r="AK175">
        <v>11</v>
      </c>
      <c r="AL175">
        <v>0</v>
      </c>
      <c r="AM175">
        <v>20</v>
      </c>
      <c r="AN175">
        <v>33</v>
      </c>
    </row>
    <row r="176" spans="1:40" x14ac:dyDescent="0.35">
      <c r="A176" t="s">
        <v>24</v>
      </c>
      <c r="B176">
        <v>4</v>
      </c>
      <c r="C176" s="12" t="str">
        <f t="shared" si="8"/>
        <v>2016-2017</v>
      </c>
      <c r="D176" t="s">
        <v>60</v>
      </c>
      <c r="E176" t="s">
        <v>78</v>
      </c>
      <c r="F176" t="s">
        <v>5</v>
      </c>
      <c r="G176">
        <v>83</v>
      </c>
      <c r="H176">
        <v>85</v>
      </c>
      <c r="I176">
        <v>34</v>
      </c>
      <c r="J176">
        <v>87</v>
      </c>
      <c r="K176">
        <v>0.39100000000000001</v>
      </c>
      <c r="L176">
        <v>7</v>
      </c>
      <c r="M176">
        <v>22</v>
      </c>
      <c r="N176">
        <v>0.318</v>
      </c>
      <c r="O176">
        <v>8</v>
      </c>
      <c r="P176">
        <v>18</v>
      </c>
      <c r="Q176">
        <v>0.44400000000000001</v>
      </c>
      <c r="R176">
        <v>8</v>
      </c>
      <c r="S176">
        <v>41</v>
      </c>
      <c r="T176">
        <v>22</v>
      </c>
      <c r="U176">
        <v>13</v>
      </c>
      <c r="V176">
        <v>5</v>
      </c>
      <c r="W176">
        <v>17</v>
      </c>
      <c r="X176">
        <v>19</v>
      </c>
      <c r="Y176">
        <v>34</v>
      </c>
      <c r="Z176">
        <v>84</v>
      </c>
      <c r="AA176">
        <v>0.40500000000000003</v>
      </c>
      <c r="AB176">
        <v>5</v>
      </c>
      <c r="AC176">
        <v>20</v>
      </c>
      <c r="AD176">
        <v>0.25</v>
      </c>
      <c r="AE176">
        <v>12</v>
      </c>
      <c r="AF176">
        <v>20</v>
      </c>
      <c r="AG176">
        <v>0.6</v>
      </c>
      <c r="AH176">
        <v>10</v>
      </c>
      <c r="AI176">
        <v>52</v>
      </c>
      <c r="AJ176">
        <v>14</v>
      </c>
      <c r="AK176">
        <v>8</v>
      </c>
      <c r="AL176">
        <v>4</v>
      </c>
      <c r="AM176">
        <v>21</v>
      </c>
      <c r="AN176">
        <v>24</v>
      </c>
    </row>
    <row r="177" spans="1:40" x14ac:dyDescent="0.35">
      <c r="A177" t="s">
        <v>24</v>
      </c>
      <c r="B177">
        <v>5</v>
      </c>
      <c r="C177" s="12" t="str">
        <f t="shared" si="8"/>
        <v>2016-2017</v>
      </c>
      <c r="D177" t="s">
        <v>57</v>
      </c>
      <c r="E177" t="s">
        <v>82</v>
      </c>
      <c r="F177" t="s">
        <v>4</v>
      </c>
      <c r="G177">
        <v>99</v>
      </c>
      <c r="H177">
        <v>88</v>
      </c>
      <c r="I177">
        <v>32</v>
      </c>
      <c r="J177">
        <v>85</v>
      </c>
      <c r="K177">
        <v>0.376</v>
      </c>
      <c r="L177">
        <v>8</v>
      </c>
      <c r="M177">
        <v>27</v>
      </c>
      <c r="N177">
        <v>0.29599999999999999</v>
      </c>
      <c r="O177">
        <v>27</v>
      </c>
      <c r="P177">
        <v>33</v>
      </c>
      <c r="Q177">
        <v>0.81799999999999995</v>
      </c>
      <c r="R177">
        <v>11</v>
      </c>
      <c r="S177">
        <v>47</v>
      </c>
      <c r="T177">
        <v>19</v>
      </c>
      <c r="U177">
        <v>17</v>
      </c>
      <c r="V177">
        <v>6</v>
      </c>
      <c r="W177">
        <v>11</v>
      </c>
      <c r="X177">
        <v>23</v>
      </c>
      <c r="Y177">
        <v>31</v>
      </c>
      <c r="Z177">
        <v>84</v>
      </c>
      <c r="AA177">
        <v>0.36899999999999999</v>
      </c>
      <c r="AB177">
        <v>9</v>
      </c>
      <c r="AC177">
        <v>26</v>
      </c>
      <c r="AD177">
        <v>0.34599999999999997</v>
      </c>
      <c r="AE177">
        <v>17</v>
      </c>
      <c r="AF177">
        <v>22</v>
      </c>
      <c r="AG177">
        <v>0.77300000000000002</v>
      </c>
      <c r="AH177">
        <v>13</v>
      </c>
      <c r="AI177">
        <v>48</v>
      </c>
      <c r="AJ177">
        <v>26</v>
      </c>
      <c r="AK177">
        <v>4</v>
      </c>
      <c r="AL177">
        <v>9</v>
      </c>
      <c r="AM177">
        <v>18</v>
      </c>
      <c r="AN177">
        <v>28</v>
      </c>
    </row>
    <row r="178" spans="1:40" x14ac:dyDescent="0.35">
      <c r="A178" t="s">
        <v>24</v>
      </c>
      <c r="B178">
        <v>6</v>
      </c>
      <c r="C178" s="12" t="str">
        <f t="shared" si="8"/>
        <v>2016-2017</v>
      </c>
      <c r="D178" t="s">
        <v>57</v>
      </c>
      <c r="E178" t="s">
        <v>67</v>
      </c>
      <c r="F178" t="s">
        <v>4</v>
      </c>
      <c r="G178">
        <v>116</v>
      </c>
      <c r="H178">
        <v>92</v>
      </c>
      <c r="I178">
        <v>47</v>
      </c>
      <c r="J178">
        <v>91</v>
      </c>
      <c r="K178">
        <v>0.51600000000000001</v>
      </c>
      <c r="L178">
        <v>9</v>
      </c>
      <c r="M178">
        <v>23</v>
      </c>
      <c r="N178">
        <v>0.39100000000000001</v>
      </c>
      <c r="O178">
        <v>13</v>
      </c>
      <c r="P178">
        <v>14</v>
      </c>
      <c r="Q178">
        <v>0.92900000000000005</v>
      </c>
      <c r="R178">
        <v>7</v>
      </c>
      <c r="S178">
        <v>41</v>
      </c>
      <c r="T178">
        <v>24</v>
      </c>
      <c r="U178">
        <v>8</v>
      </c>
      <c r="V178">
        <v>6</v>
      </c>
      <c r="W178">
        <v>8</v>
      </c>
      <c r="X178">
        <v>19</v>
      </c>
      <c r="Y178">
        <v>30</v>
      </c>
      <c r="Z178">
        <v>74</v>
      </c>
      <c r="AA178">
        <v>0.40500000000000003</v>
      </c>
      <c r="AB178">
        <v>10</v>
      </c>
      <c r="AC178">
        <v>25</v>
      </c>
      <c r="AD178">
        <v>0.4</v>
      </c>
      <c r="AE178">
        <v>22</v>
      </c>
      <c r="AF178">
        <v>25</v>
      </c>
      <c r="AG178">
        <v>0.88</v>
      </c>
      <c r="AH178">
        <v>7</v>
      </c>
      <c r="AI178">
        <v>40</v>
      </c>
      <c r="AJ178">
        <v>19</v>
      </c>
      <c r="AK178">
        <v>5</v>
      </c>
      <c r="AL178">
        <v>5</v>
      </c>
      <c r="AM178">
        <v>15</v>
      </c>
      <c r="AN178">
        <v>18</v>
      </c>
    </row>
    <row r="179" spans="1:40" x14ac:dyDescent="0.35">
      <c r="A179" t="s">
        <v>24</v>
      </c>
      <c r="B179">
        <v>7</v>
      </c>
      <c r="C179" s="12" t="str">
        <f t="shared" si="8"/>
        <v>2016-2017</v>
      </c>
      <c r="D179" t="s">
        <v>60</v>
      </c>
      <c r="E179" t="s">
        <v>66</v>
      </c>
      <c r="F179" t="s">
        <v>4</v>
      </c>
      <c r="G179">
        <v>114</v>
      </c>
      <c r="H179">
        <v>82</v>
      </c>
      <c r="I179">
        <v>41</v>
      </c>
      <c r="J179">
        <v>76</v>
      </c>
      <c r="K179">
        <v>0.53900000000000003</v>
      </c>
      <c r="L179">
        <v>13</v>
      </c>
      <c r="M179">
        <v>25</v>
      </c>
      <c r="N179">
        <v>0.52</v>
      </c>
      <c r="O179">
        <v>19</v>
      </c>
      <c r="P179">
        <v>22</v>
      </c>
      <c r="Q179">
        <v>0.86399999999999999</v>
      </c>
      <c r="R179">
        <v>2</v>
      </c>
      <c r="S179">
        <v>46</v>
      </c>
      <c r="T179">
        <v>28</v>
      </c>
      <c r="U179">
        <v>8</v>
      </c>
      <c r="V179">
        <v>7</v>
      </c>
      <c r="W179">
        <v>10</v>
      </c>
      <c r="X179">
        <v>20</v>
      </c>
      <c r="Y179">
        <v>30</v>
      </c>
      <c r="Z179">
        <v>82</v>
      </c>
      <c r="AA179">
        <v>0.36599999999999999</v>
      </c>
      <c r="AB179">
        <v>4</v>
      </c>
      <c r="AC179">
        <v>12</v>
      </c>
      <c r="AD179">
        <v>0.33300000000000002</v>
      </c>
      <c r="AE179">
        <v>18</v>
      </c>
      <c r="AF179">
        <v>26</v>
      </c>
      <c r="AG179">
        <v>0.69199999999999995</v>
      </c>
      <c r="AH179">
        <v>11</v>
      </c>
      <c r="AI179">
        <v>39</v>
      </c>
      <c r="AJ179">
        <v>14</v>
      </c>
      <c r="AK179">
        <v>5</v>
      </c>
      <c r="AL179">
        <v>2</v>
      </c>
      <c r="AM179">
        <v>11</v>
      </c>
      <c r="AN179">
        <v>19</v>
      </c>
    </row>
    <row r="180" spans="1:40" x14ac:dyDescent="0.35">
      <c r="A180" t="s">
        <v>24</v>
      </c>
      <c r="B180">
        <v>8</v>
      </c>
      <c r="C180" s="12" t="str">
        <f t="shared" si="8"/>
        <v>2016-2017</v>
      </c>
      <c r="D180" t="s">
        <v>60</v>
      </c>
      <c r="E180" t="s">
        <v>84</v>
      </c>
      <c r="F180" t="s">
        <v>4</v>
      </c>
      <c r="G180">
        <v>111</v>
      </c>
      <c r="H180">
        <v>80</v>
      </c>
      <c r="I180">
        <v>38</v>
      </c>
      <c r="J180">
        <v>87</v>
      </c>
      <c r="K180">
        <v>0.437</v>
      </c>
      <c r="L180">
        <v>11</v>
      </c>
      <c r="M180">
        <v>32</v>
      </c>
      <c r="N180">
        <v>0.34399999999999997</v>
      </c>
      <c r="O180">
        <v>24</v>
      </c>
      <c r="P180">
        <v>33</v>
      </c>
      <c r="Q180">
        <v>0.72699999999999998</v>
      </c>
      <c r="R180">
        <v>14</v>
      </c>
      <c r="S180">
        <v>55</v>
      </c>
      <c r="T180">
        <v>24</v>
      </c>
      <c r="U180">
        <v>9</v>
      </c>
      <c r="V180">
        <v>7</v>
      </c>
      <c r="W180">
        <v>7</v>
      </c>
      <c r="X180">
        <v>15</v>
      </c>
      <c r="Y180">
        <v>31</v>
      </c>
      <c r="Z180">
        <v>88</v>
      </c>
      <c r="AA180">
        <v>0.35199999999999998</v>
      </c>
      <c r="AB180">
        <v>6</v>
      </c>
      <c r="AC180">
        <v>30</v>
      </c>
      <c r="AD180">
        <v>0.2</v>
      </c>
      <c r="AE180">
        <v>12</v>
      </c>
      <c r="AF180">
        <v>14</v>
      </c>
      <c r="AG180">
        <v>0.85699999999999998</v>
      </c>
      <c r="AH180">
        <v>11</v>
      </c>
      <c r="AI180">
        <v>47</v>
      </c>
      <c r="AJ180">
        <v>16</v>
      </c>
      <c r="AK180">
        <v>4</v>
      </c>
      <c r="AL180">
        <v>3</v>
      </c>
      <c r="AM180">
        <v>14</v>
      </c>
      <c r="AN180">
        <v>23</v>
      </c>
    </row>
    <row r="181" spans="1:40" x14ac:dyDescent="0.35">
      <c r="A181" t="s">
        <v>24</v>
      </c>
      <c r="B181">
        <v>9</v>
      </c>
      <c r="C181" s="12" t="str">
        <f t="shared" si="8"/>
        <v>2016-2017</v>
      </c>
      <c r="D181" t="s">
        <v>57</v>
      </c>
      <c r="E181" t="s">
        <v>78</v>
      </c>
      <c r="F181" t="s">
        <v>4</v>
      </c>
      <c r="G181">
        <v>110</v>
      </c>
      <c r="H181">
        <v>108</v>
      </c>
      <c r="I181">
        <v>39</v>
      </c>
      <c r="J181">
        <v>86</v>
      </c>
      <c r="K181">
        <v>0.45300000000000001</v>
      </c>
      <c r="L181">
        <v>11</v>
      </c>
      <c r="M181">
        <v>27</v>
      </c>
      <c r="N181">
        <v>0.40699999999999997</v>
      </c>
      <c r="O181">
        <v>21</v>
      </c>
      <c r="P181">
        <v>35</v>
      </c>
      <c r="Q181">
        <v>0.6</v>
      </c>
      <c r="R181">
        <v>11</v>
      </c>
      <c r="S181">
        <v>45</v>
      </c>
      <c r="T181">
        <v>18</v>
      </c>
      <c r="U181">
        <v>9</v>
      </c>
      <c r="V181">
        <v>3</v>
      </c>
      <c r="W181">
        <v>10</v>
      </c>
      <c r="X181">
        <v>20</v>
      </c>
      <c r="Y181">
        <v>38</v>
      </c>
      <c r="Z181">
        <v>88</v>
      </c>
      <c r="AA181">
        <v>0.432</v>
      </c>
      <c r="AB181">
        <v>16</v>
      </c>
      <c r="AC181">
        <v>28</v>
      </c>
      <c r="AD181">
        <v>0.57099999999999995</v>
      </c>
      <c r="AE181">
        <v>16</v>
      </c>
      <c r="AF181">
        <v>19</v>
      </c>
      <c r="AG181">
        <v>0.84199999999999997</v>
      </c>
      <c r="AH181">
        <v>9</v>
      </c>
      <c r="AI181">
        <v>45</v>
      </c>
      <c r="AJ181">
        <v>21</v>
      </c>
      <c r="AK181">
        <v>3</v>
      </c>
      <c r="AL181">
        <v>1</v>
      </c>
      <c r="AM181">
        <v>16</v>
      </c>
      <c r="AN181">
        <v>27</v>
      </c>
    </row>
    <row r="182" spans="1:40" x14ac:dyDescent="0.35">
      <c r="A182" t="s">
        <v>24</v>
      </c>
      <c r="B182">
        <v>10</v>
      </c>
      <c r="C182" s="12" t="str">
        <f t="shared" si="8"/>
        <v>2016-2017</v>
      </c>
      <c r="D182" t="s">
        <v>57</v>
      </c>
      <c r="E182" t="s">
        <v>71</v>
      </c>
      <c r="F182" t="s">
        <v>4</v>
      </c>
      <c r="G182">
        <v>119</v>
      </c>
      <c r="H182">
        <v>105</v>
      </c>
      <c r="I182">
        <v>40</v>
      </c>
      <c r="J182">
        <v>76</v>
      </c>
      <c r="K182">
        <v>0.52600000000000002</v>
      </c>
      <c r="L182">
        <v>11</v>
      </c>
      <c r="M182">
        <v>24</v>
      </c>
      <c r="N182">
        <v>0.45800000000000002</v>
      </c>
      <c r="O182">
        <v>28</v>
      </c>
      <c r="P182">
        <v>37</v>
      </c>
      <c r="Q182">
        <v>0.75700000000000001</v>
      </c>
      <c r="R182">
        <v>9</v>
      </c>
      <c r="S182">
        <v>42</v>
      </c>
      <c r="T182">
        <v>25</v>
      </c>
      <c r="U182">
        <v>7</v>
      </c>
      <c r="V182">
        <v>4</v>
      </c>
      <c r="W182">
        <v>14</v>
      </c>
      <c r="X182">
        <v>19</v>
      </c>
      <c r="Y182">
        <v>40</v>
      </c>
      <c r="Z182">
        <v>89</v>
      </c>
      <c r="AA182">
        <v>0.44900000000000001</v>
      </c>
      <c r="AB182">
        <v>8</v>
      </c>
      <c r="AC182">
        <v>22</v>
      </c>
      <c r="AD182">
        <v>0.36399999999999999</v>
      </c>
      <c r="AE182">
        <v>17</v>
      </c>
      <c r="AF182">
        <v>21</v>
      </c>
      <c r="AG182">
        <v>0.81</v>
      </c>
      <c r="AH182">
        <v>15</v>
      </c>
      <c r="AI182">
        <v>39</v>
      </c>
      <c r="AJ182">
        <v>26</v>
      </c>
      <c r="AK182">
        <v>11</v>
      </c>
      <c r="AL182">
        <v>3</v>
      </c>
      <c r="AM182">
        <v>13</v>
      </c>
      <c r="AN182">
        <v>31</v>
      </c>
    </row>
    <row r="183" spans="1:40" x14ac:dyDescent="0.35">
      <c r="A183" t="s">
        <v>24</v>
      </c>
      <c r="B183">
        <v>11</v>
      </c>
      <c r="C183" s="12" t="str">
        <f t="shared" si="8"/>
        <v>2016-2017</v>
      </c>
      <c r="D183" t="s">
        <v>60</v>
      </c>
      <c r="E183" t="s">
        <v>80</v>
      </c>
      <c r="F183" t="s">
        <v>4</v>
      </c>
      <c r="G183">
        <v>127</v>
      </c>
      <c r="H183">
        <v>95</v>
      </c>
      <c r="I183">
        <v>48</v>
      </c>
      <c r="J183">
        <v>90</v>
      </c>
      <c r="K183">
        <v>0.53300000000000003</v>
      </c>
      <c r="L183">
        <v>14</v>
      </c>
      <c r="M183">
        <v>25</v>
      </c>
      <c r="N183">
        <v>0.56000000000000005</v>
      </c>
      <c r="O183">
        <v>17</v>
      </c>
      <c r="P183">
        <v>21</v>
      </c>
      <c r="Q183">
        <v>0.81</v>
      </c>
      <c r="R183">
        <v>9</v>
      </c>
      <c r="S183">
        <v>43</v>
      </c>
      <c r="T183">
        <v>32</v>
      </c>
      <c r="U183">
        <v>17</v>
      </c>
      <c r="V183">
        <v>6</v>
      </c>
      <c r="W183">
        <v>11</v>
      </c>
      <c r="X183">
        <v>22</v>
      </c>
      <c r="Y183">
        <v>34</v>
      </c>
      <c r="Z183">
        <v>77</v>
      </c>
      <c r="AA183">
        <v>0.442</v>
      </c>
      <c r="AB183">
        <v>10</v>
      </c>
      <c r="AC183">
        <v>33</v>
      </c>
      <c r="AD183">
        <v>0.30299999999999999</v>
      </c>
      <c r="AE183">
        <v>17</v>
      </c>
      <c r="AF183">
        <v>22</v>
      </c>
      <c r="AG183">
        <v>0.77300000000000002</v>
      </c>
      <c r="AH183">
        <v>9</v>
      </c>
      <c r="AI183">
        <v>37</v>
      </c>
      <c r="AJ183">
        <v>18</v>
      </c>
      <c r="AK183">
        <v>6</v>
      </c>
      <c r="AL183">
        <v>2</v>
      </c>
      <c r="AM183">
        <v>21</v>
      </c>
      <c r="AN183">
        <v>21</v>
      </c>
    </row>
    <row r="184" spans="1:40" x14ac:dyDescent="0.35">
      <c r="A184" t="s">
        <v>24</v>
      </c>
      <c r="B184">
        <v>12</v>
      </c>
      <c r="C184" s="12" t="str">
        <f t="shared" si="8"/>
        <v>2016-2017</v>
      </c>
      <c r="D184" t="s">
        <v>60</v>
      </c>
      <c r="E184" t="s">
        <v>82</v>
      </c>
      <c r="F184" t="s">
        <v>5</v>
      </c>
      <c r="G184">
        <v>107</v>
      </c>
      <c r="H184">
        <v>111</v>
      </c>
      <c r="I184">
        <v>37</v>
      </c>
      <c r="J184">
        <v>81</v>
      </c>
      <c r="K184">
        <v>0.45700000000000002</v>
      </c>
      <c r="L184">
        <v>9</v>
      </c>
      <c r="M184">
        <v>25</v>
      </c>
      <c r="N184">
        <v>0.36</v>
      </c>
      <c r="O184">
        <v>24</v>
      </c>
      <c r="P184">
        <v>34</v>
      </c>
      <c r="Q184">
        <v>0.70599999999999996</v>
      </c>
      <c r="R184">
        <v>8</v>
      </c>
      <c r="S184">
        <v>35</v>
      </c>
      <c r="T184">
        <v>15</v>
      </c>
      <c r="U184">
        <v>13</v>
      </c>
      <c r="V184">
        <v>7</v>
      </c>
      <c r="W184">
        <v>8</v>
      </c>
      <c r="X184">
        <v>19</v>
      </c>
      <c r="Y184">
        <v>40</v>
      </c>
      <c r="Z184">
        <v>82</v>
      </c>
      <c r="AA184">
        <v>0.48799999999999999</v>
      </c>
      <c r="AB184">
        <v>15</v>
      </c>
      <c r="AC184">
        <v>26</v>
      </c>
      <c r="AD184">
        <v>0.57699999999999996</v>
      </c>
      <c r="AE184">
        <v>16</v>
      </c>
      <c r="AF184">
        <v>19</v>
      </c>
      <c r="AG184">
        <v>0.84199999999999997</v>
      </c>
      <c r="AH184">
        <v>9</v>
      </c>
      <c r="AI184">
        <v>43</v>
      </c>
      <c r="AJ184">
        <v>24</v>
      </c>
      <c r="AK184">
        <v>6</v>
      </c>
      <c r="AL184">
        <v>2</v>
      </c>
      <c r="AM184">
        <v>15</v>
      </c>
      <c r="AN184">
        <v>22</v>
      </c>
    </row>
    <row r="185" spans="1:40" x14ac:dyDescent="0.35">
      <c r="A185" t="s">
        <v>24</v>
      </c>
      <c r="B185">
        <v>13</v>
      </c>
      <c r="C185" s="12" t="str">
        <f t="shared" si="8"/>
        <v>2016-2017</v>
      </c>
      <c r="D185" t="s">
        <v>57</v>
      </c>
      <c r="E185" t="s">
        <v>85</v>
      </c>
      <c r="F185" t="s">
        <v>4</v>
      </c>
      <c r="G185">
        <v>121</v>
      </c>
      <c r="H185">
        <v>115</v>
      </c>
      <c r="I185">
        <v>40</v>
      </c>
      <c r="J185">
        <v>76</v>
      </c>
      <c r="K185">
        <v>0.52600000000000002</v>
      </c>
      <c r="L185">
        <v>13</v>
      </c>
      <c r="M185">
        <v>29</v>
      </c>
      <c r="N185">
        <v>0.44800000000000001</v>
      </c>
      <c r="O185">
        <v>28</v>
      </c>
      <c r="P185">
        <v>34</v>
      </c>
      <c r="Q185">
        <v>0.82399999999999995</v>
      </c>
      <c r="R185">
        <v>5</v>
      </c>
      <c r="S185">
        <v>37</v>
      </c>
      <c r="T185">
        <v>27</v>
      </c>
      <c r="U185">
        <v>7</v>
      </c>
      <c r="V185">
        <v>6</v>
      </c>
      <c r="W185">
        <v>14</v>
      </c>
      <c r="X185">
        <v>24</v>
      </c>
      <c r="Y185">
        <v>38</v>
      </c>
      <c r="Z185">
        <v>86</v>
      </c>
      <c r="AA185">
        <v>0.442</v>
      </c>
      <c r="AB185">
        <v>10</v>
      </c>
      <c r="AC185">
        <v>26</v>
      </c>
      <c r="AD185">
        <v>0.38500000000000001</v>
      </c>
      <c r="AE185">
        <v>29</v>
      </c>
      <c r="AF185">
        <v>35</v>
      </c>
      <c r="AG185">
        <v>0.82899999999999996</v>
      </c>
      <c r="AH185">
        <v>9</v>
      </c>
      <c r="AI185">
        <v>37</v>
      </c>
      <c r="AJ185">
        <v>21</v>
      </c>
      <c r="AK185">
        <v>7</v>
      </c>
      <c r="AL185">
        <v>4</v>
      </c>
      <c r="AM185">
        <v>14</v>
      </c>
      <c r="AN185">
        <v>24</v>
      </c>
    </row>
    <row r="186" spans="1:40" x14ac:dyDescent="0.35">
      <c r="A186" t="s">
        <v>24</v>
      </c>
      <c r="B186">
        <v>14</v>
      </c>
      <c r="C186" s="12" t="str">
        <f t="shared" si="8"/>
        <v>2016-2017</v>
      </c>
      <c r="D186" t="s">
        <v>60</v>
      </c>
      <c r="E186" t="s">
        <v>64</v>
      </c>
      <c r="F186" t="s">
        <v>4</v>
      </c>
      <c r="G186">
        <v>102</v>
      </c>
      <c r="H186">
        <v>95</v>
      </c>
      <c r="I186">
        <v>36</v>
      </c>
      <c r="J186">
        <v>77</v>
      </c>
      <c r="K186">
        <v>0.46800000000000003</v>
      </c>
      <c r="L186">
        <v>11</v>
      </c>
      <c r="M186">
        <v>27</v>
      </c>
      <c r="N186">
        <v>0.40699999999999997</v>
      </c>
      <c r="O186">
        <v>19</v>
      </c>
      <c r="P186">
        <v>23</v>
      </c>
      <c r="Q186">
        <v>0.82599999999999996</v>
      </c>
      <c r="R186">
        <v>11</v>
      </c>
      <c r="S186">
        <v>38</v>
      </c>
      <c r="T186">
        <v>20</v>
      </c>
      <c r="U186">
        <v>6</v>
      </c>
      <c r="V186">
        <v>2</v>
      </c>
      <c r="W186">
        <v>13</v>
      </c>
      <c r="X186">
        <v>20</v>
      </c>
      <c r="Y186">
        <v>33</v>
      </c>
      <c r="Z186">
        <v>77</v>
      </c>
      <c r="AA186">
        <v>0.42899999999999999</v>
      </c>
      <c r="AB186">
        <v>9</v>
      </c>
      <c r="AC186">
        <v>30</v>
      </c>
      <c r="AD186">
        <v>0.3</v>
      </c>
      <c r="AE186">
        <v>20</v>
      </c>
      <c r="AF186">
        <v>24</v>
      </c>
      <c r="AG186">
        <v>0.83299999999999996</v>
      </c>
      <c r="AH186">
        <v>15</v>
      </c>
      <c r="AI186">
        <v>41</v>
      </c>
      <c r="AJ186">
        <v>17</v>
      </c>
      <c r="AK186">
        <v>7</v>
      </c>
      <c r="AL186">
        <v>4</v>
      </c>
      <c r="AM186">
        <v>12</v>
      </c>
      <c r="AN186">
        <v>20</v>
      </c>
    </row>
    <row r="187" spans="1:40" x14ac:dyDescent="0.35">
      <c r="A187" t="s">
        <v>24</v>
      </c>
      <c r="B187">
        <v>15</v>
      </c>
      <c r="C187" s="12" t="str">
        <f t="shared" si="8"/>
        <v>2016-2017</v>
      </c>
      <c r="D187" t="s">
        <v>60</v>
      </c>
      <c r="E187" t="s">
        <v>74</v>
      </c>
      <c r="F187" t="s">
        <v>4</v>
      </c>
      <c r="G187">
        <v>123</v>
      </c>
      <c r="H187">
        <v>115</v>
      </c>
      <c r="I187">
        <v>39</v>
      </c>
      <c r="J187">
        <v>74</v>
      </c>
      <c r="K187">
        <v>0.52700000000000002</v>
      </c>
      <c r="L187">
        <v>10</v>
      </c>
      <c r="M187">
        <v>25</v>
      </c>
      <c r="N187">
        <v>0.4</v>
      </c>
      <c r="O187">
        <v>35</v>
      </c>
      <c r="P187">
        <v>42</v>
      </c>
      <c r="Q187">
        <v>0.83299999999999996</v>
      </c>
      <c r="R187">
        <v>6</v>
      </c>
      <c r="S187">
        <v>42</v>
      </c>
      <c r="T187">
        <v>23</v>
      </c>
      <c r="U187">
        <v>5</v>
      </c>
      <c r="V187">
        <v>4</v>
      </c>
      <c r="W187">
        <v>14</v>
      </c>
      <c r="X187">
        <v>24</v>
      </c>
      <c r="Y187">
        <v>40</v>
      </c>
      <c r="Z187">
        <v>80</v>
      </c>
      <c r="AA187">
        <v>0.5</v>
      </c>
      <c r="AB187">
        <v>8</v>
      </c>
      <c r="AC187">
        <v>19</v>
      </c>
      <c r="AD187">
        <v>0.42099999999999999</v>
      </c>
      <c r="AE187">
        <v>27</v>
      </c>
      <c r="AF187">
        <v>32</v>
      </c>
      <c r="AG187">
        <v>0.84399999999999997</v>
      </c>
      <c r="AH187">
        <v>4</v>
      </c>
      <c r="AI187">
        <v>32</v>
      </c>
      <c r="AJ187">
        <v>19</v>
      </c>
      <c r="AK187">
        <v>10</v>
      </c>
      <c r="AL187">
        <v>2</v>
      </c>
      <c r="AM187">
        <v>11</v>
      </c>
      <c r="AN187">
        <v>31</v>
      </c>
    </row>
    <row r="188" spans="1:40" x14ac:dyDescent="0.35">
      <c r="A188" t="s">
        <v>24</v>
      </c>
      <c r="B188">
        <v>16</v>
      </c>
      <c r="C188" s="12" t="str">
        <f t="shared" si="8"/>
        <v>2016-2017</v>
      </c>
      <c r="D188" t="s">
        <v>57</v>
      </c>
      <c r="E188" t="s">
        <v>79</v>
      </c>
      <c r="F188" t="s">
        <v>4</v>
      </c>
      <c r="G188">
        <v>124</v>
      </c>
      <c r="H188">
        <v>104</v>
      </c>
      <c r="I188">
        <v>43</v>
      </c>
      <c r="J188">
        <v>85</v>
      </c>
      <c r="K188">
        <v>0.50600000000000001</v>
      </c>
      <c r="L188">
        <v>15</v>
      </c>
      <c r="M188">
        <v>32</v>
      </c>
      <c r="N188">
        <v>0.46899999999999997</v>
      </c>
      <c r="O188">
        <v>23</v>
      </c>
      <c r="P188">
        <v>31</v>
      </c>
      <c r="Q188">
        <v>0.74199999999999999</v>
      </c>
      <c r="R188">
        <v>6</v>
      </c>
      <c r="S188">
        <v>43</v>
      </c>
      <c r="T188">
        <v>26</v>
      </c>
      <c r="U188">
        <v>11</v>
      </c>
      <c r="V188">
        <v>4</v>
      </c>
      <c r="W188">
        <v>9</v>
      </c>
      <c r="X188">
        <v>17</v>
      </c>
      <c r="Y188">
        <v>38</v>
      </c>
      <c r="Z188">
        <v>84</v>
      </c>
      <c r="AA188">
        <v>0.45200000000000001</v>
      </c>
      <c r="AB188">
        <v>11</v>
      </c>
      <c r="AC188">
        <v>24</v>
      </c>
      <c r="AD188">
        <v>0.45800000000000002</v>
      </c>
      <c r="AE188">
        <v>17</v>
      </c>
      <c r="AF188">
        <v>18</v>
      </c>
      <c r="AG188">
        <v>0.94399999999999995</v>
      </c>
      <c r="AH188">
        <v>10</v>
      </c>
      <c r="AI188">
        <v>44</v>
      </c>
      <c r="AJ188">
        <v>23</v>
      </c>
      <c r="AK188">
        <v>7</v>
      </c>
      <c r="AL188">
        <v>3</v>
      </c>
      <c r="AM188">
        <v>16</v>
      </c>
      <c r="AN188">
        <v>24</v>
      </c>
    </row>
    <row r="189" spans="1:40" x14ac:dyDescent="0.35">
      <c r="A189" t="s">
        <v>24</v>
      </c>
      <c r="B189">
        <v>17</v>
      </c>
      <c r="C189" s="12" t="str">
        <f t="shared" si="8"/>
        <v>2016-2017</v>
      </c>
      <c r="D189" t="s">
        <v>57</v>
      </c>
      <c r="E189" t="s">
        <v>66</v>
      </c>
      <c r="F189" t="s">
        <v>5</v>
      </c>
      <c r="G189">
        <v>97</v>
      </c>
      <c r="H189">
        <v>108</v>
      </c>
      <c r="I189">
        <v>35</v>
      </c>
      <c r="J189">
        <v>73</v>
      </c>
      <c r="K189">
        <v>0.47899999999999998</v>
      </c>
      <c r="L189">
        <v>7</v>
      </c>
      <c r="M189">
        <v>21</v>
      </c>
      <c r="N189">
        <v>0.33300000000000002</v>
      </c>
      <c r="O189">
        <v>20</v>
      </c>
      <c r="P189">
        <v>26</v>
      </c>
      <c r="Q189">
        <v>0.76900000000000002</v>
      </c>
      <c r="R189">
        <v>6</v>
      </c>
      <c r="S189">
        <v>33</v>
      </c>
      <c r="T189">
        <v>26</v>
      </c>
      <c r="U189">
        <v>4</v>
      </c>
      <c r="V189">
        <v>5</v>
      </c>
      <c r="W189">
        <v>14</v>
      </c>
      <c r="X189">
        <v>16</v>
      </c>
      <c r="Y189">
        <v>47</v>
      </c>
      <c r="Z189">
        <v>90</v>
      </c>
      <c r="AA189">
        <v>0.52200000000000002</v>
      </c>
      <c r="AB189">
        <v>9</v>
      </c>
      <c r="AC189">
        <v>19</v>
      </c>
      <c r="AD189">
        <v>0.47399999999999998</v>
      </c>
      <c r="AE189">
        <v>5</v>
      </c>
      <c r="AF189">
        <v>7</v>
      </c>
      <c r="AG189">
        <v>0.71399999999999997</v>
      </c>
      <c r="AH189">
        <v>9</v>
      </c>
      <c r="AI189">
        <v>42</v>
      </c>
      <c r="AJ189">
        <v>26</v>
      </c>
      <c r="AK189">
        <v>7</v>
      </c>
      <c r="AL189">
        <v>0</v>
      </c>
      <c r="AM189">
        <v>10</v>
      </c>
      <c r="AN189">
        <v>22</v>
      </c>
    </row>
    <row r="190" spans="1:40" x14ac:dyDescent="0.35">
      <c r="A190" t="s">
        <v>24</v>
      </c>
      <c r="B190">
        <v>18</v>
      </c>
      <c r="C190" s="12" t="str">
        <f t="shared" si="8"/>
        <v>2016-2017</v>
      </c>
      <c r="D190" t="s">
        <v>57</v>
      </c>
      <c r="E190" t="s">
        <v>70</v>
      </c>
      <c r="F190" t="s">
        <v>5</v>
      </c>
      <c r="G190">
        <v>70</v>
      </c>
      <c r="H190">
        <v>91</v>
      </c>
      <c r="I190">
        <v>22</v>
      </c>
      <c r="J190">
        <v>70</v>
      </c>
      <c r="K190">
        <v>0.314</v>
      </c>
      <c r="L190">
        <v>4</v>
      </c>
      <c r="M190">
        <v>24</v>
      </c>
      <c r="N190">
        <v>0.16700000000000001</v>
      </c>
      <c r="O190">
        <v>22</v>
      </c>
      <c r="P190">
        <v>27</v>
      </c>
      <c r="Q190">
        <v>0.81499999999999995</v>
      </c>
      <c r="R190">
        <v>6</v>
      </c>
      <c r="S190">
        <v>40</v>
      </c>
      <c r="T190">
        <v>11</v>
      </c>
      <c r="U190">
        <v>9</v>
      </c>
      <c r="V190">
        <v>4</v>
      </c>
      <c r="W190">
        <v>20</v>
      </c>
      <c r="X190">
        <v>13</v>
      </c>
      <c r="Y190">
        <v>40</v>
      </c>
      <c r="Z190">
        <v>92</v>
      </c>
      <c r="AA190">
        <v>0.435</v>
      </c>
      <c r="AB190">
        <v>5</v>
      </c>
      <c r="AC190">
        <v>19</v>
      </c>
      <c r="AD190">
        <v>0.26300000000000001</v>
      </c>
      <c r="AE190">
        <v>6</v>
      </c>
      <c r="AF190">
        <v>7</v>
      </c>
      <c r="AG190">
        <v>0.85699999999999998</v>
      </c>
      <c r="AH190">
        <v>13</v>
      </c>
      <c r="AI190">
        <v>52</v>
      </c>
      <c r="AJ190">
        <v>26</v>
      </c>
      <c r="AK190">
        <v>8</v>
      </c>
      <c r="AL190">
        <v>4</v>
      </c>
      <c r="AM190">
        <v>13</v>
      </c>
      <c r="AN190">
        <v>21</v>
      </c>
    </row>
    <row r="191" spans="1:40" x14ac:dyDescent="0.35">
      <c r="A191" t="s">
        <v>24</v>
      </c>
      <c r="B191">
        <v>19</v>
      </c>
      <c r="C191" s="12" t="str">
        <f t="shared" si="8"/>
        <v>2016-2017</v>
      </c>
      <c r="D191" t="s">
        <v>57</v>
      </c>
      <c r="E191" t="s">
        <v>80</v>
      </c>
      <c r="F191" t="s">
        <v>5</v>
      </c>
      <c r="G191">
        <v>122</v>
      </c>
      <c r="H191">
        <v>127</v>
      </c>
      <c r="I191">
        <v>46</v>
      </c>
      <c r="J191">
        <v>109</v>
      </c>
      <c r="K191">
        <v>0.42199999999999999</v>
      </c>
      <c r="L191">
        <v>13</v>
      </c>
      <c r="M191">
        <v>40</v>
      </c>
      <c r="N191">
        <v>0.32500000000000001</v>
      </c>
      <c r="O191">
        <v>17</v>
      </c>
      <c r="P191">
        <v>22</v>
      </c>
      <c r="Q191">
        <v>0.77300000000000002</v>
      </c>
      <c r="R191">
        <v>11</v>
      </c>
      <c r="S191">
        <v>56</v>
      </c>
      <c r="T191">
        <v>21</v>
      </c>
      <c r="U191">
        <v>10</v>
      </c>
      <c r="V191">
        <v>3</v>
      </c>
      <c r="W191">
        <v>14</v>
      </c>
      <c r="X191">
        <v>29</v>
      </c>
      <c r="Y191">
        <v>45</v>
      </c>
      <c r="Z191">
        <v>104</v>
      </c>
      <c r="AA191">
        <v>0.433</v>
      </c>
      <c r="AB191">
        <v>13</v>
      </c>
      <c r="AC191">
        <v>38</v>
      </c>
      <c r="AD191">
        <v>0.34200000000000003</v>
      </c>
      <c r="AE191">
        <v>24</v>
      </c>
      <c r="AF191">
        <v>36</v>
      </c>
      <c r="AG191">
        <v>0.66700000000000004</v>
      </c>
      <c r="AH191">
        <v>8</v>
      </c>
      <c r="AI191">
        <v>54</v>
      </c>
      <c r="AJ191">
        <v>22</v>
      </c>
      <c r="AK191">
        <v>9</v>
      </c>
      <c r="AL191">
        <v>3</v>
      </c>
      <c r="AM191">
        <v>13</v>
      </c>
      <c r="AN191">
        <v>23</v>
      </c>
    </row>
    <row r="192" spans="1:40" x14ac:dyDescent="0.35">
      <c r="A192" t="s">
        <v>24</v>
      </c>
      <c r="B192">
        <v>20</v>
      </c>
      <c r="C192" s="12" t="str">
        <f t="shared" si="8"/>
        <v>2016-2017</v>
      </c>
      <c r="D192" t="s">
        <v>57</v>
      </c>
      <c r="E192" t="s">
        <v>62</v>
      </c>
      <c r="F192" t="s">
        <v>4</v>
      </c>
      <c r="G192">
        <v>113</v>
      </c>
      <c r="H192">
        <v>94</v>
      </c>
      <c r="I192">
        <v>42</v>
      </c>
      <c r="J192">
        <v>89</v>
      </c>
      <c r="K192">
        <v>0.47199999999999998</v>
      </c>
      <c r="L192">
        <v>13</v>
      </c>
      <c r="M192">
        <v>31</v>
      </c>
      <c r="N192">
        <v>0.41899999999999998</v>
      </c>
      <c r="O192">
        <v>16</v>
      </c>
      <c r="P192">
        <v>24</v>
      </c>
      <c r="Q192">
        <v>0.66700000000000004</v>
      </c>
      <c r="R192">
        <v>14</v>
      </c>
      <c r="S192">
        <v>47</v>
      </c>
      <c r="T192">
        <v>33</v>
      </c>
      <c r="U192">
        <v>7</v>
      </c>
      <c r="V192">
        <v>3</v>
      </c>
      <c r="W192">
        <v>11</v>
      </c>
      <c r="X192">
        <v>32</v>
      </c>
      <c r="Y192">
        <v>28</v>
      </c>
      <c r="Z192">
        <v>69</v>
      </c>
      <c r="AA192">
        <v>0.40600000000000003</v>
      </c>
      <c r="AB192">
        <v>9</v>
      </c>
      <c r="AC192">
        <v>24</v>
      </c>
      <c r="AD192">
        <v>0.375</v>
      </c>
      <c r="AE192">
        <v>29</v>
      </c>
      <c r="AF192">
        <v>39</v>
      </c>
      <c r="AG192">
        <v>0.74399999999999999</v>
      </c>
      <c r="AH192">
        <v>6</v>
      </c>
      <c r="AI192">
        <v>36</v>
      </c>
      <c r="AJ192">
        <v>12</v>
      </c>
      <c r="AK192">
        <v>5</v>
      </c>
      <c r="AL192">
        <v>3</v>
      </c>
      <c r="AM192">
        <v>18</v>
      </c>
      <c r="AN192">
        <v>24</v>
      </c>
    </row>
    <row r="193" spans="1:40" x14ac:dyDescent="0.35">
      <c r="A193" t="s">
        <v>24</v>
      </c>
      <c r="B193">
        <v>21</v>
      </c>
      <c r="C193" s="12" t="str">
        <f t="shared" si="8"/>
        <v>2016-2017</v>
      </c>
      <c r="D193" t="s">
        <v>57</v>
      </c>
      <c r="E193" t="s">
        <v>73</v>
      </c>
      <c r="F193" t="s">
        <v>4</v>
      </c>
      <c r="G193">
        <v>114</v>
      </c>
      <c r="H193">
        <v>96</v>
      </c>
      <c r="I193">
        <v>45</v>
      </c>
      <c r="J193">
        <v>88</v>
      </c>
      <c r="K193">
        <v>0.51100000000000001</v>
      </c>
      <c r="L193">
        <v>10</v>
      </c>
      <c r="M193">
        <v>24</v>
      </c>
      <c r="N193">
        <v>0.41699999999999998</v>
      </c>
      <c r="O193">
        <v>14</v>
      </c>
      <c r="P193">
        <v>16</v>
      </c>
      <c r="Q193">
        <v>0.875</v>
      </c>
      <c r="R193">
        <v>12</v>
      </c>
      <c r="S193">
        <v>47</v>
      </c>
      <c r="T193">
        <v>27</v>
      </c>
      <c r="U193">
        <v>6</v>
      </c>
      <c r="V193">
        <v>7</v>
      </c>
      <c r="W193">
        <v>9</v>
      </c>
      <c r="X193">
        <v>18</v>
      </c>
      <c r="Y193">
        <v>39</v>
      </c>
      <c r="Z193">
        <v>85</v>
      </c>
      <c r="AA193">
        <v>0.45900000000000002</v>
      </c>
      <c r="AB193">
        <v>5</v>
      </c>
      <c r="AC193">
        <v>20</v>
      </c>
      <c r="AD193">
        <v>0.25</v>
      </c>
      <c r="AE193">
        <v>13</v>
      </c>
      <c r="AF193">
        <v>21</v>
      </c>
      <c r="AG193">
        <v>0.61899999999999999</v>
      </c>
      <c r="AH193">
        <v>10</v>
      </c>
      <c r="AI193">
        <v>40</v>
      </c>
      <c r="AJ193">
        <v>21</v>
      </c>
      <c r="AK193">
        <v>5</v>
      </c>
      <c r="AL193">
        <v>4</v>
      </c>
      <c r="AM193">
        <v>11</v>
      </c>
      <c r="AN193">
        <v>14</v>
      </c>
    </row>
    <row r="194" spans="1:40" x14ac:dyDescent="0.35">
      <c r="A194" t="s">
        <v>24</v>
      </c>
      <c r="B194">
        <v>22</v>
      </c>
      <c r="C194" s="12" t="str">
        <f t="shared" si="8"/>
        <v>2016-2017</v>
      </c>
      <c r="D194" t="s">
        <v>60</v>
      </c>
      <c r="E194" t="s">
        <v>70</v>
      </c>
      <c r="F194" t="s">
        <v>5</v>
      </c>
      <c r="G194">
        <v>102</v>
      </c>
      <c r="H194">
        <v>111</v>
      </c>
      <c r="I194">
        <v>36</v>
      </c>
      <c r="J194">
        <v>81</v>
      </c>
      <c r="K194">
        <v>0.44400000000000001</v>
      </c>
      <c r="L194">
        <v>10</v>
      </c>
      <c r="M194">
        <v>30</v>
      </c>
      <c r="N194">
        <v>0.33300000000000002</v>
      </c>
      <c r="O194">
        <v>20</v>
      </c>
      <c r="P194">
        <v>28</v>
      </c>
      <c r="Q194">
        <v>0.71399999999999997</v>
      </c>
      <c r="R194">
        <v>16</v>
      </c>
      <c r="S194">
        <v>51</v>
      </c>
      <c r="T194">
        <v>19</v>
      </c>
      <c r="U194">
        <v>5</v>
      </c>
      <c r="V194">
        <v>7</v>
      </c>
      <c r="W194">
        <v>20</v>
      </c>
      <c r="X194">
        <v>24</v>
      </c>
      <c r="Y194">
        <v>39</v>
      </c>
      <c r="Z194">
        <v>79</v>
      </c>
      <c r="AA194">
        <v>0.49399999999999999</v>
      </c>
      <c r="AB194">
        <v>5</v>
      </c>
      <c r="AC194">
        <v>14</v>
      </c>
      <c r="AD194">
        <v>0.35699999999999998</v>
      </c>
      <c r="AE194">
        <v>28</v>
      </c>
      <c r="AF194">
        <v>35</v>
      </c>
      <c r="AG194">
        <v>0.8</v>
      </c>
      <c r="AH194">
        <v>5</v>
      </c>
      <c r="AI194">
        <v>36</v>
      </c>
      <c r="AJ194">
        <v>21</v>
      </c>
      <c r="AK194">
        <v>9</v>
      </c>
      <c r="AL194">
        <v>2</v>
      </c>
      <c r="AM194">
        <v>9</v>
      </c>
      <c r="AN194">
        <v>24</v>
      </c>
    </row>
    <row r="195" spans="1:40" x14ac:dyDescent="0.35">
      <c r="A195" t="s">
        <v>24</v>
      </c>
      <c r="B195">
        <v>23</v>
      </c>
      <c r="C195" s="12" t="str">
        <f t="shared" si="8"/>
        <v>2016-2017</v>
      </c>
      <c r="D195" t="s">
        <v>60</v>
      </c>
      <c r="E195" t="s">
        <v>75</v>
      </c>
      <c r="F195" t="s">
        <v>5</v>
      </c>
      <c r="G195">
        <v>98</v>
      </c>
      <c r="H195">
        <v>115</v>
      </c>
      <c r="I195">
        <v>36</v>
      </c>
      <c r="J195">
        <v>92</v>
      </c>
      <c r="K195">
        <v>0.39100000000000001</v>
      </c>
      <c r="L195">
        <v>8</v>
      </c>
      <c r="M195">
        <v>26</v>
      </c>
      <c r="N195">
        <v>0.308</v>
      </c>
      <c r="O195">
        <v>18</v>
      </c>
      <c r="P195">
        <v>24</v>
      </c>
      <c r="Q195">
        <v>0.75</v>
      </c>
      <c r="R195">
        <v>17</v>
      </c>
      <c r="S195">
        <v>47</v>
      </c>
      <c r="T195">
        <v>15</v>
      </c>
      <c r="U195">
        <v>3</v>
      </c>
      <c r="V195">
        <v>2</v>
      </c>
      <c r="W195">
        <v>13</v>
      </c>
      <c r="X195">
        <v>24</v>
      </c>
      <c r="Y195">
        <v>42</v>
      </c>
      <c r="Z195">
        <v>89</v>
      </c>
      <c r="AA195">
        <v>0.47199999999999998</v>
      </c>
      <c r="AB195">
        <v>7</v>
      </c>
      <c r="AC195">
        <v>31</v>
      </c>
      <c r="AD195">
        <v>0.22600000000000001</v>
      </c>
      <c r="AE195">
        <v>24</v>
      </c>
      <c r="AF195">
        <v>29</v>
      </c>
      <c r="AG195">
        <v>0.82799999999999996</v>
      </c>
      <c r="AH195">
        <v>12</v>
      </c>
      <c r="AI195">
        <v>46</v>
      </c>
      <c r="AJ195">
        <v>32</v>
      </c>
      <c r="AK195">
        <v>11</v>
      </c>
      <c r="AL195">
        <v>5</v>
      </c>
      <c r="AM195">
        <v>10</v>
      </c>
      <c r="AN195">
        <v>24</v>
      </c>
    </row>
    <row r="196" spans="1:40" x14ac:dyDescent="0.35">
      <c r="A196" t="s">
        <v>24</v>
      </c>
      <c r="B196">
        <v>24</v>
      </c>
      <c r="C196" s="12" t="str">
        <f t="shared" si="8"/>
        <v>2016-2017</v>
      </c>
      <c r="D196" t="s">
        <v>60</v>
      </c>
      <c r="E196" t="s">
        <v>73</v>
      </c>
      <c r="F196" t="s">
        <v>4</v>
      </c>
      <c r="G196">
        <v>133</v>
      </c>
      <c r="H196">
        <v>105</v>
      </c>
      <c r="I196">
        <v>54</v>
      </c>
      <c r="J196">
        <v>94</v>
      </c>
      <c r="K196">
        <v>0.57399999999999995</v>
      </c>
      <c r="L196">
        <v>17</v>
      </c>
      <c r="M196">
        <v>36</v>
      </c>
      <c r="N196">
        <v>0.47199999999999998</v>
      </c>
      <c r="O196">
        <v>8</v>
      </c>
      <c r="P196">
        <v>9</v>
      </c>
      <c r="Q196">
        <v>0.88900000000000001</v>
      </c>
      <c r="R196">
        <v>9</v>
      </c>
      <c r="S196">
        <v>40</v>
      </c>
      <c r="T196">
        <v>34</v>
      </c>
      <c r="U196">
        <v>10</v>
      </c>
      <c r="V196">
        <v>2</v>
      </c>
      <c r="W196">
        <v>10</v>
      </c>
      <c r="X196">
        <v>22</v>
      </c>
      <c r="Y196">
        <v>40</v>
      </c>
      <c r="Z196">
        <v>83</v>
      </c>
      <c r="AA196">
        <v>0.48199999999999998</v>
      </c>
      <c r="AB196">
        <v>8</v>
      </c>
      <c r="AC196">
        <v>19</v>
      </c>
      <c r="AD196">
        <v>0.42099999999999999</v>
      </c>
      <c r="AE196">
        <v>17</v>
      </c>
      <c r="AF196">
        <v>26</v>
      </c>
      <c r="AG196">
        <v>0.65400000000000003</v>
      </c>
      <c r="AH196">
        <v>8</v>
      </c>
      <c r="AI196">
        <v>34</v>
      </c>
      <c r="AJ196">
        <v>25</v>
      </c>
      <c r="AK196">
        <v>3</v>
      </c>
      <c r="AL196">
        <v>1</v>
      </c>
      <c r="AM196">
        <v>16</v>
      </c>
      <c r="AN196">
        <v>15</v>
      </c>
    </row>
    <row r="197" spans="1:40" x14ac:dyDescent="0.35">
      <c r="A197" t="s">
        <v>24</v>
      </c>
      <c r="B197">
        <v>25</v>
      </c>
      <c r="C197" s="12" t="str">
        <f t="shared" si="8"/>
        <v>2016-2017</v>
      </c>
      <c r="D197" t="s">
        <v>60</v>
      </c>
      <c r="E197" t="s">
        <v>84</v>
      </c>
      <c r="F197" t="s">
        <v>4</v>
      </c>
      <c r="G197">
        <v>121</v>
      </c>
      <c r="H197">
        <v>120</v>
      </c>
      <c r="I197">
        <v>42</v>
      </c>
      <c r="J197">
        <v>89</v>
      </c>
      <c r="K197">
        <v>0.47199999999999998</v>
      </c>
      <c r="L197">
        <v>11</v>
      </c>
      <c r="M197">
        <v>23</v>
      </c>
      <c r="N197">
        <v>0.47799999999999998</v>
      </c>
      <c r="O197">
        <v>26</v>
      </c>
      <c r="P197">
        <v>28</v>
      </c>
      <c r="Q197">
        <v>0.92900000000000005</v>
      </c>
      <c r="R197">
        <v>13</v>
      </c>
      <c r="S197">
        <v>38</v>
      </c>
      <c r="T197">
        <v>26</v>
      </c>
      <c r="U197">
        <v>9</v>
      </c>
      <c r="V197">
        <v>8</v>
      </c>
      <c r="W197">
        <v>12</v>
      </c>
      <c r="X197">
        <v>20</v>
      </c>
      <c r="Y197">
        <v>44</v>
      </c>
      <c r="Z197">
        <v>87</v>
      </c>
      <c r="AA197">
        <v>0.50600000000000001</v>
      </c>
      <c r="AB197">
        <v>10</v>
      </c>
      <c r="AC197">
        <v>21</v>
      </c>
      <c r="AD197">
        <v>0.47599999999999998</v>
      </c>
      <c r="AE197">
        <v>22</v>
      </c>
      <c r="AF197">
        <v>25</v>
      </c>
      <c r="AG197">
        <v>0.88</v>
      </c>
      <c r="AH197">
        <v>13</v>
      </c>
      <c r="AI197">
        <v>42</v>
      </c>
      <c r="AJ197">
        <v>25</v>
      </c>
      <c r="AK197">
        <v>6</v>
      </c>
      <c r="AL197">
        <v>7</v>
      </c>
      <c r="AM197">
        <v>15</v>
      </c>
      <c r="AN197">
        <v>24</v>
      </c>
    </row>
    <row r="198" spans="1:40" x14ac:dyDescent="0.35">
      <c r="A198" t="s">
        <v>24</v>
      </c>
      <c r="B198">
        <v>26</v>
      </c>
      <c r="C198" s="12" t="str">
        <f t="shared" si="8"/>
        <v>2016-2017</v>
      </c>
      <c r="D198" t="s">
        <v>57</v>
      </c>
      <c r="E198" t="s">
        <v>56</v>
      </c>
      <c r="F198" t="s">
        <v>4</v>
      </c>
      <c r="G198">
        <v>113</v>
      </c>
      <c r="H198">
        <v>108</v>
      </c>
      <c r="I198">
        <v>37</v>
      </c>
      <c r="J198">
        <v>74</v>
      </c>
      <c r="K198">
        <v>0.5</v>
      </c>
      <c r="L198">
        <v>13</v>
      </c>
      <c r="M198">
        <v>25</v>
      </c>
      <c r="N198">
        <v>0.52</v>
      </c>
      <c r="O198">
        <v>26</v>
      </c>
      <c r="P198">
        <v>37</v>
      </c>
      <c r="Q198">
        <v>0.70299999999999996</v>
      </c>
      <c r="R198">
        <v>7</v>
      </c>
      <c r="S198">
        <v>42</v>
      </c>
      <c r="T198">
        <v>21</v>
      </c>
      <c r="U198">
        <v>6</v>
      </c>
      <c r="V198">
        <v>5</v>
      </c>
      <c r="W198">
        <v>11</v>
      </c>
      <c r="X198">
        <v>20</v>
      </c>
      <c r="Y198">
        <v>42</v>
      </c>
      <c r="Z198">
        <v>89</v>
      </c>
      <c r="AA198">
        <v>0.47199999999999998</v>
      </c>
      <c r="AB198">
        <v>14</v>
      </c>
      <c r="AC198">
        <v>33</v>
      </c>
      <c r="AD198">
        <v>0.42399999999999999</v>
      </c>
      <c r="AE198">
        <v>10</v>
      </c>
      <c r="AF198">
        <v>20</v>
      </c>
      <c r="AG198">
        <v>0.5</v>
      </c>
      <c r="AH198">
        <v>12</v>
      </c>
      <c r="AI198">
        <v>39</v>
      </c>
      <c r="AJ198">
        <v>29</v>
      </c>
      <c r="AK198">
        <v>5</v>
      </c>
      <c r="AL198">
        <v>1</v>
      </c>
      <c r="AM198">
        <v>8</v>
      </c>
      <c r="AN198">
        <v>29</v>
      </c>
    </row>
    <row r="199" spans="1:40" x14ac:dyDescent="0.35">
      <c r="A199" t="s">
        <v>24</v>
      </c>
      <c r="B199">
        <v>27</v>
      </c>
      <c r="C199" s="12" t="str">
        <f t="shared" si="8"/>
        <v>2016-2017</v>
      </c>
      <c r="D199" t="s">
        <v>57</v>
      </c>
      <c r="E199" t="s">
        <v>72</v>
      </c>
      <c r="F199" t="s">
        <v>4</v>
      </c>
      <c r="G199">
        <v>102</v>
      </c>
      <c r="H199">
        <v>98</v>
      </c>
      <c r="I199">
        <v>36</v>
      </c>
      <c r="J199">
        <v>83</v>
      </c>
      <c r="K199">
        <v>0.434</v>
      </c>
      <c r="L199">
        <v>7</v>
      </c>
      <c r="M199">
        <v>25</v>
      </c>
      <c r="N199">
        <v>0.28000000000000003</v>
      </c>
      <c r="O199">
        <v>23</v>
      </c>
      <c r="P199">
        <v>29</v>
      </c>
      <c r="Q199">
        <v>0.79300000000000004</v>
      </c>
      <c r="R199">
        <v>7</v>
      </c>
      <c r="S199">
        <v>50</v>
      </c>
      <c r="T199">
        <v>17</v>
      </c>
      <c r="U199">
        <v>1</v>
      </c>
      <c r="V199">
        <v>3</v>
      </c>
      <c r="W199">
        <v>10</v>
      </c>
      <c r="X199">
        <v>20</v>
      </c>
      <c r="Y199">
        <v>38</v>
      </c>
      <c r="Z199">
        <v>93</v>
      </c>
      <c r="AA199">
        <v>0.40899999999999997</v>
      </c>
      <c r="AB199">
        <v>6</v>
      </c>
      <c r="AC199">
        <v>27</v>
      </c>
      <c r="AD199">
        <v>0.222</v>
      </c>
      <c r="AE199">
        <v>16</v>
      </c>
      <c r="AF199">
        <v>25</v>
      </c>
      <c r="AG199">
        <v>0.64</v>
      </c>
      <c r="AH199">
        <v>10</v>
      </c>
      <c r="AI199">
        <v>47</v>
      </c>
      <c r="AJ199">
        <v>20</v>
      </c>
      <c r="AK199">
        <v>5</v>
      </c>
      <c r="AL199">
        <v>5</v>
      </c>
      <c r="AM199">
        <v>4</v>
      </c>
      <c r="AN199">
        <v>23</v>
      </c>
    </row>
    <row r="200" spans="1:40" x14ac:dyDescent="0.35">
      <c r="A200" t="s">
        <v>24</v>
      </c>
      <c r="B200">
        <v>28</v>
      </c>
      <c r="C200" s="12" t="str">
        <f t="shared" si="8"/>
        <v>2016-2017</v>
      </c>
      <c r="D200" t="s">
        <v>57</v>
      </c>
      <c r="E200" t="s">
        <v>58</v>
      </c>
      <c r="F200" t="s">
        <v>5</v>
      </c>
      <c r="G200">
        <v>110</v>
      </c>
      <c r="H200">
        <v>117</v>
      </c>
      <c r="I200">
        <v>43</v>
      </c>
      <c r="J200">
        <v>87</v>
      </c>
      <c r="K200">
        <v>0.49399999999999999</v>
      </c>
      <c r="L200">
        <v>7</v>
      </c>
      <c r="M200">
        <v>24</v>
      </c>
      <c r="N200">
        <v>0.29199999999999998</v>
      </c>
      <c r="O200">
        <v>17</v>
      </c>
      <c r="P200">
        <v>24</v>
      </c>
      <c r="Q200">
        <v>0.70799999999999996</v>
      </c>
      <c r="R200">
        <v>12</v>
      </c>
      <c r="S200">
        <v>40</v>
      </c>
      <c r="T200">
        <v>28</v>
      </c>
      <c r="U200">
        <v>7</v>
      </c>
      <c r="V200">
        <v>1</v>
      </c>
      <c r="W200">
        <v>15</v>
      </c>
      <c r="X200">
        <v>23</v>
      </c>
      <c r="Y200">
        <v>43</v>
      </c>
      <c r="Z200">
        <v>81</v>
      </c>
      <c r="AA200">
        <v>0.53100000000000003</v>
      </c>
      <c r="AB200">
        <v>10</v>
      </c>
      <c r="AC200">
        <v>19</v>
      </c>
      <c r="AD200">
        <v>0.52600000000000002</v>
      </c>
      <c r="AE200">
        <v>21</v>
      </c>
      <c r="AF200">
        <v>30</v>
      </c>
      <c r="AG200">
        <v>0.7</v>
      </c>
      <c r="AH200">
        <v>9</v>
      </c>
      <c r="AI200">
        <v>33</v>
      </c>
      <c r="AJ200">
        <v>24</v>
      </c>
      <c r="AK200">
        <v>10</v>
      </c>
      <c r="AL200">
        <v>4</v>
      </c>
      <c r="AM200">
        <v>15</v>
      </c>
      <c r="AN200">
        <v>24</v>
      </c>
    </row>
    <row r="201" spans="1:40" x14ac:dyDescent="0.35">
      <c r="A201" t="s">
        <v>24</v>
      </c>
      <c r="B201">
        <v>29</v>
      </c>
      <c r="C201" s="12" t="str">
        <f t="shared" si="8"/>
        <v>2016-2017</v>
      </c>
      <c r="D201" t="s">
        <v>60</v>
      </c>
      <c r="E201" t="s">
        <v>69</v>
      </c>
      <c r="F201" t="s">
        <v>4</v>
      </c>
      <c r="G201">
        <v>119</v>
      </c>
      <c r="H201">
        <v>102</v>
      </c>
      <c r="I201">
        <v>47</v>
      </c>
      <c r="J201">
        <v>86</v>
      </c>
      <c r="K201">
        <v>0.54700000000000004</v>
      </c>
      <c r="L201">
        <v>16</v>
      </c>
      <c r="M201">
        <v>36</v>
      </c>
      <c r="N201">
        <v>0.44400000000000001</v>
      </c>
      <c r="O201">
        <v>9</v>
      </c>
      <c r="P201">
        <v>13</v>
      </c>
      <c r="Q201">
        <v>0.69199999999999995</v>
      </c>
      <c r="R201">
        <v>5</v>
      </c>
      <c r="S201">
        <v>37</v>
      </c>
      <c r="T201">
        <v>32</v>
      </c>
      <c r="U201">
        <v>7</v>
      </c>
      <c r="V201">
        <v>2</v>
      </c>
      <c r="W201">
        <v>12</v>
      </c>
      <c r="X201">
        <v>13</v>
      </c>
      <c r="Y201">
        <v>39</v>
      </c>
      <c r="Z201">
        <v>90</v>
      </c>
      <c r="AA201">
        <v>0.433</v>
      </c>
      <c r="AB201">
        <v>11</v>
      </c>
      <c r="AC201">
        <v>39</v>
      </c>
      <c r="AD201">
        <v>0.28199999999999997</v>
      </c>
      <c r="AE201">
        <v>13</v>
      </c>
      <c r="AF201">
        <v>20</v>
      </c>
      <c r="AG201">
        <v>0.65</v>
      </c>
      <c r="AH201">
        <v>15</v>
      </c>
      <c r="AI201">
        <v>46</v>
      </c>
      <c r="AJ201">
        <v>22</v>
      </c>
      <c r="AK201">
        <v>5</v>
      </c>
      <c r="AL201">
        <v>1</v>
      </c>
      <c r="AM201">
        <v>12</v>
      </c>
      <c r="AN201">
        <v>15</v>
      </c>
    </row>
    <row r="202" spans="1:40" x14ac:dyDescent="0.35">
      <c r="A202" t="s">
        <v>24</v>
      </c>
      <c r="B202">
        <v>30</v>
      </c>
      <c r="C202" s="12" t="str">
        <f t="shared" si="8"/>
        <v>2016-2017</v>
      </c>
      <c r="D202" t="s">
        <v>60</v>
      </c>
      <c r="E202" t="s">
        <v>67</v>
      </c>
      <c r="F202" t="s">
        <v>4</v>
      </c>
      <c r="G202">
        <v>106</v>
      </c>
      <c r="H202">
        <v>101</v>
      </c>
      <c r="I202">
        <v>39</v>
      </c>
      <c r="J202">
        <v>83</v>
      </c>
      <c r="K202">
        <v>0.47</v>
      </c>
      <c r="L202">
        <v>11</v>
      </c>
      <c r="M202">
        <v>28</v>
      </c>
      <c r="N202">
        <v>0.39300000000000002</v>
      </c>
      <c r="O202">
        <v>17</v>
      </c>
      <c r="P202">
        <v>22</v>
      </c>
      <c r="Q202">
        <v>0.77300000000000002</v>
      </c>
      <c r="R202">
        <v>6</v>
      </c>
      <c r="S202">
        <v>40</v>
      </c>
      <c r="T202">
        <v>18</v>
      </c>
      <c r="U202">
        <v>8</v>
      </c>
      <c r="V202">
        <v>6</v>
      </c>
      <c r="W202">
        <v>12</v>
      </c>
      <c r="X202">
        <v>22</v>
      </c>
      <c r="Y202">
        <v>37</v>
      </c>
      <c r="Z202">
        <v>92</v>
      </c>
      <c r="AA202">
        <v>0.40200000000000002</v>
      </c>
      <c r="AB202">
        <v>6</v>
      </c>
      <c r="AC202">
        <v>19</v>
      </c>
      <c r="AD202">
        <v>0.316</v>
      </c>
      <c r="AE202">
        <v>21</v>
      </c>
      <c r="AF202">
        <v>25</v>
      </c>
      <c r="AG202">
        <v>0.84</v>
      </c>
      <c r="AH202">
        <v>18</v>
      </c>
      <c r="AI202">
        <v>55</v>
      </c>
      <c r="AJ202">
        <v>19</v>
      </c>
      <c r="AK202">
        <v>8</v>
      </c>
      <c r="AL202">
        <v>7</v>
      </c>
      <c r="AM202">
        <v>12</v>
      </c>
      <c r="AN202">
        <v>23</v>
      </c>
    </row>
    <row r="203" spans="1:40" x14ac:dyDescent="0.35">
      <c r="A203" t="s">
        <v>24</v>
      </c>
      <c r="B203">
        <v>31</v>
      </c>
      <c r="C203" s="12" t="str">
        <f t="shared" si="8"/>
        <v>2016-2017</v>
      </c>
      <c r="D203" t="s">
        <v>60</v>
      </c>
      <c r="E203" t="s">
        <v>79</v>
      </c>
      <c r="F203" t="s">
        <v>5</v>
      </c>
      <c r="G203">
        <v>88</v>
      </c>
      <c r="H203">
        <v>90</v>
      </c>
      <c r="I203">
        <v>34</v>
      </c>
      <c r="J203">
        <v>74</v>
      </c>
      <c r="K203">
        <v>0.45900000000000002</v>
      </c>
      <c r="L203">
        <v>13</v>
      </c>
      <c r="M203">
        <v>29</v>
      </c>
      <c r="N203">
        <v>0.44800000000000001</v>
      </c>
      <c r="O203">
        <v>7</v>
      </c>
      <c r="P203">
        <v>11</v>
      </c>
      <c r="Q203">
        <v>0.63600000000000001</v>
      </c>
      <c r="R203">
        <v>6</v>
      </c>
      <c r="S203">
        <v>41</v>
      </c>
      <c r="T203">
        <v>17</v>
      </c>
      <c r="U203">
        <v>9</v>
      </c>
      <c r="V203">
        <v>4</v>
      </c>
      <c r="W203">
        <v>20</v>
      </c>
      <c r="X203">
        <v>16</v>
      </c>
      <c r="Y203">
        <v>37</v>
      </c>
      <c r="Z203">
        <v>87</v>
      </c>
      <c r="AA203">
        <v>0.42499999999999999</v>
      </c>
      <c r="AB203">
        <v>7</v>
      </c>
      <c r="AC203">
        <v>29</v>
      </c>
      <c r="AD203">
        <v>0.24099999999999999</v>
      </c>
      <c r="AE203">
        <v>9</v>
      </c>
      <c r="AF203">
        <v>15</v>
      </c>
      <c r="AG203">
        <v>0.6</v>
      </c>
      <c r="AH203">
        <v>14</v>
      </c>
      <c r="AI203">
        <v>42</v>
      </c>
      <c r="AJ203">
        <v>21</v>
      </c>
      <c r="AK203">
        <v>13</v>
      </c>
      <c r="AL203">
        <v>4</v>
      </c>
      <c r="AM203">
        <v>12</v>
      </c>
      <c r="AN203">
        <v>14</v>
      </c>
    </row>
    <row r="204" spans="1:40" x14ac:dyDescent="0.35">
      <c r="A204" t="s">
        <v>24</v>
      </c>
      <c r="B204">
        <v>32</v>
      </c>
      <c r="C204" s="12" t="str">
        <f t="shared" si="8"/>
        <v>2016-2017</v>
      </c>
      <c r="D204" t="s">
        <v>57</v>
      </c>
      <c r="E204" t="s">
        <v>25</v>
      </c>
      <c r="F204" t="s">
        <v>5</v>
      </c>
      <c r="G204">
        <v>102</v>
      </c>
      <c r="H204">
        <v>111</v>
      </c>
      <c r="I204">
        <v>37</v>
      </c>
      <c r="J204">
        <v>85</v>
      </c>
      <c r="K204">
        <v>0.435</v>
      </c>
      <c r="L204">
        <v>10</v>
      </c>
      <c r="M204">
        <v>29</v>
      </c>
      <c r="N204">
        <v>0.34499999999999997</v>
      </c>
      <c r="O204">
        <v>18</v>
      </c>
      <c r="P204">
        <v>22</v>
      </c>
      <c r="Q204">
        <v>0.81799999999999995</v>
      </c>
      <c r="R204">
        <v>10</v>
      </c>
      <c r="S204">
        <v>42</v>
      </c>
      <c r="T204">
        <v>24</v>
      </c>
      <c r="U204">
        <v>9</v>
      </c>
      <c r="V204">
        <v>5</v>
      </c>
      <c r="W204">
        <v>15</v>
      </c>
      <c r="X204">
        <v>20</v>
      </c>
      <c r="Y204">
        <v>40</v>
      </c>
      <c r="Z204">
        <v>84</v>
      </c>
      <c r="AA204">
        <v>0.47599999999999998</v>
      </c>
      <c r="AB204">
        <v>8</v>
      </c>
      <c r="AC204">
        <v>25</v>
      </c>
      <c r="AD204">
        <v>0.32</v>
      </c>
      <c r="AE204">
        <v>23</v>
      </c>
      <c r="AF204">
        <v>30</v>
      </c>
      <c r="AG204">
        <v>0.76700000000000002</v>
      </c>
      <c r="AH204">
        <v>13</v>
      </c>
      <c r="AI204">
        <v>48</v>
      </c>
      <c r="AJ204">
        <v>18</v>
      </c>
      <c r="AK204">
        <v>7</v>
      </c>
      <c r="AL204">
        <v>3</v>
      </c>
      <c r="AM204">
        <v>13</v>
      </c>
      <c r="AN204">
        <v>21</v>
      </c>
    </row>
    <row r="205" spans="1:40" x14ac:dyDescent="0.35">
      <c r="A205" t="s">
        <v>24</v>
      </c>
      <c r="B205">
        <v>33</v>
      </c>
      <c r="C205" s="12" t="str">
        <f t="shared" si="8"/>
        <v>2016-2017</v>
      </c>
      <c r="D205" t="s">
        <v>60</v>
      </c>
      <c r="E205" t="s">
        <v>69</v>
      </c>
      <c r="F205" t="s">
        <v>5</v>
      </c>
      <c r="G205">
        <v>102</v>
      </c>
      <c r="H205">
        <v>106</v>
      </c>
      <c r="I205">
        <v>39</v>
      </c>
      <c r="J205">
        <v>84</v>
      </c>
      <c r="K205">
        <v>0.46400000000000002</v>
      </c>
      <c r="L205">
        <v>9</v>
      </c>
      <c r="M205">
        <v>25</v>
      </c>
      <c r="N205">
        <v>0.36</v>
      </c>
      <c r="O205">
        <v>15</v>
      </c>
      <c r="P205">
        <v>20</v>
      </c>
      <c r="Q205">
        <v>0.75</v>
      </c>
      <c r="R205">
        <v>4</v>
      </c>
      <c r="S205">
        <v>38</v>
      </c>
      <c r="T205">
        <v>22</v>
      </c>
      <c r="U205">
        <v>6</v>
      </c>
      <c r="V205">
        <v>6</v>
      </c>
      <c r="W205">
        <v>11</v>
      </c>
      <c r="X205">
        <v>19</v>
      </c>
      <c r="Y205">
        <v>36</v>
      </c>
      <c r="Z205">
        <v>82</v>
      </c>
      <c r="AA205">
        <v>0.439</v>
      </c>
      <c r="AB205">
        <v>11</v>
      </c>
      <c r="AC205">
        <v>31</v>
      </c>
      <c r="AD205">
        <v>0.35499999999999998</v>
      </c>
      <c r="AE205">
        <v>23</v>
      </c>
      <c r="AF205">
        <v>28</v>
      </c>
      <c r="AG205">
        <v>0.82099999999999995</v>
      </c>
      <c r="AH205">
        <v>11</v>
      </c>
      <c r="AI205">
        <v>51</v>
      </c>
      <c r="AJ205">
        <v>22</v>
      </c>
      <c r="AK205">
        <v>10</v>
      </c>
      <c r="AL205">
        <v>1</v>
      </c>
      <c r="AM205">
        <v>14</v>
      </c>
      <c r="AN205">
        <v>18</v>
      </c>
    </row>
    <row r="206" spans="1:40" x14ac:dyDescent="0.35">
      <c r="A206" t="s">
        <v>24</v>
      </c>
      <c r="B206">
        <v>34</v>
      </c>
      <c r="C206" s="12" t="str">
        <f t="shared" si="8"/>
        <v>2016-2017</v>
      </c>
      <c r="D206" t="s">
        <v>57</v>
      </c>
      <c r="E206" t="s">
        <v>73</v>
      </c>
      <c r="F206" t="s">
        <v>5</v>
      </c>
      <c r="G206">
        <v>98</v>
      </c>
      <c r="H206">
        <v>102</v>
      </c>
      <c r="I206">
        <v>37</v>
      </c>
      <c r="J206">
        <v>94</v>
      </c>
      <c r="K206">
        <v>0.39400000000000002</v>
      </c>
      <c r="L206">
        <v>11</v>
      </c>
      <c r="M206">
        <v>37</v>
      </c>
      <c r="N206">
        <v>0.29699999999999999</v>
      </c>
      <c r="O206">
        <v>13</v>
      </c>
      <c r="P206">
        <v>18</v>
      </c>
      <c r="Q206">
        <v>0.72199999999999998</v>
      </c>
      <c r="R206">
        <v>16</v>
      </c>
      <c r="S206">
        <v>58</v>
      </c>
      <c r="T206">
        <v>15</v>
      </c>
      <c r="U206">
        <v>6</v>
      </c>
      <c r="V206">
        <v>4</v>
      </c>
      <c r="W206">
        <v>11</v>
      </c>
      <c r="X206">
        <v>20</v>
      </c>
      <c r="Y206">
        <v>40</v>
      </c>
      <c r="Z206">
        <v>87</v>
      </c>
      <c r="AA206">
        <v>0.46</v>
      </c>
      <c r="AB206">
        <v>10</v>
      </c>
      <c r="AC206">
        <v>29</v>
      </c>
      <c r="AD206">
        <v>0.34499999999999997</v>
      </c>
      <c r="AE206">
        <v>12</v>
      </c>
      <c r="AF206">
        <v>21</v>
      </c>
      <c r="AG206">
        <v>0.57099999999999995</v>
      </c>
      <c r="AH206">
        <v>8</v>
      </c>
      <c r="AI206">
        <v>45</v>
      </c>
      <c r="AJ206">
        <v>23</v>
      </c>
      <c r="AK206">
        <v>11</v>
      </c>
      <c r="AL206">
        <v>5</v>
      </c>
      <c r="AM206">
        <v>6</v>
      </c>
      <c r="AN206">
        <v>16</v>
      </c>
    </row>
    <row r="207" spans="1:40" x14ac:dyDescent="0.35">
      <c r="A207" t="s">
        <v>24</v>
      </c>
      <c r="B207">
        <v>35</v>
      </c>
      <c r="C207" s="12" t="str">
        <f t="shared" si="8"/>
        <v>2016-2017</v>
      </c>
      <c r="D207" t="s">
        <v>57</v>
      </c>
      <c r="E207" t="s">
        <v>63</v>
      </c>
      <c r="F207" t="s">
        <v>5</v>
      </c>
      <c r="G207">
        <v>116</v>
      </c>
      <c r="H207">
        <v>140</v>
      </c>
      <c r="I207">
        <v>45</v>
      </c>
      <c r="J207">
        <v>96</v>
      </c>
      <c r="K207">
        <v>0.46899999999999997</v>
      </c>
      <c r="L207">
        <v>13</v>
      </c>
      <c r="M207">
        <v>33</v>
      </c>
      <c r="N207">
        <v>0.39400000000000002</v>
      </c>
      <c r="O207">
        <v>13</v>
      </c>
      <c r="P207">
        <v>16</v>
      </c>
      <c r="Q207">
        <v>0.81299999999999994</v>
      </c>
      <c r="R207">
        <v>11</v>
      </c>
      <c r="S207">
        <v>38</v>
      </c>
      <c r="T207">
        <v>22</v>
      </c>
      <c r="U207">
        <v>8</v>
      </c>
      <c r="V207">
        <v>4</v>
      </c>
      <c r="W207">
        <v>15</v>
      </c>
      <c r="X207">
        <v>25</v>
      </c>
      <c r="Y207">
        <v>45</v>
      </c>
      <c r="Z207">
        <v>81</v>
      </c>
      <c r="AA207">
        <v>0.55600000000000005</v>
      </c>
      <c r="AB207">
        <v>14</v>
      </c>
      <c r="AC207">
        <v>40</v>
      </c>
      <c r="AD207">
        <v>0.35</v>
      </c>
      <c r="AE207">
        <v>36</v>
      </c>
      <c r="AF207">
        <v>43</v>
      </c>
      <c r="AG207">
        <v>0.83699999999999997</v>
      </c>
      <c r="AH207">
        <v>9</v>
      </c>
      <c r="AI207">
        <v>45</v>
      </c>
      <c r="AJ207">
        <v>29</v>
      </c>
      <c r="AK207">
        <v>12</v>
      </c>
      <c r="AL207">
        <v>5</v>
      </c>
      <c r="AM207">
        <v>13</v>
      </c>
      <c r="AN207">
        <v>17</v>
      </c>
    </row>
    <row r="208" spans="1:40" x14ac:dyDescent="0.35">
      <c r="A208" t="s">
        <v>24</v>
      </c>
      <c r="B208">
        <v>36</v>
      </c>
      <c r="C208" s="12" t="str">
        <f t="shared" si="8"/>
        <v>2016-2017</v>
      </c>
      <c r="D208" t="s">
        <v>57</v>
      </c>
      <c r="E208" t="s">
        <v>78</v>
      </c>
      <c r="F208" t="s">
        <v>5</v>
      </c>
      <c r="G208">
        <v>88</v>
      </c>
      <c r="H208">
        <v>114</v>
      </c>
      <c r="I208">
        <v>31</v>
      </c>
      <c r="J208">
        <v>75</v>
      </c>
      <c r="K208">
        <v>0.41299999999999998</v>
      </c>
      <c r="L208">
        <v>8</v>
      </c>
      <c r="M208">
        <v>30</v>
      </c>
      <c r="N208">
        <v>0.26700000000000002</v>
      </c>
      <c r="O208">
        <v>18</v>
      </c>
      <c r="P208">
        <v>21</v>
      </c>
      <c r="Q208">
        <v>0.85699999999999998</v>
      </c>
      <c r="R208">
        <v>7</v>
      </c>
      <c r="S208">
        <v>38</v>
      </c>
      <c r="T208">
        <v>14</v>
      </c>
      <c r="U208">
        <v>4</v>
      </c>
      <c r="V208">
        <v>4</v>
      </c>
      <c r="W208">
        <v>15</v>
      </c>
      <c r="X208">
        <v>25</v>
      </c>
      <c r="Y208">
        <v>37</v>
      </c>
      <c r="Z208">
        <v>78</v>
      </c>
      <c r="AA208">
        <v>0.47399999999999998</v>
      </c>
      <c r="AB208">
        <v>10</v>
      </c>
      <c r="AC208">
        <v>29</v>
      </c>
      <c r="AD208">
        <v>0.34499999999999997</v>
      </c>
      <c r="AE208">
        <v>30</v>
      </c>
      <c r="AF208">
        <v>35</v>
      </c>
      <c r="AG208">
        <v>0.85699999999999998</v>
      </c>
      <c r="AH208">
        <v>8</v>
      </c>
      <c r="AI208">
        <v>44</v>
      </c>
      <c r="AJ208">
        <v>25</v>
      </c>
      <c r="AK208">
        <v>9</v>
      </c>
      <c r="AL208">
        <v>6</v>
      </c>
      <c r="AM208">
        <v>9</v>
      </c>
      <c r="AN208">
        <v>20</v>
      </c>
    </row>
    <row r="209" spans="1:40" x14ac:dyDescent="0.35">
      <c r="A209" t="s">
        <v>24</v>
      </c>
      <c r="B209">
        <v>37</v>
      </c>
      <c r="C209" s="12" t="str">
        <f t="shared" si="8"/>
        <v>2016-2017</v>
      </c>
      <c r="D209" t="s">
        <v>60</v>
      </c>
      <c r="E209" t="s">
        <v>83</v>
      </c>
      <c r="F209" t="s">
        <v>4</v>
      </c>
      <c r="G209">
        <v>109</v>
      </c>
      <c r="H209">
        <v>98</v>
      </c>
      <c r="I209">
        <v>37</v>
      </c>
      <c r="J209">
        <v>80</v>
      </c>
      <c r="K209">
        <v>0.46300000000000002</v>
      </c>
      <c r="L209">
        <v>7</v>
      </c>
      <c r="M209">
        <v>16</v>
      </c>
      <c r="N209">
        <v>0.438</v>
      </c>
      <c r="O209">
        <v>28</v>
      </c>
      <c r="P209">
        <v>38</v>
      </c>
      <c r="Q209">
        <v>0.73699999999999999</v>
      </c>
      <c r="R209">
        <v>12</v>
      </c>
      <c r="S209">
        <v>51</v>
      </c>
      <c r="T209">
        <v>17</v>
      </c>
      <c r="U209">
        <v>1</v>
      </c>
      <c r="V209">
        <v>11</v>
      </c>
      <c r="W209">
        <v>19</v>
      </c>
      <c r="X209">
        <v>21</v>
      </c>
      <c r="Y209">
        <v>39</v>
      </c>
      <c r="Z209">
        <v>102</v>
      </c>
      <c r="AA209">
        <v>0.38200000000000001</v>
      </c>
      <c r="AB209">
        <v>2</v>
      </c>
      <c r="AC209">
        <v>15</v>
      </c>
      <c r="AD209">
        <v>0.13300000000000001</v>
      </c>
      <c r="AE209">
        <v>18</v>
      </c>
      <c r="AF209">
        <v>22</v>
      </c>
      <c r="AG209">
        <v>0.81799999999999995</v>
      </c>
      <c r="AH209">
        <v>19</v>
      </c>
      <c r="AI209">
        <v>48</v>
      </c>
      <c r="AJ209">
        <v>22</v>
      </c>
      <c r="AK209">
        <v>11</v>
      </c>
      <c r="AL209">
        <v>4</v>
      </c>
      <c r="AM209">
        <v>12</v>
      </c>
      <c r="AN209">
        <v>29</v>
      </c>
    </row>
    <row r="210" spans="1:40" x14ac:dyDescent="0.35">
      <c r="A210" t="s">
        <v>24</v>
      </c>
      <c r="B210">
        <v>38</v>
      </c>
      <c r="C210" s="12" t="str">
        <f t="shared" si="8"/>
        <v>2016-2017</v>
      </c>
      <c r="D210" t="s">
        <v>60</v>
      </c>
      <c r="E210" t="s">
        <v>82</v>
      </c>
      <c r="F210" t="s">
        <v>4</v>
      </c>
      <c r="G210">
        <v>115</v>
      </c>
      <c r="H210">
        <v>106</v>
      </c>
      <c r="I210">
        <v>37</v>
      </c>
      <c r="J210">
        <v>73</v>
      </c>
      <c r="K210">
        <v>0.50700000000000001</v>
      </c>
      <c r="L210">
        <v>9</v>
      </c>
      <c r="M210">
        <v>23</v>
      </c>
      <c r="N210">
        <v>0.39100000000000001</v>
      </c>
      <c r="O210">
        <v>32</v>
      </c>
      <c r="P210">
        <v>45</v>
      </c>
      <c r="Q210">
        <v>0.71099999999999997</v>
      </c>
      <c r="R210">
        <v>8</v>
      </c>
      <c r="S210">
        <v>45</v>
      </c>
      <c r="T210">
        <v>23</v>
      </c>
      <c r="U210">
        <v>5</v>
      </c>
      <c r="V210">
        <v>5</v>
      </c>
      <c r="W210">
        <v>13</v>
      </c>
      <c r="X210">
        <v>23</v>
      </c>
      <c r="Y210">
        <v>38</v>
      </c>
      <c r="Z210">
        <v>88</v>
      </c>
      <c r="AA210">
        <v>0.432</v>
      </c>
      <c r="AB210">
        <v>11</v>
      </c>
      <c r="AC210">
        <v>28</v>
      </c>
      <c r="AD210">
        <v>0.39300000000000002</v>
      </c>
      <c r="AE210">
        <v>19</v>
      </c>
      <c r="AF210">
        <v>25</v>
      </c>
      <c r="AG210">
        <v>0.76</v>
      </c>
      <c r="AH210">
        <v>12</v>
      </c>
      <c r="AI210">
        <v>43</v>
      </c>
      <c r="AJ210">
        <v>30</v>
      </c>
      <c r="AK210">
        <v>6</v>
      </c>
      <c r="AL210">
        <v>5</v>
      </c>
      <c r="AM210">
        <v>9</v>
      </c>
      <c r="AN210">
        <v>31</v>
      </c>
    </row>
    <row r="211" spans="1:40" x14ac:dyDescent="0.35">
      <c r="A211" t="s">
        <v>24</v>
      </c>
      <c r="B211">
        <v>39</v>
      </c>
      <c r="C211" s="12" t="str">
        <f t="shared" si="8"/>
        <v>2016-2017</v>
      </c>
      <c r="D211" t="s">
        <v>57</v>
      </c>
      <c r="E211" t="s">
        <v>85</v>
      </c>
      <c r="F211" t="s">
        <v>4</v>
      </c>
      <c r="G211">
        <v>106</v>
      </c>
      <c r="H211">
        <v>98</v>
      </c>
      <c r="I211">
        <v>39</v>
      </c>
      <c r="J211">
        <v>84</v>
      </c>
      <c r="K211">
        <v>0.46400000000000002</v>
      </c>
      <c r="L211">
        <v>13</v>
      </c>
      <c r="M211">
        <v>31</v>
      </c>
      <c r="N211">
        <v>0.41899999999999998</v>
      </c>
      <c r="O211">
        <v>15</v>
      </c>
      <c r="P211">
        <v>21</v>
      </c>
      <c r="Q211">
        <v>0.71399999999999997</v>
      </c>
      <c r="R211">
        <v>8</v>
      </c>
      <c r="S211">
        <v>45</v>
      </c>
      <c r="T211">
        <v>28</v>
      </c>
      <c r="U211">
        <v>6</v>
      </c>
      <c r="V211">
        <v>5</v>
      </c>
      <c r="W211">
        <v>8</v>
      </c>
      <c r="X211">
        <v>13</v>
      </c>
      <c r="Y211">
        <v>36</v>
      </c>
      <c r="Z211">
        <v>87</v>
      </c>
      <c r="AA211">
        <v>0.41399999999999998</v>
      </c>
      <c r="AB211">
        <v>9</v>
      </c>
      <c r="AC211">
        <v>30</v>
      </c>
      <c r="AD211">
        <v>0.3</v>
      </c>
      <c r="AE211">
        <v>17</v>
      </c>
      <c r="AF211">
        <v>22</v>
      </c>
      <c r="AG211">
        <v>0.77300000000000002</v>
      </c>
      <c r="AH211">
        <v>12</v>
      </c>
      <c r="AI211">
        <v>50</v>
      </c>
      <c r="AJ211">
        <v>23</v>
      </c>
      <c r="AK211">
        <v>4</v>
      </c>
      <c r="AL211">
        <v>3</v>
      </c>
      <c r="AM211">
        <v>6</v>
      </c>
      <c r="AN211">
        <v>18</v>
      </c>
    </row>
    <row r="212" spans="1:40" x14ac:dyDescent="0.35">
      <c r="A212" t="s">
        <v>24</v>
      </c>
      <c r="B212">
        <v>40</v>
      </c>
      <c r="C212" s="12" t="str">
        <f t="shared" si="8"/>
        <v>2016-2017</v>
      </c>
      <c r="D212" t="s">
        <v>60</v>
      </c>
      <c r="E212" t="s">
        <v>72</v>
      </c>
      <c r="F212" t="s">
        <v>4</v>
      </c>
      <c r="G212">
        <v>98</v>
      </c>
      <c r="H212">
        <v>86</v>
      </c>
      <c r="I212">
        <v>36</v>
      </c>
      <c r="J212">
        <v>86</v>
      </c>
      <c r="K212">
        <v>0.41899999999999998</v>
      </c>
      <c r="L212">
        <v>9</v>
      </c>
      <c r="M212">
        <v>30</v>
      </c>
      <c r="N212">
        <v>0.3</v>
      </c>
      <c r="O212">
        <v>17</v>
      </c>
      <c r="P212">
        <v>25</v>
      </c>
      <c r="Q212">
        <v>0.68</v>
      </c>
      <c r="R212">
        <v>9</v>
      </c>
      <c r="S212">
        <v>51</v>
      </c>
      <c r="T212">
        <v>27</v>
      </c>
      <c r="U212">
        <v>8</v>
      </c>
      <c r="V212">
        <v>3</v>
      </c>
      <c r="W212">
        <v>11</v>
      </c>
      <c r="X212">
        <v>20</v>
      </c>
      <c r="Y212">
        <v>31</v>
      </c>
      <c r="Z212">
        <v>84</v>
      </c>
      <c r="AA212">
        <v>0.36899999999999999</v>
      </c>
      <c r="AB212">
        <v>7</v>
      </c>
      <c r="AC212">
        <v>27</v>
      </c>
      <c r="AD212">
        <v>0.25900000000000001</v>
      </c>
      <c r="AE212">
        <v>17</v>
      </c>
      <c r="AF212">
        <v>21</v>
      </c>
      <c r="AG212">
        <v>0.81</v>
      </c>
      <c r="AH212">
        <v>11</v>
      </c>
      <c r="AI212">
        <v>50</v>
      </c>
      <c r="AJ212">
        <v>14</v>
      </c>
      <c r="AK212">
        <v>6</v>
      </c>
      <c r="AL212">
        <v>5</v>
      </c>
      <c r="AM212">
        <v>15</v>
      </c>
      <c r="AN212">
        <v>21</v>
      </c>
    </row>
    <row r="213" spans="1:40" x14ac:dyDescent="0.35">
      <c r="A213" t="s">
        <v>24</v>
      </c>
      <c r="B213">
        <v>41</v>
      </c>
      <c r="C213" s="12" t="str">
        <f t="shared" si="8"/>
        <v>2016-2017</v>
      </c>
      <c r="D213" t="s">
        <v>60</v>
      </c>
      <c r="E213" t="s">
        <v>56</v>
      </c>
      <c r="F213" t="s">
        <v>4</v>
      </c>
      <c r="G213">
        <v>105</v>
      </c>
      <c r="H213">
        <v>96</v>
      </c>
      <c r="I213">
        <v>39</v>
      </c>
      <c r="J213">
        <v>76</v>
      </c>
      <c r="K213">
        <v>0.51300000000000001</v>
      </c>
      <c r="L213">
        <v>9</v>
      </c>
      <c r="M213">
        <v>26</v>
      </c>
      <c r="N213">
        <v>0.34599999999999997</v>
      </c>
      <c r="O213">
        <v>18</v>
      </c>
      <c r="P213">
        <v>26</v>
      </c>
      <c r="Q213">
        <v>0.69199999999999995</v>
      </c>
      <c r="R213">
        <v>9</v>
      </c>
      <c r="S213">
        <v>49</v>
      </c>
      <c r="T213">
        <v>23</v>
      </c>
      <c r="U213">
        <v>11</v>
      </c>
      <c r="V213">
        <v>5</v>
      </c>
      <c r="W213">
        <v>21</v>
      </c>
      <c r="X213">
        <v>20</v>
      </c>
      <c r="Y213">
        <v>39</v>
      </c>
      <c r="Z213">
        <v>92</v>
      </c>
      <c r="AA213">
        <v>0.42399999999999999</v>
      </c>
      <c r="AB213">
        <v>6</v>
      </c>
      <c r="AC213">
        <v>27</v>
      </c>
      <c r="AD213">
        <v>0.222</v>
      </c>
      <c r="AE213">
        <v>12</v>
      </c>
      <c r="AF213">
        <v>18</v>
      </c>
      <c r="AG213">
        <v>0.66700000000000004</v>
      </c>
      <c r="AH213">
        <v>6</v>
      </c>
      <c r="AI213">
        <v>35</v>
      </c>
      <c r="AJ213">
        <v>21</v>
      </c>
      <c r="AK213">
        <v>8</v>
      </c>
      <c r="AL213">
        <v>3</v>
      </c>
      <c r="AM213">
        <v>13</v>
      </c>
      <c r="AN213">
        <v>21</v>
      </c>
    </row>
    <row r="214" spans="1:40" x14ac:dyDescent="0.35">
      <c r="A214" t="s">
        <v>24</v>
      </c>
      <c r="B214">
        <v>42</v>
      </c>
      <c r="C214" s="12" t="str">
        <f t="shared" si="8"/>
        <v>2016-2017</v>
      </c>
      <c r="D214" t="s">
        <v>60</v>
      </c>
      <c r="E214" t="s">
        <v>25</v>
      </c>
      <c r="F214" t="s">
        <v>4</v>
      </c>
      <c r="G214">
        <v>113</v>
      </c>
      <c r="H214">
        <v>97</v>
      </c>
      <c r="I214">
        <v>48</v>
      </c>
      <c r="J214">
        <v>92</v>
      </c>
      <c r="K214">
        <v>0.52200000000000002</v>
      </c>
      <c r="L214">
        <v>10</v>
      </c>
      <c r="M214">
        <v>28</v>
      </c>
      <c r="N214">
        <v>0.35699999999999998</v>
      </c>
      <c r="O214">
        <v>7</v>
      </c>
      <c r="P214">
        <v>8</v>
      </c>
      <c r="Q214">
        <v>0.875</v>
      </c>
      <c r="R214">
        <v>7</v>
      </c>
      <c r="S214">
        <v>42</v>
      </c>
      <c r="T214">
        <v>28</v>
      </c>
      <c r="U214">
        <v>6</v>
      </c>
      <c r="V214">
        <v>6</v>
      </c>
      <c r="W214">
        <v>7</v>
      </c>
      <c r="X214">
        <v>24</v>
      </c>
      <c r="Y214">
        <v>36</v>
      </c>
      <c r="Z214">
        <v>80</v>
      </c>
      <c r="AA214">
        <v>0.45</v>
      </c>
      <c r="AB214">
        <v>10</v>
      </c>
      <c r="AC214">
        <v>21</v>
      </c>
      <c r="AD214">
        <v>0.47599999999999998</v>
      </c>
      <c r="AE214">
        <v>15</v>
      </c>
      <c r="AF214">
        <v>27</v>
      </c>
      <c r="AG214">
        <v>0.55600000000000005</v>
      </c>
      <c r="AH214">
        <v>6</v>
      </c>
      <c r="AI214">
        <v>40</v>
      </c>
      <c r="AJ214">
        <v>21</v>
      </c>
      <c r="AK214">
        <v>3</v>
      </c>
      <c r="AL214">
        <v>2</v>
      </c>
      <c r="AM214">
        <v>14</v>
      </c>
      <c r="AN214">
        <v>20</v>
      </c>
    </row>
    <row r="215" spans="1:40" x14ac:dyDescent="0.35">
      <c r="A215" t="s">
        <v>24</v>
      </c>
      <c r="B215">
        <v>43</v>
      </c>
      <c r="C215" s="12" t="str">
        <f t="shared" si="8"/>
        <v>2016-2017</v>
      </c>
      <c r="D215" t="s">
        <v>60</v>
      </c>
      <c r="E215" t="s">
        <v>78</v>
      </c>
      <c r="F215" t="s">
        <v>4</v>
      </c>
      <c r="G215">
        <v>120</v>
      </c>
      <c r="H215">
        <v>98</v>
      </c>
      <c r="I215">
        <v>45</v>
      </c>
      <c r="J215">
        <v>82</v>
      </c>
      <c r="K215">
        <v>0.54900000000000004</v>
      </c>
      <c r="L215">
        <v>12</v>
      </c>
      <c r="M215">
        <v>28</v>
      </c>
      <c r="N215">
        <v>0.42899999999999999</v>
      </c>
      <c r="O215">
        <v>18</v>
      </c>
      <c r="P215">
        <v>22</v>
      </c>
      <c r="Q215">
        <v>0.81799999999999995</v>
      </c>
      <c r="R215">
        <v>10</v>
      </c>
      <c r="S215">
        <v>47</v>
      </c>
      <c r="T215">
        <v>27</v>
      </c>
      <c r="U215">
        <v>9</v>
      </c>
      <c r="V215">
        <v>5</v>
      </c>
      <c r="W215">
        <v>15</v>
      </c>
      <c r="X215">
        <v>15</v>
      </c>
      <c r="Y215">
        <v>36</v>
      </c>
      <c r="Z215">
        <v>85</v>
      </c>
      <c r="AA215">
        <v>0.42399999999999999</v>
      </c>
      <c r="AB215">
        <v>10</v>
      </c>
      <c r="AC215">
        <v>30</v>
      </c>
      <c r="AD215">
        <v>0.33300000000000002</v>
      </c>
      <c r="AE215">
        <v>16</v>
      </c>
      <c r="AF215">
        <v>19</v>
      </c>
      <c r="AG215">
        <v>0.84199999999999997</v>
      </c>
      <c r="AH215">
        <v>9</v>
      </c>
      <c r="AI215">
        <v>36</v>
      </c>
      <c r="AJ215">
        <v>18</v>
      </c>
      <c r="AK215">
        <v>10</v>
      </c>
      <c r="AL215">
        <v>4</v>
      </c>
      <c r="AM215">
        <v>15</v>
      </c>
      <c r="AN215">
        <v>15</v>
      </c>
    </row>
    <row r="216" spans="1:40" x14ac:dyDescent="0.35">
      <c r="A216" t="s">
        <v>24</v>
      </c>
      <c r="B216">
        <v>44</v>
      </c>
      <c r="C216" s="12" t="str">
        <f t="shared" si="8"/>
        <v>2016-2017</v>
      </c>
      <c r="D216" t="s">
        <v>60</v>
      </c>
      <c r="E216" t="s">
        <v>71</v>
      </c>
      <c r="F216" t="s">
        <v>5</v>
      </c>
      <c r="G216">
        <v>101</v>
      </c>
      <c r="H216">
        <v>104</v>
      </c>
      <c r="I216">
        <v>42</v>
      </c>
      <c r="J216">
        <v>87</v>
      </c>
      <c r="K216">
        <v>0.48299999999999998</v>
      </c>
      <c r="L216">
        <v>4</v>
      </c>
      <c r="M216">
        <v>22</v>
      </c>
      <c r="N216">
        <v>0.182</v>
      </c>
      <c r="O216">
        <v>13</v>
      </c>
      <c r="P216">
        <v>24</v>
      </c>
      <c r="Q216">
        <v>0.54200000000000004</v>
      </c>
      <c r="R216">
        <v>14</v>
      </c>
      <c r="S216">
        <v>41</v>
      </c>
      <c r="T216">
        <v>24</v>
      </c>
      <c r="U216">
        <v>9</v>
      </c>
      <c r="V216">
        <v>6</v>
      </c>
      <c r="W216">
        <v>11</v>
      </c>
      <c r="X216">
        <v>21</v>
      </c>
      <c r="Y216">
        <v>40</v>
      </c>
      <c r="Z216">
        <v>84</v>
      </c>
      <c r="AA216">
        <v>0.47599999999999998</v>
      </c>
      <c r="AB216">
        <v>5</v>
      </c>
      <c r="AC216">
        <v>16</v>
      </c>
      <c r="AD216">
        <v>0.313</v>
      </c>
      <c r="AE216">
        <v>19</v>
      </c>
      <c r="AF216">
        <v>25</v>
      </c>
      <c r="AG216">
        <v>0.76</v>
      </c>
      <c r="AH216">
        <v>13</v>
      </c>
      <c r="AI216">
        <v>43</v>
      </c>
      <c r="AJ216">
        <v>25</v>
      </c>
      <c r="AK216">
        <v>3</v>
      </c>
      <c r="AL216">
        <v>2</v>
      </c>
      <c r="AM216">
        <v>13</v>
      </c>
      <c r="AN216">
        <v>21</v>
      </c>
    </row>
    <row r="217" spans="1:40" x14ac:dyDescent="0.35">
      <c r="A217" t="s">
        <v>24</v>
      </c>
      <c r="B217">
        <v>45</v>
      </c>
      <c r="C217" s="12" t="str">
        <f t="shared" si="8"/>
        <v>2016-2017</v>
      </c>
      <c r="D217" t="s">
        <v>57</v>
      </c>
      <c r="E217" t="s">
        <v>69</v>
      </c>
      <c r="F217" t="s">
        <v>5</v>
      </c>
      <c r="G217">
        <v>98</v>
      </c>
      <c r="H217">
        <v>123</v>
      </c>
      <c r="I217">
        <v>40</v>
      </c>
      <c r="J217">
        <v>96</v>
      </c>
      <c r="K217">
        <v>0.41699999999999998</v>
      </c>
      <c r="L217">
        <v>10</v>
      </c>
      <c r="M217">
        <v>32</v>
      </c>
      <c r="N217">
        <v>0.313</v>
      </c>
      <c r="O217">
        <v>8</v>
      </c>
      <c r="P217">
        <v>8</v>
      </c>
      <c r="Q217">
        <v>1</v>
      </c>
      <c r="R217">
        <v>10</v>
      </c>
      <c r="S217">
        <v>35</v>
      </c>
      <c r="T217">
        <v>23</v>
      </c>
      <c r="U217">
        <v>5</v>
      </c>
      <c r="V217">
        <v>2</v>
      </c>
      <c r="W217">
        <v>7</v>
      </c>
      <c r="X217">
        <v>23</v>
      </c>
      <c r="Y217">
        <v>46</v>
      </c>
      <c r="Z217">
        <v>87</v>
      </c>
      <c r="AA217">
        <v>0.52900000000000003</v>
      </c>
      <c r="AB217">
        <v>10</v>
      </c>
      <c r="AC217">
        <v>24</v>
      </c>
      <c r="AD217">
        <v>0.41699999999999998</v>
      </c>
      <c r="AE217">
        <v>21</v>
      </c>
      <c r="AF217">
        <v>26</v>
      </c>
      <c r="AG217">
        <v>0.80800000000000005</v>
      </c>
      <c r="AH217">
        <v>10</v>
      </c>
      <c r="AI217">
        <v>45</v>
      </c>
      <c r="AJ217">
        <v>30</v>
      </c>
      <c r="AK217">
        <v>4</v>
      </c>
      <c r="AL217">
        <v>0</v>
      </c>
      <c r="AM217">
        <v>10</v>
      </c>
      <c r="AN217">
        <v>16</v>
      </c>
    </row>
    <row r="218" spans="1:40" x14ac:dyDescent="0.35">
      <c r="A218" t="s">
        <v>24</v>
      </c>
      <c r="B218">
        <v>46</v>
      </c>
      <c r="C218" s="12" t="str">
        <f t="shared" si="8"/>
        <v>2016-2017</v>
      </c>
      <c r="D218" t="s">
        <v>57</v>
      </c>
      <c r="E218" t="s">
        <v>61</v>
      </c>
      <c r="F218" t="s">
        <v>4</v>
      </c>
      <c r="G218">
        <v>115</v>
      </c>
      <c r="H218">
        <v>105</v>
      </c>
      <c r="I218">
        <v>42</v>
      </c>
      <c r="J218">
        <v>84</v>
      </c>
      <c r="K218">
        <v>0.5</v>
      </c>
      <c r="L218">
        <v>14</v>
      </c>
      <c r="M218">
        <v>24</v>
      </c>
      <c r="N218">
        <v>0.58299999999999996</v>
      </c>
      <c r="O218">
        <v>17</v>
      </c>
      <c r="P218">
        <v>22</v>
      </c>
      <c r="Q218">
        <v>0.77300000000000002</v>
      </c>
      <c r="R218">
        <v>10</v>
      </c>
      <c r="S218">
        <v>46</v>
      </c>
      <c r="T218">
        <v>23</v>
      </c>
      <c r="U218">
        <v>4</v>
      </c>
      <c r="V218">
        <v>8</v>
      </c>
      <c r="W218">
        <v>11</v>
      </c>
      <c r="X218">
        <v>19</v>
      </c>
      <c r="Y218">
        <v>37</v>
      </c>
      <c r="Z218">
        <v>88</v>
      </c>
      <c r="AA218">
        <v>0.42</v>
      </c>
      <c r="AB218">
        <v>9</v>
      </c>
      <c r="AC218">
        <v>29</v>
      </c>
      <c r="AD218">
        <v>0.31</v>
      </c>
      <c r="AE218">
        <v>22</v>
      </c>
      <c r="AF218">
        <v>26</v>
      </c>
      <c r="AG218">
        <v>0.84599999999999997</v>
      </c>
      <c r="AH218">
        <v>8</v>
      </c>
      <c r="AI218">
        <v>40</v>
      </c>
      <c r="AJ218">
        <v>28</v>
      </c>
      <c r="AK218">
        <v>8</v>
      </c>
      <c r="AL218">
        <v>2</v>
      </c>
      <c r="AM218">
        <v>8</v>
      </c>
      <c r="AN218">
        <v>17</v>
      </c>
    </row>
    <row r="219" spans="1:40" x14ac:dyDescent="0.35">
      <c r="A219" t="s">
        <v>24</v>
      </c>
      <c r="B219">
        <v>47</v>
      </c>
      <c r="C219" s="12" t="str">
        <f t="shared" si="8"/>
        <v>2016-2017</v>
      </c>
      <c r="D219" t="s">
        <v>57</v>
      </c>
      <c r="E219" t="s">
        <v>77</v>
      </c>
      <c r="F219" t="s">
        <v>5</v>
      </c>
      <c r="G219">
        <v>110</v>
      </c>
      <c r="H219">
        <v>121</v>
      </c>
      <c r="I219">
        <v>33</v>
      </c>
      <c r="J219">
        <v>71</v>
      </c>
      <c r="K219">
        <v>0.46500000000000002</v>
      </c>
      <c r="L219">
        <v>18</v>
      </c>
      <c r="M219">
        <v>34</v>
      </c>
      <c r="N219">
        <v>0.52900000000000003</v>
      </c>
      <c r="O219">
        <v>26</v>
      </c>
      <c r="P219">
        <v>41</v>
      </c>
      <c r="Q219">
        <v>0.63400000000000001</v>
      </c>
      <c r="R219">
        <v>11</v>
      </c>
      <c r="S219">
        <v>46</v>
      </c>
      <c r="T219">
        <v>17</v>
      </c>
      <c r="U219">
        <v>4</v>
      </c>
      <c r="V219">
        <v>1</v>
      </c>
      <c r="W219">
        <v>17</v>
      </c>
      <c r="X219">
        <v>22</v>
      </c>
      <c r="Y219">
        <v>45</v>
      </c>
      <c r="Z219">
        <v>90</v>
      </c>
      <c r="AA219">
        <v>0.5</v>
      </c>
      <c r="AB219">
        <v>10</v>
      </c>
      <c r="AC219">
        <v>29</v>
      </c>
      <c r="AD219">
        <v>0.34499999999999997</v>
      </c>
      <c r="AE219">
        <v>21</v>
      </c>
      <c r="AF219">
        <v>22</v>
      </c>
      <c r="AG219">
        <v>0.95499999999999996</v>
      </c>
      <c r="AH219">
        <v>6</v>
      </c>
      <c r="AI219">
        <v>38</v>
      </c>
      <c r="AJ219">
        <v>35</v>
      </c>
      <c r="AK219">
        <v>8</v>
      </c>
      <c r="AL219">
        <v>7</v>
      </c>
      <c r="AM219">
        <v>5</v>
      </c>
      <c r="AN219">
        <v>27</v>
      </c>
    </row>
    <row r="220" spans="1:40" x14ac:dyDescent="0.35">
      <c r="A220" t="s">
        <v>24</v>
      </c>
      <c r="B220">
        <v>48</v>
      </c>
      <c r="C220" s="12" t="str">
        <f t="shared" si="8"/>
        <v>2016-2017</v>
      </c>
      <c r="D220" t="s">
        <v>57</v>
      </c>
      <c r="E220" t="s">
        <v>75</v>
      </c>
      <c r="F220" t="s">
        <v>5</v>
      </c>
      <c r="G220">
        <v>98</v>
      </c>
      <c r="H220">
        <v>144</v>
      </c>
      <c r="I220">
        <v>36</v>
      </c>
      <c r="J220">
        <v>82</v>
      </c>
      <c r="K220">
        <v>0.439</v>
      </c>
      <c r="L220">
        <v>12</v>
      </c>
      <c r="M220">
        <v>28</v>
      </c>
      <c r="N220">
        <v>0.42899999999999999</v>
      </c>
      <c r="O220">
        <v>14</v>
      </c>
      <c r="P220">
        <v>22</v>
      </c>
      <c r="Q220">
        <v>0.63600000000000001</v>
      </c>
      <c r="R220">
        <v>8</v>
      </c>
      <c r="S220">
        <v>32</v>
      </c>
      <c r="T220">
        <v>24</v>
      </c>
      <c r="U220">
        <v>7</v>
      </c>
      <c r="V220">
        <v>2</v>
      </c>
      <c r="W220">
        <v>14</v>
      </c>
      <c r="X220">
        <v>18</v>
      </c>
      <c r="Y220">
        <v>57</v>
      </c>
      <c r="Z220">
        <v>92</v>
      </c>
      <c r="AA220">
        <v>0.62</v>
      </c>
      <c r="AB220">
        <v>17</v>
      </c>
      <c r="AC220">
        <v>34</v>
      </c>
      <c r="AD220">
        <v>0.5</v>
      </c>
      <c r="AE220">
        <v>13</v>
      </c>
      <c r="AF220">
        <v>16</v>
      </c>
      <c r="AG220">
        <v>0.81299999999999994</v>
      </c>
      <c r="AH220">
        <v>9</v>
      </c>
      <c r="AI220">
        <v>48</v>
      </c>
      <c r="AJ220">
        <v>35</v>
      </c>
      <c r="AK220">
        <v>9</v>
      </c>
      <c r="AL220">
        <v>7</v>
      </c>
      <c r="AM220">
        <v>11</v>
      </c>
      <c r="AN220">
        <v>17</v>
      </c>
    </row>
    <row r="221" spans="1:40" x14ac:dyDescent="0.35">
      <c r="A221" t="s">
        <v>24</v>
      </c>
      <c r="B221">
        <v>49</v>
      </c>
      <c r="C221" s="12" t="str">
        <f t="shared" si="8"/>
        <v>2016-2017</v>
      </c>
      <c r="D221" t="s">
        <v>57</v>
      </c>
      <c r="E221" t="s">
        <v>83</v>
      </c>
      <c r="F221" t="s">
        <v>4</v>
      </c>
      <c r="G221">
        <v>124</v>
      </c>
      <c r="H221">
        <v>114</v>
      </c>
      <c r="I221">
        <v>44</v>
      </c>
      <c r="J221">
        <v>85</v>
      </c>
      <c r="K221">
        <v>0.51800000000000002</v>
      </c>
      <c r="L221">
        <v>5</v>
      </c>
      <c r="M221">
        <v>19</v>
      </c>
      <c r="N221">
        <v>0.26300000000000001</v>
      </c>
      <c r="O221">
        <v>31</v>
      </c>
      <c r="P221">
        <v>38</v>
      </c>
      <c r="Q221">
        <v>0.81599999999999995</v>
      </c>
      <c r="R221">
        <v>8</v>
      </c>
      <c r="S221">
        <v>46</v>
      </c>
      <c r="T221">
        <v>20</v>
      </c>
      <c r="U221">
        <v>9</v>
      </c>
      <c r="V221">
        <v>8</v>
      </c>
      <c r="W221">
        <v>10</v>
      </c>
      <c r="X221">
        <v>28</v>
      </c>
      <c r="Y221">
        <v>39</v>
      </c>
      <c r="Z221">
        <v>96</v>
      </c>
      <c r="AA221">
        <v>0.40600000000000003</v>
      </c>
      <c r="AB221">
        <v>7</v>
      </c>
      <c r="AC221">
        <v>20</v>
      </c>
      <c r="AD221">
        <v>0.35</v>
      </c>
      <c r="AE221">
        <v>29</v>
      </c>
      <c r="AF221">
        <v>35</v>
      </c>
      <c r="AG221">
        <v>0.82899999999999996</v>
      </c>
      <c r="AH221">
        <v>17</v>
      </c>
      <c r="AI221">
        <v>44</v>
      </c>
      <c r="AJ221">
        <v>21</v>
      </c>
      <c r="AK221">
        <v>5</v>
      </c>
      <c r="AL221">
        <v>3</v>
      </c>
      <c r="AM221">
        <v>12</v>
      </c>
      <c r="AN221">
        <v>27</v>
      </c>
    </row>
    <row r="222" spans="1:40" x14ac:dyDescent="0.35">
      <c r="A222" t="s">
        <v>24</v>
      </c>
      <c r="B222">
        <v>50</v>
      </c>
      <c r="C222" s="12" t="str">
        <f t="shared" si="8"/>
        <v>2016-2017</v>
      </c>
      <c r="D222" t="s">
        <v>60</v>
      </c>
      <c r="E222" t="s">
        <v>75</v>
      </c>
      <c r="F222" t="s">
        <v>5</v>
      </c>
      <c r="G222">
        <v>120</v>
      </c>
      <c r="H222">
        <v>133</v>
      </c>
      <c r="I222">
        <v>40</v>
      </c>
      <c r="J222">
        <v>80</v>
      </c>
      <c r="K222">
        <v>0.5</v>
      </c>
      <c r="L222">
        <v>10</v>
      </c>
      <c r="M222">
        <v>25</v>
      </c>
      <c r="N222">
        <v>0.4</v>
      </c>
      <c r="O222">
        <v>30</v>
      </c>
      <c r="P222">
        <v>39</v>
      </c>
      <c r="Q222">
        <v>0.76900000000000002</v>
      </c>
      <c r="R222">
        <v>9</v>
      </c>
      <c r="S222">
        <v>37</v>
      </c>
      <c r="T222">
        <v>24</v>
      </c>
      <c r="U222">
        <v>7</v>
      </c>
      <c r="V222">
        <v>7</v>
      </c>
      <c r="W222">
        <v>15</v>
      </c>
      <c r="X222">
        <v>18</v>
      </c>
      <c r="Y222">
        <v>52</v>
      </c>
      <c r="Z222">
        <v>99</v>
      </c>
      <c r="AA222">
        <v>0.52500000000000002</v>
      </c>
      <c r="AB222">
        <v>14</v>
      </c>
      <c r="AC222">
        <v>34</v>
      </c>
      <c r="AD222">
        <v>0.41199999999999998</v>
      </c>
      <c r="AE222">
        <v>15</v>
      </c>
      <c r="AF222">
        <v>18</v>
      </c>
      <c r="AG222">
        <v>0.83299999999999996</v>
      </c>
      <c r="AH222">
        <v>15</v>
      </c>
      <c r="AI222">
        <v>46</v>
      </c>
      <c r="AJ222">
        <v>38</v>
      </c>
      <c r="AK222">
        <v>10</v>
      </c>
      <c r="AL222">
        <v>2</v>
      </c>
      <c r="AM222">
        <v>11</v>
      </c>
      <c r="AN222">
        <v>26</v>
      </c>
    </row>
    <row r="223" spans="1:40" x14ac:dyDescent="0.35">
      <c r="A223" t="s">
        <v>24</v>
      </c>
      <c r="B223">
        <v>51</v>
      </c>
      <c r="C223" s="12" t="str">
        <f t="shared" si="8"/>
        <v>2016-2017</v>
      </c>
      <c r="D223" t="s">
        <v>57</v>
      </c>
      <c r="E223" t="s">
        <v>59</v>
      </c>
      <c r="F223" t="s">
        <v>5</v>
      </c>
      <c r="G223">
        <v>102</v>
      </c>
      <c r="H223">
        <v>107</v>
      </c>
      <c r="I223">
        <v>35</v>
      </c>
      <c r="J223">
        <v>84</v>
      </c>
      <c r="K223">
        <v>0.41699999999999998</v>
      </c>
      <c r="L223">
        <v>10</v>
      </c>
      <c r="M223">
        <v>29</v>
      </c>
      <c r="N223">
        <v>0.34499999999999997</v>
      </c>
      <c r="O223">
        <v>22</v>
      </c>
      <c r="P223">
        <v>28</v>
      </c>
      <c r="Q223">
        <v>0.78600000000000003</v>
      </c>
      <c r="R223">
        <v>8</v>
      </c>
      <c r="S223">
        <v>46</v>
      </c>
      <c r="T223">
        <v>22</v>
      </c>
      <c r="U223">
        <v>4</v>
      </c>
      <c r="V223">
        <v>0</v>
      </c>
      <c r="W223">
        <v>13</v>
      </c>
      <c r="X223">
        <v>13</v>
      </c>
      <c r="Y223">
        <v>37</v>
      </c>
      <c r="Z223">
        <v>88</v>
      </c>
      <c r="AA223">
        <v>0.42</v>
      </c>
      <c r="AB223">
        <v>16</v>
      </c>
      <c r="AC223">
        <v>52</v>
      </c>
      <c r="AD223">
        <v>0.308</v>
      </c>
      <c r="AE223">
        <v>17</v>
      </c>
      <c r="AF223">
        <v>20</v>
      </c>
      <c r="AG223">
        <v>0.85</v>
      </c>
      <c r="AH223">
        <v>9</v>
      </c>
      <c r="AI223">
        <v>45</v>
      </c>
      <c r="AJ223">
        <v>24</v>
      </c>
      <c r="AK223">
        <v>9</v>
      </c>
      <c r="AL223">
        <v>3</v>
      </c>
      <c r="AM223">
        <v>11</v>
      </c>
      <c r="AN223">
        <v>21</v>
      </c>
    </row>
    <row r="224" spans="1:40" x14ac:dyDescent="0.35">
      <c r="A224" t="s">
        <v>24</v>
      </c>
      <c r="B224">
        <v>52</v>
      </c>
      <c r="C224" s="12" t="str">
        <f t="shared" si="8"/>
        <v>2016-2017</v>
      </c>
      <c r="D224" t="s">
        <v>57</v>
      </c>
      <c r="E224" t="s">
        <v>74</v>
      </c>
      <c r="F224" t="s">
        <v>5</v>
      </c>
      <c r="G224">
        <v>109</v>
      </c>
      <c r="H224">
        <v>118</v>
      </c>
      <c r="I224">
        <v>42</v>
      </c>
      <c r="J224">
        <v>90</v>
      </c>
      <c r="K224">
        <v>0.46700000000000003</v>
      </c>
      <c r="L224">
        <v>13</v>
      </c>
      <c r="M224">
        <v>35</v>
      </c>
      <c r="N224">
        <v>0.371</v>
      </c>
      <c r="O224">
        <v>12</v>
      </c>
      <c r="P224">
        <v>18</v>
      </c>
      <c r="Q224">
        <v>0.66700000000000004</v>
      </c>
      <c r="R224">
        <v>9</v>
      </c>
      <c r="S224">
        <v>39</v>
      </c>
      <c r="T224">
        <v>24</v>
      </c>
      <c r="U224">
        <v>7</v>
      </c>
      <c r="V224">
        <v>5</v>
      </c>
      <c r="W224">
        <v>9</v>
      </c>
      <c r="X224">
        <v>19</v>
      </c>
      <c r="Y224">
        <v>41</v>
      </c>
      <c r="Z224">
        <v>84</v>
      </c>
      <c r="AA224">
        <v>0.48799999999999999</v>
      </c>
      <c r="AB224">
        <v>10</v>
      </c>
      <c r="AC224">
        <v>24</v>
      </c>
      <c r="AD224">
        <v>0.41699999999999998</v>
      </c>
      <c r="AE224">
        <v>26</v>
      </c>
      <c r="AF224">
        <v>29</v>
      </c>
      <c r="AG224">
        <v>0.89700000000000002</v>
      </c>
      <c r="AH224">
        <v>11</v>
      </c>
      <c r="AI224">
        <v>47</v>
      </c>
      <c r="AJ224">
        <v>20</v>
      </c>
      <c r="AK224">
        <v>6</v>
      </c>
      <c r="AL224">
        <v>1</v>
      </c>
      <c r="AM224">
        <v>9</v>
      </c>
      <c r="AN224">
        <v>23</v>
      </c>
    </row>
    <row r="225" spans="1:40" x14ac:dyDescent="0.35">
      <c r="A225" t="s">
        <v>24</v>
      </c>
      <c r="B225">
        <v>53</v>
      </c>
      <c r="C225" s="12" t="str">
        <f t="shared" si="8"/>
        <v>2016-2017</v>
      </c>
      <c r="D225" t="s">
        <v>57</v>
      </c>
      <c r="E225" t="s">
        <v>68</v>
      </c>
      <c r="F225" t="s">
        <v>4</v>
      </c>
      <c r="G225">
        <v>119</v>
      </c>
      <c r="H225">
        <v>115</v>
      </c>
      <c r="I225">
        <v>45</v>
      </c>
      <c r="J225">
        <v>92</v>
      </c>
      <c r="K225">
        <v>0.48899999999999999</v>
      </c>
      <c r="L225">
        <v>10</v>
      </c>
      <c r="M225">
        <v>25</v>
      </c>
      <c r="N225">
        <v>0.4</v>
      </c>
      <c r="O225">
        <v>19</v>
      </c>
      <c r="P225">
        <v>28</v>
      </c>
      <c r="Q225">
        <v>0.67900000000000005</v>
      </c>
      <c r="R225">
        <v>14</v>
      </c>
      <c r="S225">
        <v>47</v>
      </c>
      <c r="T225">
        <v>22</v>
      </c>
      <c r="U225">
        <v>8</v>
      </c>
      <c r="V225">
        <v>3</v>
      </c>
      <c r="W225">
        <v>11</v>
      </c>
      <c r="X225">
        <v>20</v>
      </c>
      <c r="Y225">
        <v>46</v>
      </c>
      <c r="Z225">
        <v>92</v>
      </c>
      <c r="AA225">
        <v>0.5</v>
      </c>
      <c r="AB225">
        <v>8</v>
      </c>
      <c r="AC225">
        <v>27</v>
      </c>
      <c r="AD225">
        <v>0.29599999999999999</v>
      </c>
      <c r="AE225">
        <v>15</v>
      </c>
      <c r="AF225">
        <v>18</v>
      </c>
      <c r="AG225">
        <v>0.83299999999999996</v>
      </c>
      <c r="AH225">
        <v>12</v>
      </c>
      <c r="AI225">
        <v>41</v>
      </c>
      <c r="AJ225">
        <v>25</v>
      </c>
      <c r="AK225">
        <v>9</v>
      </c>
      <c r="AL225">
        <v>5</v>
      </c>
      <c r="AM225">
        <v>11</v>
      </c>
      <c r="AN225">
        <v>22</v>
      </c>
    </row>
    <row r="226" spans="1:40" x14ac:dyDescent="0.35">
      <c r="A226" t="s">
        <v>24</v>
      </c>
      <c r="B226">
        <v>54</v>
      </c>
      <c r="C226" s="12" t="str">
        <f t="shared" si="8"/>
        <v>2016-2017</v>
      </c>
      <c r="D226" t="s">
        <v>57</v>
      </c>
      <c r="E226" t="s">
        <v>65</v>
      </c>
      <c r="F226" t="s">
        <v>4</v>
      </c>
      <c r="G226">
        <v>107</v>
      </c>
      <c r="H226">
        <v>102</v>
      </c>
      <c r="I226">
        <v>40</v>
      </c>
      <c r="J226">
        <v>85</v>
      </c>
      <c r="K226">
        <v>0.47099999999999997</v>
      </c>
      <c r="L226">
        <v>14</v>
      </c>
      <c r="M226">
        <v>34</v>
      </c>
      <c r="N226">
        <v>0.41199999999999998</v>
      </c>
      <c r="O226">
        <v>13</v>
      </c>
      <c r="P226">
        <v>20</v>
      </c>
      <c r="Q226">
        <v>0.65</v>
      </c>
      <c r="R226">
        <v>10</v>
      </c>
      <c r="S226">
        <v>50</v>
      </c>
      <c r="T226">
        <v>26</v>
      </c>
      <c r="U226">
        <v>3</v>
      </c>
      <c r="V226">
        <v>6</v>
      </c>
      <c r="W226">
        <v>13</v>
      </c>
      <c r="X226">
        <v>21</v>
      </c>
      <c r="Y226">
        <v>37</v>
      </c>
      <c r="Z226">
        <v>85</v>
      </c>
      <c r="AA226">
        <v>0.435</v>
      </c>
      <c r="AB226">
        <v>13</v>
      </c>
      <c r="AC226">
        <v>37</v>
      </c>
      <c r="AD226">
        <v>0.35099999999999998</v>
      </c>
      <c r="AE226">
        <v>15</v>
      </c>
      <c r="AF226">
        <v>20</v>
      </c>
      <c r="AG226">
        <v>0.75</v>
      </c>
      <c r="AH226">
        <v>8</v>
      </c>
      <c r="AI226">
        <v>40</v>
      </c>
      <c r="AJ226">
        <v>24</v>
      </c>
      <c r="AK226">
        <v>6</v>
      </c>
      <c r="AL226">
        <v>4</v>
      </c>
      <c r="AM226">
        <v>8</v>
      </c>
      <c r="AN226">
        <v>20</v>
      </c>
    </row>
    <row r="227" spans="1:40" x14ac:dyDescent="0.35">
      <c r="A227" t="s">
        <v>24</v>
      </c>
      <c r="B227">
        <v>55</v>
      </c>
      <c r="C227" s="12" t="str">
        <f t="shared" si="8"/>
        <v>2016-2017</v>
      </c>
      <c r="D227" t="s">
        <v>57</v>
      </c>
      <c r="E227" t="s">
        <v>81</v>
      </c>
      <c r="F227" t="s">
        <v>4</v>
      </c>
      <c r="G227">
        <v>88</v>
      </c>
      <c r="H227">
        <v>72</v>
      </c>
      <c r="I227">
        <v>36</v>
      </c>
      <c r="J227">
        <v>81</v>
      </c>
      <c r="K227">
        <v>0.44400000000000001</v>
      </c>
      <c r="L227">
        <v>9</v>
      </c>
      <c r="M227">
        <v>25</v>
      </c>
      <c r="N227">
        <v>0.36</v>
      </c>
      <c r="O227">
        <v>7</v>
      </c>
      <c r="P227">
        <v>11</v>
      </c>
      <c r="Q227">
        <v>0.63600000000000001</v>
      </c>
      <c r="R227">
        <v>6</v>
      </c>
      <c r="S227">
        <v>49</v>
      </c>
      <c r="T227">
        <v>16</v>
      </c>
      <c r="U227">
        <v>7</v>
      </c>
      <c r="V227">
        <v>7</v>
      </c>
      <c r="W227">
        <v>13</v>
      </c>
      <c r="X227">
        <v>19</v>
      </c>
      <c r="Y227">
        <v>28</v>
      </c>
      <c r="Z227">
        <v>87</v>
      </c>
      <c r="AA227">
        <v>0.32200000000000001</v>
      </c>
      <c r="AB227">
        <v>4</v>
      </c>
      <c r="AC227">
        <v>23</v>
      </c>
      <c r="AD227">
        <v>0.17399999999999999</v>
      </c>
      <c r="AE227">
        <v>12</v>
      </c>
      <c r="AF227">
        <v>18</v>
      </c>
      <c r="AG227">
        <v>0.66700000000000004</v>
      </c>
      <c r="AH227">
        <v>12</v>
      </c>
      <c r="AI227">
        <v>49</v>
      </c>
      <c r="AJ227">
        <v>14</v>
      </c>
      <c r="AK227">
        <v>5</v>
      </c>
      <c r="AL227">
        <v>4</v>
      </c>
      <c r="AM227">
        <v>10</v>
      </c>
      <c r="AN227">
        <v>11</v>
      </c>
    </row>
    <row r="228" spans="1:40" x14ac:dyDescent="0.35">
      <c r="A228" t="s">
        <v>24</v>
      </c>
      <c r="B228">
        <v>56</v>
      </c>
      <c r="C228" s="12" t="str">
        <f t="shared" si="8"/>
        <v>2016-2017</v>
      </c>
      <c r="D228" t="s">
        <v>60</v>
      </c>
      <c r="E228" t="s">
        <v>61</v>
      </c>
      <c r="F228" t="s">
        <v>4</v>
      </c>
      <c r="G228">
        <v>99</v>
      </c>
      <c r="H228">
        <v>84</v>
      </c>
      <c r="I228">
        <v>37</v>
      </c>
      <c r="J228">
        <v>79</v>
      </c>
      <c r="K228">
        <v>0.46800000000000003</v>
      </c>
      <c r="L228">
        <v>14</v>
      </c>
      <c r="M228">
        <v>37</v>
      </c>
      <c r="N228">
        <v>0.378</v>
      </c>
      <c r="O228">
        <v>11</v>
      </c>
      <c r="P228">
        <v>12</v>
      </c>
      <c r="Q228">
        <v>0.91700000000000004</v>
      </c>
      <c r="R228">
        <v>5</v>
      </c>
      <c r="S228">
        <v>40</v>
      </c>
      <c r="T228">
        <v>24</v>
      </c>
      <c r="U228">
        <v>18</v>
      </c>
      <c r="V228">
        <v>3</v>
      </c>
      <c r="W228">
        <v>16</v>
      </c>
      <c r="X228">
        <v>17</v>
      </c>
      <c r="Y228">
        <v>32</v>
      </c>
      <c r="Z228">
        <v>79</v>
      </c>
      <c r="AA228">
        <v>0.40500000000000003</v>
      </c>
      <c r="AB228">
        <v>7</v>
      </c>
      <c r="AC228">
        <v>26</v>
      </c>
      <c r="AD228">
        <v>0.26900000000000002</v>
      </c>
      <c r="AE228">
        <v>13</v>
      </c>
      <c r="AF228">
        <v>19</v>
      </c>
      <c r="AG228">
        <v>0.68400000000000005</v>
      </c>
      <c r="AH228">
        <v>10</v>
      </c>
      <c r="AI228">
        <v>45</v>
      </c>
      <c r="AJ228">
        <v>20</v>
      </c>
      <c r="AK228">
        <v>5</v>
      </c>
      <c r="AL228">
        <v>1</v>
      </c>
      <c r="AM228">
        <v>20</v>
      </c>
      <c r="AN228">
        <v>13</v>
      </c>
    </row>
    <row r="229" spans="1:40" x14ac:dyDescent="0.35">
      <c r="A229" t="s">
        <v>24</v>
      </c>
      <c r="B229">
        <v>57</v>
      </c>
      <c r="C229" s="12" t="str">
        <f t="shared" si="8"/>
        <v>2016-2017</v>
      </c>
      <c r="D229" t="s">
        <v>57</v>
      </c>
      <c r="E229" t="s">
        <v>75</v>
      </c>
      <c r="F229" t="s">
        <v>5</v>
      </c>
      <c r="G229">
        <v>113</v>
      </c>
      <c r="H229">
        <v>123</v>
      </c>
      <c r="I229">
        <v>38</v>
      </c>
      <c r="J229">
        <v>93</v>
      </c>
      <c r="K229">
        <v>0.40899999999999997</v>
      </c>
      <c r="L229">
        <v>11</v>
      </c>
      <c r="M229">
        <v>28</v>
      </c>
      <c r="N229">
        <v>0.39300000000000002</v>
      </c>
      <c r="O229">
        <v>26</v>
      </c>
      <c r="P229">
        <v>37</v>
      </c>
      <c r="Q229">
        <v>0.70299999999999996</v>
      </c>
      <c r="R229">
        <v>10</v>
      </c>
      <c r="S229">
        <v>38</v>
      </c>
      <c r="T229">
        <v>23</v>
      </c>
      <c r="U229">
        <v>11</v>
      </c>
      <c r="V229">
        <v>0</v>
      </c>
      <c r="W229">
        <v>14</v>
      </c>
      <c r="X229">
        <v>16</v>
      </c>
      <c r="Y229">
        <v>43</v>
      </c>
      <c r="Z229">
        <v>81</v>
      </c>
      <c r="AA229">
        <v>0.53100000000000003</v>
      </c>
      <c r="AB229">
        <v>13</v>
      </c>
      <c r="AC229">
        <v>25</v>
      </c>
      <c r="AD229">
        <v>0.52</v>
      </c>
      <c r="AE229">
        <v>24</v>
      </c>
      <c r="AF229">
        <v>26</v>
      </c>
      <c r="AG229">
        <v>0.92300000000000004</v>
      </c>
      <c r="AH229">
        <v>10</v>
      </c>
      <c r="AI229">
        <v>53</v>
      </c>
      <c r="AJ229">
        <v>31</v>
      </c>
      <c r="AK229">
        <v>11</v>
      </c>
      <c r="AL229">
        <v>11</v>
      </c>
      <c r="AM229">
        <v>21</v>
      </c>
      <c r="AN229">
        <v>27</v>
      </c>
    </row>
    <row r="230" spans="1:40" x14ac:dyDescent="0.35">
      <c r="A230" t="s">
        <v>24</v>
      </c>
      <c r="B230">
        <v>58</v>
      </c>
      <c r="C230" s="12" t="str">
        <f t="shared" si="8"/>
        <v>2016-2017</v>
      </c>
      <c r="D230" t="s">
        <v>60</v>
      </c>
      <c r="E230" t="s">
        <v>67</v>
      </c>
      <c r="F230" t="s">
        <v>5</v>
      </c>
      <c r="G230">
        <v>97</v>
      </c>
      <c r="H230">
        <v>105</v>
      </c>
      <c r="I230">
        <v>35</v>
      </c>
      <c r="J230">
        <v>79</v>
      </c>
      <c r="K230">
        <v>0.443</v>
      </c>
      <c r="L230">
        <v>7</v>
      </c>
      <c r="M230">
        <v>23</v>
      </c>
      <c r="N230">
        <v>0.30399999999999999</v>
      </c>
      <c r="O230">
        <v>20</v>
      </c>
      <c r="P230">
        <v>24</v>
      </c>
      <c r="Q230">
        <v>0.83299999999999996</v>
      </c>
      <c r="R230">
        <v>8</v>
      </c>
      <c r="S230">
        <v>36</v>
      </c>
      <c r="T230">
        <v>18</v>
      </c>
      <c r="U230">
        <v>9</v>
      </c>
      <c r="V230">
        <v>2</v>
      </c>
      <c r="W230">
        <v>12</v>
      </c>
      <c r="X230">
        <v>26</v>
      </c>
      <c r="Y230">
        <v>35</v>
      </c>
      <c r="Z230">
        <v>82</v>
      </c>
      <c r="AA230">
        <v>0.42699999999999999</v>
      </c>
      <c r="AB230">
        <v>9</v>
      </c>
      <c r="AC230">
        <v>26</v>
      </c>
      <c r="AD230">
        <v>0.34599999999999997</v>
      </c>
      <c r="AE230">
        <v>26</v>
      </c>
      <c r="AF230">
        <v>30</v>
      </c>
      <c r="AG230">
        <v>0.86699999999999999</v>
      </c>
      <c r="AH230">
        <v>15</v>
      </c>
      <c r="AI230">
        <v>51</v>
      </c>
      <c r="AJ230">
        <v>23</v>
      </c>
      <c r="AK230">
        <v>9</v>
      </c>
      <c r="AL230">
        <v>7</v>
      </c>
      <c r="AM230">
        <v>13</v>
      </c>
      <c r="AN230">
        <v>21</v>
      </c>
    </row>
    <row r="231" spans="1:40" x14ac:dyDescent="0.35">
      <c r="A231" t="s">
        <v>24</v>
      </c>
      <c r="B231">
        <v>59</v>
      </c>
      <c r="C231" s="12" t="str">
        <f t="shared" si="8"/>
        <v>2016-2017</v>
      </c>
      <c r="D231" t="s">
        <v>60</v>
      </c>
      <c r="E231" t="s">
        <v>65</v>
      </c>
      <c r="F231" t="s">
        <v>4</v>
      </c>
      <c r="G231">
        <v>124</v>
      </c>
      <c r="H231">
        <v>121</v>
      </c>
      <c r="I231">
        <v>45</v>
      </c>
      <c r="J231">
        <v>97</v>
      </c>
      <c r="K231">
        <v>0.46400000000000002</v>
      </c>
      <c r="L231">
        <v>10</v>
      </c>
      <c r="M231">
        <v>32</v>
      </c>
      <c r="N231">
        <v>0.313</v>
      </c>
      <c r="O231">
        <v>24</v>
      </c>
      <c r="P231">
        <v>34</v>
      </c>
      <c r="Q231">
        <v>0.70599999999999996</v>
      </c>
      <c r="R231">
        <v>15</v>
      </c>
      <c r="S231">
        <v>47</v>
      </c>
      <c r="T231">
        <v>27</v>
      </c>
      <c r="U231">
        <v>14</v>
      </c>
      <c r="V231">
        <v>3</v>
      </c>
      <c r="W231">
        <v>9</v>
      </c>
      <c r="X231">
        <v>25</v>
      </c>
      <c r="Y231">
        <v>38</v>
      </c>
      <c r="Z231">
        <v>80</v>
      </c>
      <c r="AA231">
        <v>0.47499999999999998</v>
      </c>
      <c r="AB231">
        <v>18</v>
      </c>
      <c r="AC231">
        <v>40</v>
      </c>
      <c r="AD231">
        <v>0.45</v>
      </c>
      <c r="AE231">
        <v>27</v>
      </c>
      <c r="AF231">
        <v>30</v>
      </c>
      <c r="AG231">
        <v>0.9</v>
      </c>
      <c r="AH231">
        <v>5</v>
      </c>
      <c r="AI231">
        <v>43</v>
      </c>
      <c r="AJ231">
        <v>16</v>
      </c>
      <c r="AK231">
        <v>1</v>
      </c>
      <c r="AL231">
        <v>1</v>
      </c>
      <c r="AM231">
        <v>16</v>
      </c>
      <c r="AN231">
        <v>32</v>
      </c>
    </row>
    <row r="232" spans="1:40" x14ac:dyDescent="0.35">
      <c r="A232" t="s">
        <v>24</v>
      </c>
      <c r="B232">
        <v>60</v>
      </c>
      <c r="C232" s="12" t="str">
        <f t="shared" si="8"/>
        <v>2016-2017</v>
      </c>
      <c r="D232" t="s">
        <v>60</v>
      </c>
      <c r="E232" t="s">
        <v>63</v>
      </c>
      <c r="F232" t="s">
        <v>5</v>
      </c>
      <c r="G232">
        <v>103</v>
      </c>
      <c r="H232">
        <v>122</v>
      </c>
      <c r="I232">
        <v>42</v>
      </c>
      <c r="J232">
        <v>94</v>
      </c>
      <c r="K232">
        <v>0.44700000000000001</v>
      </c>
      <c r="L232">
        <v>12</v>
      </c>
      <c r="M232">
        <v>34</v>
      </c>
      <c r="N232">
        <v>0.35299999999999998</v>
      </c>
      <c r="O232">
        <v>7</v>
      </c>
      <c r="P232">
        <v>13</v>
      </c>
      <c r="Q232">
        <v>0.53800000000000003</v>
      </c>
      <c r="R232">
        <v>10</v>
      </c>
      <c r="S232">
        <v>36</v>
      </c>
      <c r="T232">
        <v>26</v>
      </c>
      <c r="U232">
        <v>8</v>
      </c>
      <c r="V232">
        <v>3</v>
      </c>
      <c r="W232">
        <v>7</v>
      </c>
      <c r="X232">
        <v>23</v>
      </c>
      <c r="Y232">
        <v>37</v>
      </c>
      <c r="Z232">
        <v>87</v>
      </c>
      <c r="AA232">
        <v>0.42499999999999999</v>
      </c>
      <c r="AB232">
        <v>20</v>
      </c>
      <c r="AC232">
        <v>52</v>
      </c>
      <c r="AD232">
        <v>0.38500000000000001</v>
      </c>
      <c r="AE232">
        <v>28</v>
      </c>
      <c r="AF232">
        <v>33</v>
      </c>
      <c r="AG232">
        <v>0.84799999999999998</v>
      </c>
      <c r="AH232">
        <v>19</v>
      </c>
      <c r="AI232">
        <v>62</v>
      </c>
      <c r="AJ232">
        <v>21</v>
      </c>
      <c r="AK232">
        <v>3</v>
      </c>
      <c r="AL232">
        <v>2</v>
      </c>
      <c r="AM232">
        <v>16</v>
      </c>
      <c r="AN232">
        <v>17</v>
      </c>
    </row>
    <row r="233" spans="1:40" x14ac:dyDescent="0.35">
      <c r="A233" t="s">
        <v>24</v>
      </c>
      <c r="B233">
        <v>61</v>
      </c>
      <c r="C233" s="12" t="str">
        <f t="shared" si="8"/>
        <v>2016-2017</v>
      </c>
      <c r="D233" t="s">
        <v>57</v>
      </c>
      <c r="E233" t="s">
        <v>76</v>
      </c>
      <c r="F233" t="s">
        <v>5</v>
      </c>
      <c r="G233">
        <v>101</v>
      </c>
      <c r="H233">
        <v>112</v>
      </c>
      <c r="I233">
        <v>36</v>
      </c>
      <c r="J233">
        <v>64</v>
      </c>
      <c r="K233">
        <v>0.56299999999999994</v>
      </c>
      <c r="L233">
        <v>8</v>
      </c>
      <c r="M233">
        <v>19</v>
      </c>
      <c r="N233">
        <v>0.42099999999999999</v>
      </c>
      <c r="O233">
        <v>21</v>
      </c>
      <c r="P233">
        <v>36</v>
      </c>
      <c r="Q233">
        <v>0.58299999999999996</v>
      </c>
      <c r="R233">
        <v>7</v>
      </c>
      <c r="S233">
        <v>38</v>
      </c>
      <c r="T233">
        <v>23</v>
      </c>
      <c r="U233">
        <v>4</v>
      </c>
      <c r="V233">
        <v>1</v>
      </c>
      <c r="W233">
        <v>23</v>
      </c>
      <c r="X233">
        <v>18</v>
      </c>
      <c r="Y233">
        <v>44</v>
      </c>
      <c r="Z233">
        <v>80</v>
      </c>
      <c r="AA233">
        <v>0.55000000000000004</v>
      </c>
      <c r="AB233">
        <v>10</v>
      </c>
      <c r="AC233">
        <v>25</v>
      </c>
      <c r="AD233">
        <v>0.4</v>
      </c>
      <c r="AE233">
        <v>14</v>
      </c>
      <c r="AF233">
        <v>15</v>
      </c>
      <c r="AG233">
        <v>0.93300000000000005</v>
      </c>
      <c r="AH233">
        <v>3</v>
      </c>
      <c r="AI233">
        <v>25</v>
      </c>
      <c r="AJ233">
        <v>35</v>
      </c>
      <c r="AK233">
        <v>11</v>
      </c>
      <c r="AL233">
        <v>4</v>
      </c>
      <c r="AM233">
        <v>10</v>
      </c>
      <c r="AN233">
        <v>27</v>
      </c>
    </row>
    <row r="234" spans="1:40" x14ac:dyDescent="0.35">
      <c r="A234" t="s">
        <v>24</v>
      </c>
      <c r="B234">
        <v>62</v>
      </c>
      <c r="C234" s="12" t="str">
        <f t="shared" si="8"/>
        <v>2016-2017</v>
      </c>
      <c r="D234" t="s">
        <v>57</v>
      </c>
      <c r="E234" t="s">
        <v>64</v>
      </c>
      <c r="F234" t="s">
        <v>4</v>
      </c>
      <c r="G234">
        <v>101</v>
      </c>
      <c r="H234">
        <v>91</v>
      </c>
      <c r="I234">
        <v>41</v>
      </c>
      <c r="J234">
        <v>85</v>
      </c>
      <c r="K234">
        <v>0.48199999999999998</v>
      </c>
      <c r="L234">
        <v>6</v>
      </c>
      <c r="M234">
        <v>25</v>
      </c>
      <c r="N234">
        <v>0.24</v>
      </c>
      <c r="O234">
        <v>13</v>
      </c>
      <c r="P234">
        <v>16</v>
      </c>
      <c r="Q234">
        <v>0.81299999999999994</v>
      </c>
      <c r="R234">
        <v>11</v>
      </c>
      <c r="S234">
        <v>37</v>
      </c>
      <c r="T234">
        <v>20</v>
      </c>
      <c r="U234">
        <v>7</v>
      </c>
      <c r="V234">
        <v>5</v>
      </c>
      <c r="W234">
        <v>14</v>
      </c>
      <c r="X234">
        <v>17</v>
      </c>
      <c r="Y234">
        <v>35</v>
      </c>
      <c r="Z234">
        <v>83</v>
      </c>
      <c r="AA234">
        <v>0.42199999999999999</v>
      </c>
      <c r="AB234">
        <v>6</v>
      </c>
      <c r="AC234">
        <v>17</v>
      </c>
      <c r="AD234">
        <v>0.35299999999999998</v>
      </c>
      <c r="AE234">
        <v>15</v>
      </c>
      <c r="AF234">
        <v>20</v>
      </c>
      <c r="AG234">
        <v>0.75</v>
      </c>
      <c r="AH234">
        <v>14</v>
      </c>
      <c r="AI234">
        <v>45</v>
      </c>
      <c r="AJ234">
        <v>26</v>
      </c>
      <c r="AK234">
        <v>11</v>
      </c>
      <c r="AL234">
        <v>0</v>
      </c>
      <c r="AM234">
        <v>19</v>
      </c>
      <c r="AN234">
        <v>24</v>
      </c>
    </row>
    <row r="235" spans="1:40" x14ac:dyDescent="0.35">
      <c r="A235" t="s">
        <v>24</v>
      </c>
      <c r="B235">
        <v>63</v>
      </c>
      <c r="C235" s="12" t="str">
        <f t="shared" si="8"/>
        <v>2016-2017</v>
      </c>
      <c r="D235" t="s">
        <v>60</v>
      </c>
      <c r="E235" t="s">
        <v>59</v>
      </c>
      <c r="F235" t="s">
        <v>4</v>
      </c>
      <c r="G235">
        <v>116</v>
      </c>
      <c r="H235">
        <v>102</v>
      </c>
      <c r="I235">
        <v>39</v>
      </c>
      <c r="J235">
        <v>73</v>
      </c>
      <c r="K235">
        <v>0.53400000000000003</v>
      </c>
      <c r="L235">
        <v>9</v>
      </c>
      <c r="M235">
        <v>20</v>
      </c>
      <c r="N235">
        <v>0.45</v>
      </c>
      <c r="O235">
        <v>29</v>
      </c>
      <c r="P235">
        <v>47</v>
      </c>
      <c r="Q235">
        <v>0.61699999999999999</v>
      </c>
      <c r="R235">
        <v>8</v>
      </c>
      <c r="S235">
        <v>47</v>
      </c>
      <c r="T235">
        <v>23</v>
      </c>
      <c r="U235">
        <v>7</v>
      </c>
      <c r="V235">
        <v>5</v>
      </c>
      <c r="W235">
        <v>13</v>
      </c>
      <c r="X235">
        <v>24</v>
      </c>
      <c r="Y235">
        <v>34</v>
      </c>
      <c r="Z235">
        <v>83</v>
      </c>
      <c r="AA235">
        <v>0.41</v>
      </c>
      <c r="AB235">
        <v>10</v>
      </c>
      <c r="AC235">
        <v>35</v>
      </c>
      <c r="AD235">
        <v>0.28599999999999998</v>
      </c>
      <c r="AE235">
        <v>24</v>
      </c>
      <c r="AF235">
        <v>29</v>
      </c>
      <c r="AG235">
        <v>0.82799999999999996</v>
      </c>
      <c r="AH235">
        <v>7</v>
      </c>
      <c r="AI235">
        <v>37</v>
      </c>
      <c r="AJ235">
        <v>22</v>
      </c>
      <c r="AK235">
        <v>9</v>
      </c>
      <c r="AL235">
        <v>2</v>
      </c>
      <c r="AM235">
        <v>11</v>
      </c>
      <c r="AN235">
        <v>31</v>
      </c>
    </row>
    <row r="236" spans="1:40" x14ac:dyDescent="0.35">
      <c r="A236" t="s">
        <v>24</v>
      </c>
      <c r="B236">
        <v>64</v>
      </c>
      <c r="C236" s="12" t="str">
        <f t="shared" si="8"/>
        <v>2016-2017</v>
      </c>
      <c r="D236" t="s">
        <v>57</v>
      </c>
      <c r="E236" t="s">
        <v>71</v>
      </c>
      <c r="F236" t="s">
        <v>5</v>
      </c>
      <c r="G236">
        <v>91</v>
      </c>
      <c r="H236">
        <v>107</v>
      </c>
      <c r="I236">
        <v>35</v>
      </c>
      <c r="J236">
        <v>83</v>
      </c>
      <c r="K236">
        <v>0.42199999999999999</v>
      </c>
      <c r="L236">
        <v>9</v>
      </c>
      <c r="M236">
        <v>24</v>
      </c>
      <c r="N236">
        <v>0.375</v>
      </c>
      <c r="O236">
        <v>12</v>
      </c>
      <c r="P236">
        <v>18</v>
      </c>
      <c r="Q236">
        <v>0.66700000000000004</v>
      </c>
      <c r="R236">
        <v>10</v>
      </c>
      <c r="S236">
        <v>36</v>
      </c>
      <c r="T236">
        <v>18</v>
      </c>
      <c r="U236">
        <v>9</v>
      </c>
      <c r="V236">
        <v>3</v>
      </c>
      <c r="W236">
        <v>16</v>
      </c>
      <c r="X236">
        <v>18</v>
      </c>
      <c r="Y236">
        <v>42</v>
      </c>
      <c r="Z236">
        <v>86</v>
      </c>
      <c r="AA236">
        <v>0.48799999999999999</v>
      </c>
      <c r="AB236">
        <v>5</v>
      </c>
      <c r="AC236">
        <v>20</v>
      </c>
      <c r="AD236">
        <v>0.25</v>
      </c>
      <c r="AE236">
        <v>18</v>
      </c>
      <c r="AF236">
        <v>20</v>
      </c>
      <c r="AG236">
        <v>0.9</v>
      </c>
      <c r="AH236">
        <v>14</v>
      </c>
      <c r="AI236">
        <v>50</v>
      </c>
      <c r="AJ236">
        <v>26</v>
      </c>
      <c r="AK236">
        <v>10</v>
      </c>
      <c r="AL236">
        <v>4</v>
      </c>
      <c r="AM236">
        <v>12</v>
      </c>
      <c r="AN236">
        <v>23</v>
      </c>
    </row>
    <row r="237" spans="1:40" x14ac:dyDescent="0.35">
      <c r="A237" t="s">
        <v>24</v>
      </c>
      <c r="B237">
        <v>65</v>
      </c>
      <c r="C237" s="12" t="str">
        <f t="shared" si="8"/>
        <v>2016-2017</v>
      </c>
      <c r="D237" t="s">
        <v>57</v>
      </c>
      <c r="E237" t="s">
        <v>82</v>
      </c>
      <c r="F237" t="s">
        <v>4</v>
      </c>
      <c r="G237">
        <v>114</v>
      </c>
      <c r="H237">
        <v>98</v>
      </c>
      <c r="I237">
        <v>40</v>
      </c>
      <c r="J237">
        <v>78</v>
      </c>
      <c r="K237">
        <v>0.51300000000000001</v>
      </c>
      <c r="L237">
        <v>11</v>
      </c>
      <c r="M237">
        <v>30</v>
      </c>
      <c r="N237">
        <v>0.36699999999999999</v>
      </c>
      <c r="O237">
        <v>23</v>
      </c>
      <c r="P237">
        <v>28</v>
      </c>
      <c r="Q237">
        <v>0.82099999999999995</v>
      </c>
      <c r="R237">
        <v>7</v>
      </c>
      <c r="S237">
        <v>47</v>
      </c>
      <c r="T237">
        <v>24</v>
      </c>
      <c r="U237">
        <v>2</v>
      </c>
      <c r="V237">
        <v>4</v>
      </c>
      <c r="W237">
        <v>14</v>
      </c>
      <c r="X237">
        <v>18</v>
      </c>
      <c r="Y237">
        <v>37</v>
      </c>
      <c r="Z237">
        <v>83</v>
      </c>
      <c r="AA237">
        <v>0.44600000000000001</v>
      </c>
      <c r="AB237">
        <v>7</v>
      </c>
      <c r="AC237">
        <v>20</v>
      </c>
      <c r="AD237">
        <v>0.35</v>
      </c>
      <c r="AE237">
        <v>17</v>
      </c>
      <c r="AF237">
        <v>22</v>
      </c>
      <c r="AG237">
        <v>0.77300000000000002</v>
      </c>
      <c r="AH237">
        <v>6</v>
      </c>
      <c r="AI237">
        <v>34</v>
      </c>
      <c r="AJ237">
        <v>26</v>
      </c>
      <c r="AK237">
        <v>6</v>
      </c>
      <c r="AL237">
        <v>2</v>
      </c>
      <c r="AM237">
        <v>9</v>
      </c>
      <c r="AN237">
        <v>22</v>
      </c>
    </row>
    <row r="238" spans="1:40" x14ac:dyDescent="0.35">
      <c r="A238" t="s">
        <v>24</v>
      </c>
      <c r="B238">
        <v>66</v>
      </c>
      <c r="C238" s="12" t="str">
        <f t="shared" ref="C238:C254" si="9">"2016-2017"</f>
        <v>2016-2017</v>
      </c>
      <c r="D238" t="s">
        <v>60</v>
      </c>
      <c r="E238" t="s">
        <v>77</v>
      </c>
      <c r="F238" t="s">
        <v>4</v>
      </c>
      <c r="G238">
        <v>112</v>
      </c>
      <c r="H238">
        <v>100</v>
      </c>
      <c r="I238">
        <v>40</v>
      </c>
      <c r="J238">
        <v>81</v>
      </c>
      <c r="K238">
        <v>0.49399999999999999</v>
      </c>
      <c r="L238">
        <v>8</v>
      </c>
      <c r="M238">
        <v>25</v>
      </c>
      <c r="N238">
        <v>0.32</v>
      </c>
      <c r="O238">
        <v>24</v>
      </c>
      <c r="P238">
        <v>29</v>
      </c>
      <c r="Q238">
        <v>0.82799999999999996</v>
      </c>
      <c r="R238">
        <v>8</v>
      </c>
      <c r="S238">
        <v>41</v>
      </c>
      <c r="T238">
        <v>25</v>
      </c>
      <c r="U238">
        <v>13</v>
      </c>
      <c r="V238">
        <v>3</v>
      </c>
      <c r="W238">
        <v>13</v>
      </c>
      <c r="X238">
        <v>13</v>
      </c>
      <c r="Y238">
        <v>40</v>
      </c>
      <c r="Z238">
        <v>84</v>
      </c>
      <c r="AA238">
        <v>0.47599999999999998</v>
      </c>
      <c r="AB238">
        <v>10</v>
      </c>
      <c r="AC238">
        <v>30</v>
      </c>
      <c r="AD238">
        <v>0.33300000000000002</v>
      </c>
      <c r="AE238">
        <v>10</v>
      </c>
      <c r="AF238">
        <v>14</v>
      </c>
      <c r="AG238">
        <v>0.71399999999999997</v>
      </c>
      <c r="AH238">
        <v>7</v>
      </c>
      <c r="AI238">
        <v>41</v>
      </c>
      <c r="AJ238">
        <v>28</v>
      </c>
      <c r="AK238">
        <v>11</v>
      </c>
      <c r="AL238">
        <v>1</v>
      </c>
      <c r="AM238">
        <v>16</v>
      </c>
      <c r="AN238">
        <v>23</v>
      </c>
    </row>
    <row r="239" spans="1:40" x14ac:dyDescent="0.35">
      <c r="A239" t="s">
        <v>24</v>
      </c>
      <c r="B239">
        <v>67</v>
      </c>
      <c r="C239" s="12" t="str">
        <f t="shared" si="9"/>
        <v>2016-2017</v>
      </c>
      <c r="D239" t="s">
        <v>57</v>
      </c>
      <c r="E239" t="s">
        <v>81</v>
      </c>
      <c r="F239" t="s">
        <v>5</v>
      </c>
      <c r="G239">
        <v>108</v>
      </c>
      <c r="H239">
        <v>114</v>
      </c>
      <c r="I239">
        <v>39</v>
      </c>
      <c r="J239">
        <v>78</v>
      </c>
      <c r="K239">
        <v>0.5</v>
      </c>
      <c r="L239">
        <v>12</v>
      </c>
      <c r="M239">
        <v>30</v>
      </c>
      <c r="N239">
        <v>0.4</v>
      </c>
      <c r="O239">
        <v>18</v>
      </c>
      <c r="P239">
        <v>23</v>
      </c>
      <c r="Q239">
        <v>0.78300000000000003</v>
      </c>
      <c r="R239">
        <v>3</v>
      </c>
      <c r="S239">
        <v>28</v>
      </c>
      <c r="T239">
        <v>16</v>
      </c>
      <c r="U239">
        <v>4</v>
      </c>
      <c r="V239">
        <v>2</v>
      </c>
      <c r="W239">
        <v>6</v>
      </c>
      <c r="X239">
        <v>22</v>
      </c>
      <c r="Y239">
        <v>41</v>
      </c>
      <c r="Z239">
        <v>78</v>
      </c>
      <c r="AA239">
        <v>0.52600000000000002</v>
      </c>
      <c r="AB239">
        <v>14</v>
      </c>
      <c r="AC239">
        <v>21</v>
      </c>
      <c r="AD239">
        <v>0.66700000000000004</v>
      </c>
      <c r="AE239">
        <v>18</v>
      </c>
      <c r="AF239">
        <v>22</v>
      </c>
      <c r="AG239">
        <v>0.81799999999999995</v>
      </c>
      <c r="AH239">
        <v>8</v>
      </c>
      <c r="AI239">
        <v>42</v>
      </c>
      <c r="AJ239">
        <v>22</v>
      </c>
      <c r="AK239">
        <v>1</v>
      </c>
      <c r="AL239">
        <v>3</v>
      </c>
      <c r="AM239">
        <v>7</v>
      </c>
      <c r="AN239">
        <v>22</v>
      </c>
    </row>
    <row r="240" spans="1:40" x14ac:dyDescent="0.35">
      <c r="A240" t="s">
        <v>24</v>
      </c>
      <c r="B240">
        <v>68</v>
      </c>
      <c r="C240" s="12" t="str">
        <f t="shared" si="9"/>
        <v>2016-2017</v>
      </c>
      <c r="D240" t="s">
        <v>60</v>
      </c>
      <c r="E240" t="s">
        <v>76</v>
      </c>
      <c r="F240" t="s">
        <v>5</v>
      </c>
      <c r="G240">
        <v>96</v>
      </c>
      <c r="H240">
        <v>97</v>
      </c>
      <c r="I240">
        <v>35</v>
      </c>
      <c r="J240">
        <v>75</v>
      </c>
      <c r="K240">
        <v>0.46700000000000003</v>
      </c>
      <c r="L240">
        <v>5</v>
      </c>
      <c r="M240">
        <v>24</v>
      </c>
      <c r="N240">
        <v>0.20799999999999999</v>
      </c>
      <c r="O240">
        <v>21</v>
      </c>
      <c r="P240">
        <v>29</v>
      </c>
      <c r="Q240">
        <v>0.72399999999999998</v>
      </c>
      <c r="R240">
        <v>6</v>
      </c>
      <c r="S240">
        <v>42</v>
      </c>
      <c r="T240">
        <v>23</v>
      </c>
      <c r="U240">
        <v>3</v>
      </c>
      <c r="V240">
        <v>4</v>
      </c>
      <c r="W240">
        <v>15</v>
      </c>
      <c r="X240">
        <v>20</v>
      </c>
      <c r="Y240">
        <v>34</v>
      </c>
      <c r="Z240">
        <v>76</v>
      </c>
      <c r="AA240">
        <v>0.44700000000000001</v>
      </c>
      <c r="AB240">
        <v>10</v>
      </c>
      <c r="AC240">
        <v>29</v>
      </c>
      <c r="AD240">
        <v>0.34499999999999997</v>
      </c>
      <c r="AE240">
        <v>19</v>
      </c>
      <c r="AF240">
        <v>25</v>
      </c>
      <c r="AG240">
        <v>0.76</v>
      </c>
      <c r="AH240">
        <v>4</v>
      </c>
      <c r="AI240">
        <v>36</v>
      </c>
      <c r="AJ240">
        <v>22</v>
      </c>
      <c r="AK240">
        <v>8</v>
      </c>
      <c r="AL240">
        <v>2</v>
      </c>
      <c r="AM240">
        <v>11</v>
      </c>
      <c r="AN240">
        <v>25</v>
      </c>
    </row>
    <row r="241" spans="1:40" x14ac:dyDescent="0.35">
      <c r="A241" t="s">
        <v>24</v>
      </c>
      <c r="B241">
        <v>69</v>
      </c>
      <c r="C241" s="12" t="str">
        <f t="shared" si="9"/>
        <v>2016-2017</v>
      </c>
      <c r="D241" t="s">
        <v>57</v>
      </c>
      <c r="E241" t="s">
        <v>69</v>
      </c>
      <c r="F241" t="s">
        <v>5</v>
      </c>
      <c r="G241">
        <v>114</v>
      </c>
      <c r="H241">
        <v>129</v>
      </c>
      <c r="I241">
        <v>44</v>
      </c>
      <c r="J241">
        <v>84</v>
      </c>
      <c r="K241">
        <v>0.52400000000000002</v>
      </c>
      <c r="L241">
        <v>16</v>
      </c>
      <c r="M241">
        <v>32</v>
      </c>
      <c r="N241">
        <v>0.5</v>
      </c>
      <c r="O241">
        <v>10</v>
      </c>
      <c r="P241">
        <v>15</v>
      </c>
      <c r="Q241">
        <v>0.66700000000000004</v>
      </c>
      <c r="R241">
        <v>4</v>
      </c>
      <c r="S241">
        <v>34</v>
      </c>
      <c r="T241">
        <v>26</v>
      </c>
      <c r="U241">
        <v>5</v>
      </c>
      <c r="V241">
        <v>4</v>
      </c>
      <c r="W241">
        <v>9</v>
      </c>
      <c r="X241">
        <v>19</v>
      </c>
      <c r="Y241">
        <v>46</v>
      </c>
      <c r="Z241">
        <v>86</v>
      </c>
      <c r="AA241">
        <v>0.53500000000000003</v>
      </c>
      <c r="AB241">
        <v>15</v>
      </c>
      <c r="AC241">
        <v>28</v>
      </c>
      <c r="AD241">
        <v>0.53600000000000003</v>
      </c>
      <c r="AE241">
        <v>22</v>
      </c>
      <c r="AF241">
        <v>26</v>
      </c>
      <c r="AG241">
        <v>0.84599999999999997</v>
      </c>
      <c r="AH241">
        <v>11</v>
      </c>
      <c r="AI241">
        <v>48</v>
      </c>
      <c r="AJ241">
        <v>31</v>
      </c>
      <c r="AK241">
        <v>7</v>
      </c>
      <c r="AL241">
        <v>2</v>
      </c>
      <c r="AM241">
        <v>10</v>
      </c>
      <c r="AN241">
        <v>14</v>
      </c>
    </row>
    <row r="242" spans="1:40" x14ac:dyDescent="0.35">
      <c r="A242" t="s">
        <v>24</v>
      </c>
      <c r="B242">
        <v>70</v>
      </c>
      <c r="C242" s="12" t="str">
        <f t="shared" si="9"/>
        <v>2016-2017</v>
      </c>
      <c r="D242" t="s">
        <v>60</v>
      </c>
      <c r="E242" t="s">
        <v>62</v>
      </c>
      <c r="F242" t="s">
        <v>4</v>
      </c>
      <c r="G242">
        <v>108</v>
      </c>
      <c r="H242">
        <v>78</v>
      </c>
      <c r="I242">
        <v>40</v>
      </c>
      <c r="J242">
        <v>78</v>
      </c>
      <c r="K242">
        <v>0.51300000000000001</v>
      </c>
      <c r="L242">
        <v>8</v>
      </c>
      <c r="M242">
        <v>26</v>
      </c>
      <c r="N242">
        <v>0.308</v>
      </c>
      <c r="O242">
        <v>20</v>
      </c>
      <c r="P242">
        <v>29</v>
      </c>
      <c r="Q242">
        <v>0.69</v>
      </c>
      <c r="R242">
        <v>7</v>
      </c>
      <c r="S242">
        <v>54</v>
      </c>
      <c r="T242">
        <v>27</v>
      </c>
      <c r="U242">
        <v>4</v>
      </c>
      <c r="V242">
        <v>3</v>
      </c>
      <c r="W242">
        <v>14</v>
      </c>
      <c r="X242">
        <v>15</v>
      </c>
      <c r="Y242">
        <v>32</v>
      </c>
      <c r="Z242">
        <v>83</v>
      </c>
      <c r="AA242">
        <v>0.38600000000000001</v>
      </c>
      <c r="AB242">
        <v>5</v>
      </c>
      <c r="AC242">
        <v>27</v>
      </c>
      <c r="AD242">
        <v>0.185</v>
      </c>
      <c r="AE242">
        <v>9</v>
      </c>
      <c r="AF242">
        <v>13</v>
      </c>
      <c r="AG242">
        <v>0.69199999999999995</v>
      </c>
      <c r="AH242">
        <v>4</v>
      </c>
      <c r="AI242">
        <v>40</v>
      </c>
      <c r="AJ242">
        <v>15</v>
      </c>
      <c r="AK242">
        <v>5</v>
      </c>
      <c r="AL242">
        <v>0</v>
      </c>
      <c r="AM242">
        <v>12</v>
      </c>
      <c r="AN242">
        <v>24</v>
      </c>
    </row>
    <row r="243" spans="1:40" x14ac:dyDescent="0.35">
      <c r="A243" t="s">
        <v>24</v>
      </c>
      <c r="B243">
        <v>71</v>
      </c>
      <c r="C243" s="12" t="str">
        <f t="shared" si="9"/>
        <v>2016-2017</v>
      </c>
      <c r="D243" t="s">
        <v>60</v>
      </c>
      <c r="E243" t="s">
        <v>68</v>
      </c>
      <c r="F243" t="s">
        <v>4</v>
      </c>
      <c r="G243">
        <v>114</v>
      </c>
      <c r="H243">
        <v>105</v>
      </c>
      <c r="I243">
        <v>43</v>
      </c>
      <c r="J243">
        <v>87</v>
      </c>
      <c r="K243">
        <v>0.49399999999999999</v>
      </c>
      <c r="L243">
        <v>10</v>
      </c>
      <c r="M243">
        <v>31</v>
      </c>
      <c r="N243">
        <v>0.32300000000000001</v>
      </c>
      <c r="O243">
        <v>18</v>
      </c>
      <c r="P243">
        <v>24</v>
      </c>
      <c r="Q243">
        <v>0.75</v>
      </c>
      <c r="R243">
        <v>9</v>
      </c>
      <c r="S243">
        <v>43</v>
      </c>
      <c r="T243">
        <v>25</v>
      </c>
      <c r="U243">
        <v>8</v>
      </c>
      <c r="V243">
        <v>4</v>
      </c>
      <c r="W243">
        <v>9</v>
      </c>
      <c r="X243">
        <v>19</v>
      </c>
      <c r="Y243">
        <v>40</v>
      </c>
      <c r="Z243">
        <v>89</v>
      </c>
      <c r="AA243">
        <v>0.44900000000000001</v>
      </c>
      <c r="AB243">
        <v>6</v>
      </c>
      <c r="AC243">
        <v>24</v>
      </c>
      <c r="AD243">
        <v>0.25</v>
      </c>
      <c r="AE243">
        <v>19</v>
      </c>
      <c r="AF243">
        <v>24</v>
      </c>
      <c r="AG243">
        <v>0.79200000000000004</v>
      </c>
      <c r="AH243">
        <v>14</v>
      </c>
      <c r="AI243">
        <v>48</v>
      </c>
      <c r="AJ243">
        <v>24</v>
      </c>
      <c r="AK243">
        <v>6</v>
      </c>
      <c r="AL243">
        <v>1</v>
      </c>
      <c r="AM243">
        <v>12</v>
      </c>
      <c r="AN243">
        <v>19</v>
      </c>
    </row>
    <row r="244" spans="1:40" x14ac:dyDescent="0.35">
      <c r="A244" t="s">
        <v>24</v>
      </c>
      <c r="B244">
        <v>72</v>
      </c>
      <c r="C244" s="12" t="str">
        <f t="shared" si="9"/>
        <v>2016-2017</v>
      </c>
      <c r="D244" t="s">
        <v>57</v>
      </c>
      <c r="E244" t="s">
        <v>25</v>
      </c>
      <c r="F244" t="s">
        <v>4</v>
      </c>
      <c r="G244">
        <v>133</v>
      </c>
      <c r="H244">
        <v>109</v>
      </c>
      <c r="I244">
        <v>45</v>
      </c>
      <c r="J244">
        <v>84</v>
      </c>
      <c r="K244">
        <v>0.53600000000000003</v>
      </c>
      <c r="L244">
        <v>15</v>
      </c>
      <c r="M244">
        <v>33</v>
      </c>
      <c r="N244">
        <v>0.45500000000000002</v>
      </c>
      <c r="O244">
        <v>28</v>
      </c>
      <c r="P244">
        <v>32</v>
      </c>
      <c r="Q244">
        <v>0.875</v>
      </c>
      <c r="R244">
        <v>13</v>
      </c>
      <c r="S244">
        <v>48</v>
      </c>
      <c r="T244">
        <v>23</v>
      </c>
      <c r="U244">
        <v>4</v>
      </c>
      <c r="V244">
        <v>4</v>
      </c>
      <c r="W244">
        <v>15</v>
      </c>
      <c r="X244">
        <v>21</v>
      </c>
      <c r="Y244">
        <v>43</v>
      </c>
      <c r="Z244">
        <v>92</v>
      </c>
      <c r="AA244">
        <v>0.46700000000000003</v>
      </c>
      <c r="AB244">
        <v>6</v>
      </c>
      <c r="AC244">
        <v>20</v>
      </c>
      <c r="AD244">
        <v>0.3</v>
      </c>
      <c r="AE244">
        <v>17</v>
      </c>
      <c r="AF244">
        <v>27</v>
      </c>
      <c r="AG244">
        <v>0.63</v>
      </c>
      <c r="AH244">
        <v>14</v>
      </c>
      <c r="AI244">
        <v>41</v>
      </c>
      <c r="AJ244">
        <v>23</v>
      </c>
      <c r="AK244">
        <v>8</v>
      </c>
      <c r="AL244">
        <v>3</v>
      </c>
      <c r="AM244">
        <v>8</v>
      </c>
      <c r="AN244">
        <v>22</v>
      </c>
    </row>
    <row r="245" spans="1:40" x14ac:dyDescent="0.35">
      <c r="A245" t="s">
        <v>24</v>
      </c>
      <c r="B245">
        <v>73</v>
      </c>
      <c r="C245" s="12" t="str">
        <f t="shared" si="9"/>
        <v>2016-2017</v>
      </c>
      <c r="D245" t="s">
        <v>57</v>
      </c>
      <c r="E245" t="s">
        <v>79</v>
      </c>
      <c r="F245" t="s">
        <v>5</v>
      </c>
      <c r="G245">
        <v>95</v>
      </c>
      <c r="H245">
        <v>97</v>
      </c>
      <c r="I245">
        <v>36</v>
      </c>
      <c r="J245">
        <v>80</v>
      </c>
      <c r="K245">
        <v>0.45</v>
      </c>
      <c r="L245">
        <v>9</v>
      </c>
      <c r="M245">
        <v>27</v>
      </c>
      <c r="N245">
        <v>0.33300000000000002</v>
      </c>
      <c r="O245">
        <v>14</v>
      </c>
      <c r="P245">
        <v>21</v>
      </c>
      <c r="Q245">
        <v>0.66700000000000004</v>
      </c>
      <c r="R245">
        <v>9</v>
      </c>
      <c r="S245">
        <v>45</v>
      </c>
      <c r="T245">
        <v>18</v>
      </c>
      <c r="U245">
        <v>6</v>
      </c>
      <c r="V245">
        <v>2</v>
      </c>
      <c r="W245">
        <v>17</v>
      </c>
      <c r="X245">
        <v>16</v>
      </c>
      <c r="Y245">
        <v>38</v>
      </c>
      <c r="Z245">
        <v>82</v>
      </c>
      <c r="AA245">
        <v>0.46300000000000002</v>
      </c>
      <c r="AB245">
        <v>9</v>
      </c>
      <c r="AC245">
        <v>26</v>
      </c>
      <c r="AD245">
        <v>0.34599999999999997</v>
      </c>
      <c r="AE245">
        <v>12</v>
      </c>
      <c r="AF245">
        <v>18</v>
      </c>
      <c r="AG245">
        <v>0.66700000000000004</v>
      </c>
      <c r="AH245">
        <v>4</v>
      </c>
      <c r="AI245">
        <v>34</v>
      </c>
      <c r="AJ245">
        <v>26</v>
      </c>
      <c r="AK245">
        <v>11</v>
      </c>
      <c r="AL245">
        <v>4</v>
      </c>
      <c r="AM245">
        <v>9</v>
      </c>
      <c r="AN245">
        <v>18</v>
      </c>
    </row>
    <row r="246" spans="1:40" x14ac:dyDescent="0.35">
      <c r="A246" t="s">
        <v>24</v>
      </c>
      <c r="B246">
        <v>74</v>
      </c>
      <c r="C246" s="12" t="str">
        <f t="shared" si="9"/>
        <v>2016-2017</v>
      </c>
      <c r="D246" t="s">
        <v>60</v>
      </c>
      <c r="E246" t="s">
        <v>81</v>
      </c>
      <c r="F246" t="s">
        <v>4</v>
      </c>
      <c r="G246">
        <v>108</v>
      </c>
      <c r="H246">
        <v>95</v>
      </c>
      <c r="I246">
        <v>38</v>
      </c>
      <c r="J246">
        <v>84</v>
      </c>
      <c r="K246">
        <v>0.45200000000000001</v>
      </c>
      <c r="L246">
        <v>7</v>
      </c>
      <c r="M246">
        <v>27</v>
      </c>
      <c r="N246">
        <v>0.25900000000000001</v>
      </c>
      <c r="O246">
        <v>25</v>
      </c>
      <c r="P246">
        <v>28</v>
      </c>
      <c r="Q246">
        <v>0.89300000000000002</v>
      </c>
      <c r="R246">
        <v>11</v>
      </c>
      <c r="S246">
        <v>47</v>
      </c>
      <c r="T246">
        <v>14</v>
      </c>
      <c r="U246">
        <v>9</v>
      </c>
      <c r="V246">
        <v>5</v>
      </c>
      <c r="W246">
        <v>10</v>
      </c>
      <c r="X246">
        <v>17</v>
      </c>
      <c r="Y246">
        <v>37</v>
      </c>
      <c r="Z246">
        <v>86</v>
      </c>
      <c r="AA246">
        <v>0.43</v>
      </c>
      <c r="AB246">
        <v>8</v>
      </c>
      <c r="AC246">
        <v>26</v>
      </c>
      <c r="AD246">
        <v>0.308</v>
      </c>
      <c r="AE246">
        <v>13</v>
      </c>
      <c r="AF246">
        <v>18</v>
      </c>
      <c r="AG246">
        <v>0.72199999999999998</v>
      </c>
      <c r="AH246">
        <v>12</v>
      </c>
      <c r="AI246">
        <v>43</v>
      </c>
      <c r="AJ246">
        <v>22</v>
      </c>
      <c r="AK246">
        <v>5</v>
      </c>
      <c r="AL246">
        <v>3</v>
      </c>
      <c r="AM246">
        <v>14</v>
      </c>
      <c r="AN246">
        <v>22</v>
      </c>
    </row>
    <row r="247" spans="1:40" x14ac:dyDescent="0.35">
      <c r="A247" t="s">
        <v>24</v>
      </c>
      <c r="B247">
        <v>75</v>
      </c>
      <c r="C247" s="12" t="str">
        <f t="shared" si="9"/>
        <v>2016-2017</v>
      </c>
      <c r="D247" t="s">
        <v>60</v>
      </c>
      <c r="E247" t="s">
        <v>85</v>
      </c>
      <c r="F247" t="s">
        <v>5</v>
      </c>
      <c r="G247">
        <v>97</v>
      </c>
      <c r="H247">
        <v>98</v>
      </c>
      <c r="I247">
        <v>32</v>
      </c>
      <c r="J247">
        <v>78</v>
      </c>
      <c r="K247">
        <v>0.41</v>
      </c>
      <c r="L247">
        <v>10</v>
      </c>
      <c r="M247">
        <v>29</v>
      </c>
      <c r="N247">
        <v>0.34499999999999997</v>
      </c>
      <c r="O247">
        <v>23</v>
      </c>
      <c r="P247">
        <v>28</v>
      </c>
      <c r="Q247">
        <v>0.82099999999999995</v>
      </c>
      <c r="R247">
        <v>6</v>
      </c>
      <c r="S247">
        <v>45</v>
      </c>
      <c r="T247">
        <v>20</v>
      </c>
      <c r="U247">
        <v>7</v>
      </c>
      <c r="V247">
        <v>2</v>
      </c>
      <c r="W247">
        <v>9</v>
      </c>
      <c r="X247">
        <v>14</v>
      </c>
      <c r="Y247">
        <v>38</v>
      </c>
      <c r="Z247">
        <v>84</v>
      </c>
      <c r="AA247">
        <v>0.45200000000000001</v>
      </c>
      <c r="AB247">
        <v>13</v>
      </c>
      <c r="AC247">
        <v>28</v>
      </c>
      <c r="AD247">
        <v>0.46400000000000002</v>
      </c>
      <c r="AE247">
        <v>9</v>
      </c>
      <c r="AF247">
        <v>13</v>
      </c>
      <c r="AG247">
        <v>0.69199999999999995</v>
      </c>
      <c r="AH247">
        <v>6</v>
      </c>
      <c r="AI247">
        <v>46</v>
      </c>
      <c r="AJ247">
        <v>23</v>
      </c>
      <c r="AK247">
        <v>5</v>
      </c>
      <c r="AL247">
        <v>4</v>
      </c>
      <c r="AM247">
        <v>12</v>
      </c>
      <c r="AN247">
        <v>25</v>
      </c>
    </row>
    <row r="248" spans="1:40" x14ac:dyDescent="0.35">
      <c r="A248" t="s">
        <v>24</v>
      </c>
      <c r="B248">
        <v>76</v>
      </c>
      <c r="C248" s="12" t="str">
        <f t="shared" si="9"/>
        <v>2016-2017</v>
      </c>
      <c r="D248" t="s">
        <v>60</v>
      </c>
      <c r="E248" t="s">
        <v>58</v>
      </c>
      <c r="F248" t="s">
        <v>4</v>
      </c>
      <c r="G248">
        <v>133</v>
      </c>
      <c r="H248">
        <v>124</v>
      </c>
      <c r="I248">
        <v>47</v>
      </c>
      <c r="J248">
        <v>83</v>
      </c>
      <c r="K248">
        <v>0.56599999999999995</v>
      </c>
      <c r="L248">
        <v>12</v>
      </c>
      <c r="M248">
        <v>30</v>
      </c>
      <c r="N248">
        <v>0.4</v>
      </c>
      <c r="O248">
        <v>27</v>
      </c>
      <c r="P248">
        <v>37</v>
      </c>
      <c r="Q248">
        <v>0.73</v>
      </c>
      <c r="R248">
        <v>8</v>
      </c>
      <c r="S248">
        <v>41</v>
      </c>
      <c r="T248">
        <v>27</v>
      </c>
      <c r="U248">
        <v>6</v>
      </c>
      <c r="V248">
        <v>4</v>
      </c>
      <c r="W248">
        <v>10</v>
      </c>
      <c r="X248">
        <v>22</v>
      </c>
      <c r="Y248">
        <v>46</v>
      </c>
      <c r="Z248">
        <v>93</v>
      </c>
      <c r="AA248">
        <v>0.495</v>
      </c>
      <c r="AB248">
        <v>13</v>
      </c>
      <c r="AC248">
        <v>34</v>
      </c>
      <c r="AD248">
        <v>0.38200000000000001</v>
      </c>
      <c r="AE248">
        <v>19</v>
      </c>
      <c r="AF248">
        <v>29</v>
      </c>
      <c r="AG248">
        <v>0.65500000000000003</v>
      </c>
      <c r="AH248">
        <v>14</v>
      </c>
      <c r="AI248">
        <v>43</v>
      </c>
      <c r="AJ248">
        <v>22</v>
      </c>
      <c r="AK248">
        <v>7</v>
      </c>
      <c r="AL248">
        <v>0</v>
      </c>
      <c r="AM248">
        <v>10</v>
      </c>
      <c r="AN248">
        <v>31</v>
      </c>
    </row>
    <row r="249" spans="1:40" x14ac:dyDescent="0.35">
      <c r="A249" t="s">
        <v>24</v>
      </c>
      <c r="B249">
        <v>77</v>
      </c>
      <c r="C249" s="12" t="str">
        <f t="shared" si="9"/>
        <v>2016-2017</v>
      </c>
      <c r="D249" t="s">
        <v>57</v>
      </c>
      <c r="E249" t="s">
        <v>83</v>
      </c>
      <c r="F249" t="s">
        <v>4</v>
      </c>
      <c r="G249">
        <v>124</v>
      </c>
      <c r="H249">
        <v>118</v>
      </c>
      <c r="I249">
        <v>44</v>
      </c>
      <c r="J249">
        <v>80</v>
      </c>
      <c r="K249">
        <v>0.55000000000000004</v>
      </c>
      <c r="L249">
        <v>12</v>
      </c>
      <c r="M249">
        <v>22</v>
      </c>
      <c r="N249">
        <v>0.54500000000000004</v>
      </c>
      <c r="O249">
        <v>24</v>
      </c>
      <c r="P249">
        <v>34</v>
      </c>
      <c r="Q249">
        <v>0.70599999999999996</v>
      </c>
      <c r="R249">
        <v>7</v>
      </c>
      <c r="S249">
        <v>39</v>
      </c>
      <c r="T249">
        <v>20</v>
      </c>
      <c r="U249">
        <v>4</v>
      </c>
      <c r="V249">
        <v>4</v>
      </c>
      <c r="W249">
        <v>14</v>
      </c>
      <c r="X249">
        <v>21</v>
      </c>
      <c r="Y249">
        <v>49</v>
      </c>
      <c r="Z249">
        <v>92</v>
      </c>
      <c r="AA249">
        <v>0.53300000000000003</v>
      </c>
      <c r="AB249">
        <v>7</v>
      </c>
      <c r="AC249">
        <v>23</v>
      </c>
      <c r="AD249">
        <v>0.30399999999999999</v>
      </c>
      <c r="AE249">
        <v>13</v>
      </c>
      <c r="AF249">
        <v>24</v>
      </c>
      <c r="AG249">
        <v>0.54200000000000004</v>
      </c>
      <c r="AH249">
        <v>13</v>
      </c>
      <c r="AI249">
        <v>43</v>
      </c>
      <c r="AJ249">
        <v>24</v>
      </c>
      <c r="AK249">
        <v>6</v>
      </c>
      <c r="AL249">
        <v>2</v>
      </c>
      <c r="AM249">
        <v>14</v>
      </c>
      <c r="AN249">
        <v>27</v>
      </c>
    </row>
    <row r="250" spans="1:40" x14ac:dyDescent="0.35">
      <c r="A250" t="s">
        <v>24</v>
      </c>
      <c r="B250">
        <v>78</v>
      </c>
      <c r="C250" s="12" t="str">
        <f t="shared" si="9"/>
        <v>2016-2017</v>
      </c>
      <c r="D250" t="s">
        <v>60</v>
      </c>
      <c r="E250" t="s">
        <v>25</v>
      </c>
      <c r="F250" t="s">
        <v>4</v>
      </c>
      <c r="G250">
        <v>115</v>
      </c>
      <c r="H250">
        <v>104</v>
      </c>
      <c r="I250">
        <v>38</v>
      </c>
      <c r="J250">
        <v>69</v>
      </c>
      <c r="K250">
        <v>0.55100000000000005</v>
      </c>
      <c r="L250">
        <v>11</v>
      </c>
      <c r="M250">
        <v>25</v>
      </c>
      <c r="N250">
        <v>0.44</v>
      </c>
      <c r="O250">
        <v>28</v>
      </c>
      <c r="P250">
        <v>34</v>
      </c>
      <c r="Q250">
        <v>0.82399999999999995</v>
      </c>
      <c r="R250">
        <v>4</v>
      </c>
      <c r="S250">
        <v>39</v>
      </c>
      <c r="T250">
        <v>24</v>
      </c>
      <c r="U250">
        <v>8</v>
      </c>
      <c r="V250">
        <v>5</v>
      </c>
      <c r="W250">
        <v>17</v>
      </c>
      <c r="X250">
        <v>19</v>
      </c>
      <c r="Y250">
        <v>39</v>
      </c>
      <c r="Z250">
        <v>90</v>
      </c>
      <c r="AA250">
        <v>0.433</v>
      </c>
      <c r="AB250">
        <v>6</v>
      </c>
      <c r="AC250">
        <v>23</v>
      </c>
      <c r="AD250">
        <v>0.26100000000000001</v>
      </c>
      <c r="AE250">
        <v>20</v>
      </c>
      <c r="AF250">
        <v>30</v>
      </c>
      <c r="AG250">
        <v>0.66700000000000004</v>
      </c>
      <c r="AH250">
        <v>15</v>
      </c>
      <c r="AI250">
        <v>41</v>
      </c>
      <c r="AJ250">
        <v>26</v>
      </c>
      <c r="AK250">
        <v>12</v>
      </c>
      <c r="AL250">
        <v>2</v>
      </c>
      <c r="AM250">
        <v>11</v>
      </c>
      <c r="AN250">
        <v>27</v>
      </c>
    </row>
    <row r="251" spans="1:40" x14ac:dyDescent="0.35">
      <c r="A251" t="s">
        <v>24</v>
      </c>
      <c r="B251">
        <v>79</v>
      </c>
      <c r="C251" s="12" t="str">
        <f t="shared" si="9"/>
        <v>2016-2017</v>
      </c>
      <c r="D251" t="s">
        <v>60</v>
      </c>
      <c r="E251" t="s">
        <v>79</v>
      </c>
      <c r="F251" t="s">
        <v>4</v>
      </c>
      <c r="G251">
        <v>112</v>
      </c>
      <c r="H251">
        <v>101</v>
      </c>
      <c r="I251">
        <v>38</v>
      </c>
      <c r="J251">
        <v>75</v>
      </c>
      <c r="K251">
        <v>0.50700000000000001</v>
      </c>
      <c r="L251">
        <v>12</v>
      </c>
      <c r="M251">
        <v>31</v>
      </c>
      <c r="N251">
        <v>0.38700000000000001</v>
      </c>
      <c r="O251">
        <v>24</v>
      </c>
      <c r="P251">
        <v>31</v>
      </c>
      <c r="Q251">
        <v>0.77400000000000002</v>
      </c>
      <c r="R251">
        <v>5</v>
      </c>
      <c r="S251">
        <v>40</v>
      </c>
      <c r="T251">
        <v>22</v>
      </c>
      <c r="U251">
        <v>11</v>
      </c>
      <c r="V251">
        <v>0</v>
      </c>
      <c r="W251">
        <v>15</v>
      </c>
      <c r="X251">
        <v>19</v>
      </c>
      <c r="Y251">
        <v>38</v>
      </c>
      <c r="Z251">
        <v>86</v>
      </c>
      <c r="AA251">
        <v>0.442</v>
      </c>
      <c r="AB251">
        <v>11</v>
      </c>
      <c r="AC251">
        <v>31</v>
      </c>
      <c r="AD251">
        <v>0.35499999999999998</v>
      </c>
      <c r="AE251">
        <v>14</v>
      </c>
      <c r="AF251">
        <v>18</v>
      </c>
      <c r="AG251">
        <v>0.77800000000000002</v>
      </c>
      <c r="AH251">
        <v>11</v>
      </c>
      <c r="AI251">
        <v>44</v>
      </c>
      <c r="AJ251">
        <v>24</v>
      </c>
      <c r="AK251">
        <v>5</v>
      </c>
      <c r="AL251">
        <v>3</v>
      </c>
      <c r="AM251">
        <v>16</v>
      </c>
      <c r="AN251">
        <v>26</v>
      </c>
    </row>
    <row r="252" spans="1:40" x14ac:dyDescent="0.35">
      <c r="A252" t="s">
        <v>24</v>
      </c>
      <c r="B252">
        <v>80</v>
      </c>
      <c r="C252" s="12" t="str">
        <f t="shared" si="9"/>
        <v>2016-2017</v>
      </c>
      <c r="D252" t="s">
        <v>57</v>
      </c>
      <c r="E252" t="s">
        <v>67</v>
      </c>
      <c r="F252" t="s">
        <v>4</v>
      </c>
      <c r="G252">
        <v>98</v>
      </c>
      <c r="H252">
        <v>87</v>
      </c>
      <c r="I252">
        <v>42</v>
      </c>
      <c r="J252">
        <v>84</v>
      </c>
      <c r="K252">
        <v>0.5</v>
      </c>
      <c r="L252">
        <v>6</v>
      </c>
      <c r="M252">
        <v>22</v>
      </c>
      <c r="N252">
        <v>0.27300000000000002</v>
      </c>
      <c r="O252">
        <v>8</v>
      </c>
      <c r="P252">
        <v>14</v>
      </c>
      <c r="Q252">
        <v>0.57099999999999995</v>
      </c>
      <c r="R252">
        <v>8</v>
      </c>
      <c r="S252">
        <v>45</v>
      </c>
      <c r="T252">
        <v>21</v>
      </c>
      <c r="U252">
        <v>8</v>
      </c>
      <c r="V252">
        <v>7</v>
      </c>
      <c r="W252">
        <v>6</v>
      </c>
      <c r="X252">
        <v>15</v>
      </c>
      <c r="Y252">
        <v>34</v>
      </c>
      <c r="Z252">
        <v>80</v>
      </c>
      <c r="AA252">
        <v>0.42499999999999999</v>
      </c>
      <c r="AB252">
        <v>8</v>
      </c>
      <c r="AC252">
        <v>22</v>
      </c>
      <c r="AD252">
        <v>0.36399999999999999</v>
      </c>
      <c r="AE252">
        <v>11</v>
      </c>
      <c r="AF252">
        <v>14</v>
      </c>
      <c r="AG252">
        <v>0.78600000000000003</v>
      </c>
      <c r="AH252">
        <v>7</v>
      </c>
      <c r="AI252">
        <v>40</v>
      </c>
      <c r="AJ252">
        <v>20</v>
      </c>
      <c r="AK252">
        <v>3</v>
      </c>
      <c r="AL252">
        <v>3</v>
      </c>
      <c r="AM252">
        <v>13</v>
      </c>
      <c r="AN252">
        <v>17</v>
      </c>
    </row>
    <row r="253" spans="1:40" x14ac:dyDescent="0.35">
      <c r="A253" t="s">
        <v>24</v>
      </c>
      <c r="B253">
        <v>81</v>
      </c>
      <c r="C253" s="12" t="str">
        <f t="shared" si="9"/>
        <v>2016-2017</v>
      </c>
      <c r="D253" t="s">
        <v>60</v>
      </c>
      <c r="E253" t="s">
        <v>63</v>
      </c>
      <c r="F253" t="s">
        <v>4</v>
      </c>
      <c r="G253">
        <v>125</v>
      </c>
      <c r="H253">
        <v>96</v>
      </c>
      <c r="I253">
        <v>46</v>
      </c>
      <c r="J253">
        <v>91</v>
      </c>
      <c r="K253">
        <v>0.505</v>
      </c>
      <c r="L253">
        <v>10</v>
      </c>
      <c r="M253">
        <v>26</v>
      </c>
      <c r="N253">
        <v>0.38500000000000001</v>
      </c>
      <c r="O253">
        <v>23</v>
      </c>
      <c r="P253">
        <v>28</v>
      </c>
      <c r="Q253">
        <v>0.82099999999999995</v>
      </c>
      <c r="R253">
        <v>12</v>
      </c>
      <c r="S253">
        <v>49</v>
      </c>
      <c r="T253">
        <v>29</v>
      </c>
      <c r="U253">
        <v>9</v>
      </c>
      <c r="V253">
        <v>0</v>
      </c>
      <c r="W253">
        <v>9</v>
      </c>
      <c r="X253">
        <v>16</v>
      </c>
      <c r="Y253">
        <v>33</v>
      </c>
      <c r="Z253">
        <v>84</v>
      </c>
      <c r="AA253">
        <v>0.39300000000000002</v>
      </c>
      <c r="AB253">
        <v>9</v>
      </c>
      <c r="AC253">
        <v>40</v>
      </c>
      <c r="AD253">
        <v>0.22500000000000001</v>
      </c>
      <c r="AE253">
        <v>21</v>
      </c>
      <c r="AF253">
        <v>27</v>
      </c>
      <c r="AG253">
        <v>0.77800000000000002</v>
      </c>
      <c r="AH253">
        <v>9</v>
      </c>
      <c r="AI253">
        <v>41</v>
      </c>
      <c r="AJ253">
        <v>23</v>
      </c>
      <c r="AK253">
        <v>5</v>
      </c>
      <c r="AL253">
        <v>3</v>
      </c>
      <c r="AM253">
        <v>15</v>
      </c>
      <c r="AN253">
        <v>23</v>
      </c>
    </row>
    <row r="254" spans="1:40" x14ac:dyDescent="0.35">
      <c r="A254" t="s">
        <v>24</v>
      </c>
      <c r="B254">
        <v>82</v>
      </c>
      <c r="C254" s="12" t="str">
        <f t="shared" si="9"/>
        <v>2016-2017</v>
      </c>
      <c r="D254" t="s">
        <v>60</v>
      </c>
      <c r="E254" t="s">
        <v>85</v>
      </c>
      <c r="F254" t="s">
        <v>4</v>
      </c>
      <c r="G254">
        <v>115</v>
      </c>
      <c r="H254">
        <v>95</v>
      </c>
      <c r="I254">
        <v>43</v>
      </c>
      <c r="J254">
        <v>83</v>
      </c>
      <c r="K254">
        <v>0.51800000000000002</v>
      </c>
      <c r="L254">
        <v>10</v>
      </c>
      <c r="M254">
        <v>28</v>
      </c>
      <c r="N254">
        <v>0.35699999999999998</v>
      </c>
      <c r="O254">
        <v>19</v>
      </c>
      <c r="P254">
        <v>25</v>
      </c>
      <c r="Q254">
        <v>0.76</v>
      </c>
      <c r="R254">
        <v>11</v>
      </c>
      <c r="S254">
        <v>43</v>
      </c>
      <c r="T254">
        <v>29</v>
      </c>
      <c r="U254">
        <v>4</v>
      </c>
      <c r="V254">
        <v>6</v>
      </c>
      <c r="W254">
        <v>6</v>
      </c>
      <c r="X254">
        <v>15</v>
      </c>
      <c r="Y254">
        <v>40</v>
      </c>
      <c r="Z254">
        <v>81</v>
      </c>
      <c r="AA254">
        <v>0.49399999999999999</v>
      </c>
      <c r="AB254">
        <v>5</v>
      </c>
      <c r="AC254">
        <v>11</v>
      </c>
      <c r="AD254">
        <v>0.45500000000000002</v>
      </c>
      <c r="AE254">
        <v>10</v>
      </c>
      <c r="AF254">
        <v>14</v>
      </c>
      <c r="AG254">
        <v>0.71399999999999997</v>
      </c>
      <c r="AH254">
        <v>7</v>
      </c>
      <c r="AI254">
        <v>37</v>
      </c>
      <c r="AJ254">
        <v>27</v>
      </c>
      <c r="AK254">
        <v>2</v>
      </c>
      <c r="AL254">
        <v>1</v>
      </c>
      <c r="AM254">
        <v>10</v>
      </c>
      <c r="AN254">
        <v>18</v>
      </c>
    </row>
    <row r="255" spans="1:40" x14ac:dyDescent="0.35">
      <c r="C255" s="12"/>
      <c r="E255" t="s">
        <v>125</v>
      </c>
      <c r="F255">
        <f>COUNTIF(F173:F254,"=W")</f>
        <v>51</v>
      </c>
      <c r="G255">
        <f>SUM(G173:G254)</f>
        <v>8911</v>
      </c>
      <c r="H255">
        <f t="shared" ref="H255:AN255" si="10">SUM(H173:H254)</f>
        <v>8559</v>
      </c>
      <c r="I255">
        <f t="shared" si="10"/>
        <v>3242</v>
      </c>
      <c r="J255">
        <f t="shared" si="10"/>
        <v>6820</v>
      </c>
      <c r="K255">
        <f t="shared" si="10"/>
        <v>39.058999999999997</v>
      </c>
      <c r="L255">
        <f t="shared" si="10"/>
        <v>841</v>
      </c>
      <c r="M255">
        <f t="shared" si="10"/>
        <v>2245</v>
      </c>
      <c r="N255">
        <f t="shared" si="10"/>
        <v>30.641999999999985</v>
      </c>
      <c r="O255">
        <f t="shared" si="10"/>
        <v>1586</v>
      </c>
      <c r="P255">
        <f t="shared" si="10"/>
        <v>2128</v>
      </c>
      <c r="Q255">
        <f t="shared" si="10"/>
        <v>61.408000000000001</v>
      </c>
      <c r="R255">
        <f t="shared" si="10"/>
        <v>738</v>
      </c>
      <c r="S255">
        <f t="shared" si="10"/>
        <v>3528</v>
      </c>
      <c r="T255">
        <f t="shared" si="10"/>
        <v>1848</v>
      </c>
      <c r="U255">
        <f t="shared" si="10"/>
        <v>612</v>
      </c>
      <c r="V255">
        <f t="shared" si="10"/>
        <v>347</v>
      </c>
      <c r="W255">
        <f t="shared" si="10"/>
        <v>1022</v>
      </c>
      <c r="X255">
        <f t="shared" si="10"/>
        <v>1626</v>
      </c>
      <c r="Y255">
        <f t="shared" si="10"/>
        <v>3163</v>
      </c>
      <c r="Z255">
        <f t="shared" si="10"/>
        <v>6999</v>
      </c>
      <c r="AA255">
        <f t="shared" si="10"/>
        <v>37.050999999999995</v>
      </c>
      <c r="AB255">
        <f t="shared" si="10"/>
        <v>753</v>
      </c>
      <c r="AC255">
        <f t="shared" si="10"/>
        <v>2154</v>
      </c>
      <c r="AD255">
        <f t="shared" si="10"/>
        <v>28.739000000000004</v>
      </c>
      <c r="AE255">
        <f t="shared" si="10"/>
        <v>1480</v>
      </c>
      <c r="AF255">
        <f t="shared" si="10"/>
        <v>1917</v>
      </c>
      <c r="AG255">
        <f t="shared" si="10"/>
        <v>63.052</v>
      </c>
      <c r="AH255">
        <f t="shared" si="10"/>
        <v>837</v>
      </c>
      <c r="AI255">
        <f t="shared" si="10"/>
        <v>3537</v>
      </c>
      <c r="AJ255">
        <f t="shared" si="10"/>
        <v>1891</v>
      </c>
      <c r="AK255">
        <f t="shared" si="10"/>
        <v>577</v>
      </c>
      <c r="AL255">
        <f t="shared" si="10"/>
        <v>258</v>
      </c>
      <c r="AM255">
        <f t="shared" si="10"/>
        <v>1032</v>
      </c>
      <c r="AN255">
        <f t="shared" si="10"/>
        <v>1835</v>
      </c>
    </row>
    <row r="256" spans="1:40" x14ac:dyDescent="0.35">
      <c r="C256" s="12"/>
      <c r="E256" t="s">
        <v>128</v>
      </c>
      <c r="G256" s="6">
        <f>G255/$B$254</f>
        <v>108.67073170731707</v>
      </c>
      <c r="H256" s="6">
        <f t="shared" ref="H256:AN256" si="11">H255/$B$254</f>
        <v>104.3780487804878</v>
      </c>
      <c r="I256" s="6">
        <f t="shared" si="11"/>
        <v>39.536585365853661</v>
      </c>
      <c r="J256" s="6">
        <f t="shared" si="11"/>
        <v>83.170731707317074</v>
      </c>
      <c r="K256" s="6">
        <f t="shared" si="11"/>
        <v>0.47632926829268291</v>
      </c>
      <c r="L256" s="6">
        <f t="shared" si="11"/>
        <v>10.25609756097561</v>
      </c>
      <c r="M256" s="6">
        <f t="shared" si="11"/>
        <v>27.378048780487806</v>
      </c>
      <c r="N256" s="6">
        <f t="shared" si="11"/>
        <v>0.37368292682926812</v>
      </c>
      <c r="O256" s="6">
        <f t="shared" si="11"/>
        <v>19.341463414634145</v>
      </c>
      <c r="P256" s="6">
        <f t="shared" si="11"/>
        <v>25.951219512195124</v>
      </c>
      <c r="Q256" s="6">
        <f t="shared" si="11"/>
        <v>0.7488780487804878</v>
      </c>
      <c r="R256" s="6">
        <f t="shared" si="11"/>
        <v>9</v>
      </c>
      <c r="S256" s="6">
        <f t="shared" si="11"/>
        <v>43.024390243902438</v>
      </c>
      <c r="T256" s="6">
        <f t="shared" si="11"/>
        <v>22.536585365853657</v>
      </c>
      <c r="U256" s="6">
        <f t="shared" si="11"/>
        <v>7.4634146341463419</v>
      </c>
      <c r="V256" s="6">
        <f t="shared" si="11"/>
        <v>4.2317073170731705</v>
      </c>
      <c r="W256" s="6">
        <f t="shared" si="11"/>
        <v>12.463414634146341</v>
      </c>
      <c r="X256" s="6">
        <f t="shared" si="11"/>
        <v>19.829268292682926</v>
      </c>
      <c r="Y256" s="6">
        <f t="shared" si="11"/>
        <v>38.573170731707314</v>
      </c>
      <c r="Z256" s="6">
        <f t="shared" si="11"/>
        <v>85.353658536585371</v>
      </c>
      <c r="AA256" s="6">
        <f t="shared" si="11"/>
        <v>0.4518414634146341</v>
      </c>
      <c r="AB256" s="6">
        <f t="shared" si="11"/>
        <v>9.1829268292682933</v>
      </c>
      <c r="AC256" s="6">
        <f t="shared" si="11"/>
        <v>26.26829268292683</v>
      </c>
      <c r="AD256" s="6">
        <f t="shared" si="11"/>
        <v>0.35047560975609759</v>
      </c>
      <c r="AE256" s="6">
        <f t="shared" si="11"/>
        <v>18.048780487804876</v>
      </c>
      <c r="AF256" s="6">
        <f t="shared" si="11"/>
        <v>23.378048780487806</v>
      </c>
      <c r="AG256" s="6">
        <f t="shared" si="11"/>
        <v>0.7689268292682927</v>
      </c>
      <c r="AH256" s="6">
        <f t="shared" si="11"/>
        <v>10.207317073170731</v>
      </c>
      <c r="AI256" s="6">
        <f t="shared" si="11"/>
        <v>43.134146341463413</v>
      </c>
      <c r="AJ256" s="6">
        <f t="shared" si="11"/>
        <v>23.060975609756099</v>
      </c>
      <c r="AK256" s="6">
        <f t="shared" si="11"/>
        <v>7.0365853658536581</v>
      </c>
      <c r="AL256" s="6">
        <f t="shared" si="11"/>
        <v>3.1463414634146343</v>
      </c>
      <c r="AM256" s="6">
        <f t="shared" si="11"/>
        <v>12.585365853658537</v>
      </c>
      <c r="AN256" s="6">
        <f t="shared" si="11"/>
        <v>22.378048780487806</v>
      </c>
    </row>
    <row r="257" spans="1:40" x14ac:dyDescent="0.35">
      <c r="C257" s="12"/>
    </row>
    <row r="258" spans="1:40" x14ac:dyDescent="0.35">
      <c r="A258" t="s">
        <v>24</v>
      </c>
      <c r="B258">
        <v>1</v>
      </c>
      <c r="C258" s="12" t="str">
        <f>"2017-2018"</f>
        <v>2017-2018</v>
      </c>
      <c r="D258" t="s">
        <v>57</v>
      </c>
      <c r="E258" t="s">
        <v>25</v>
      </c>
      <c r="F258" t="s">
        <v>4</v>
      </c>
      <c r="G258">
        <v>108</v>
      </c>
      <c r="H258">
        <v>92</v>
      </c>
      <c r="I258">
        <v>42</v>
      </c>
      <c r="J258">
        <v>107</v>
      </c>
      <c r="K258">
        <v>0.39300000000000002</v>
      </c>
      <c r="L258">
        <v>12</v>
      </c>
      <c r="M258">
        <v>33</v>
      </c>
      <c r="N258">
        <v>0.36399999999999999</v>
      </c>
      <c r="O258">
        <v>12</v>
      </c>
      <c r="P258">
        <v>13</v>
      </c>
      <c r="Q258">
        <v>0.92300000000000004</v>
      </c>
      <c r="R258">
        <v>17</v>
      </c>
      <c r="S258">
        <v>59</v>
      </c>
      <c r="T258">
        <v>23</v>
      </c>
      <c r="U258">
        <v>12</v>
      </c>
      <c r="V258">
        <v>3</v>
      </c>
      <c r="W258">
        <v>14</v>
      </c>
      <c r="X258">
        <v>20</v>
      </c>
      <c r="Y258">
        <v>37</v>
      </c>
      <c r="Z258">
        <v>91</v>
      </c>
      <c r="AA258">
        <v>0.40699999999999997</v>
      </c>
      <c r="AB258">
        <v>4</v>
      </c>
      <c r="AC258">
        <v>16</v>
      </c>
      <c r="AD258">
        <v>0.25</v>
      </c>
      <c r="AE258">
        <v>14</v>
      </c>
      <c r="AF258">
        <v>23</v>
      </c>
      <c r="AG258">
        <v>0.60899999999999999</v>
      </c>
      <c r="AH258">
        <v>12</v>
      </c>
      <c r="AI258">
        <v>52</v>
      </c>
      <c r="AJ258">
        <v>21</v>
      </c>
      <c r="AK258">
        <v>8</v>
      </c>
      <c r="AL258">
        <v>7</v>
      </c>
      <c r="AM258">
        <v>19</v>
      </c>
      <c r="AN258">
        <v>15</v>
      </c>
    </row>
    <row r="259" spans="1:40" x14ac:dyDescent="0.35">
      <c r="A259" t="s">
        <v>24</v>
      </c>
      <c r="B259">
        <v>2</v>
      </c>
      <c r="C259" s="12" t="str">
        <f t="shared" ref="C259:C322" si="12">"2017-2018"</f>
        <v>2017-2018</v>
      </c>
      <c r="D259" t="s">
        <v>60</v>
      </c>
      <c r="E259" t="s">
        <v>83</v>
      </c>
      <c r="F259" t="s">
        <v>4</v>
      </c>
      <c r="G259">
        <v>130</v>
      </c>
      <c r="H259">
        <v>88</v>
      </c>
      <c r="I259">
        <v>48</v>
      </c>
      <c r="J259">
        <v>88</v>
      </c>
      <c r="K259">
        <v>0.54500000000000004</v>
      </c>
      <c r="L259">
        <v>12</v>
      </c>
      <c r="M259">
        <v>26</v>
      </c>
      <c r="N259">
        <v>0.46200000000000002</v>
      </c>
      <c r="O259">
        <v>22</v>
      </c>
      <c r="P259">
        <v>30</v>
      </c>
      <c r="Q259">
        <v>0.73299999999999998</v>
      </c>
      <c r="R259">
        <v>10</v>
      </c>
      <c r="S259">
        <v>52</v>
      </c>
      <c r="T259">
        <v>26</v>
      </c>
      <c r="U259">
        <v>11</v>
      </c>
      <c r="V259">
        <v>2</v>
      </c>
      <c r="W259">
        <v>12</v>
      </c>
      <c r="X259">
        <v>32</v>
      </c>
      <c r="Y259">
        <v>27</v>
      </c>
      <c r="Z259">
        <v>71</v>
      </c>
      <c r="AA259">
        <v>0.38</v>
      </c>
      <c r="AB259">
        <v>6</v>
      </c>
      <c r="AC259">
        <v>24</v>
      </c>
      <c r="AD259">
        <v>0.25</v>
      </c>
      <c r="AE259">
        <v>28</v>
      </c>
      <c r="AF259">
        <v>38</v>
      </c>
      <c r="AG259">
        <v>0.73699999999999999</v>
      </c>
      <c r="AH259">
        <v>4</v>
      </c>
      <c r="AI259">
        <v>36</v>
      </c>
      <c r="AJ259">
        <v>19</v>
      </c>
      <c r="AK259">
        <v>8</v>
      </c>
      <c r="AL259">
        <v>3</v>
      </c>
      <c r="AM259">
        <v>19</v>
      </c>
      <c r="AN259">
        <v>27</v>
      </c>
    </row>
    <row r="260" spans="1:40" x14ac:dyDescent="0.35">
      <c r="A260" t="s">
        <v>24</v>
      </c>
      <c r="B260">
        <v>3</v>
      </c>
      <c r="C260" s="12" t="str">
        <f t="shared" si="12"/>
        <v>2017-2018</v>
      </c>
      <c r="D260" t="s">
        <v>60</v>
      </c>
      <c r="E260" t="s">
        <v>81</v>
      </c>
      <c r="F260" t="s">
        <v>4</v>
      </c>
      <c r="G260">
        <v>102</v>
      </c>
      <c r="H260">
        <v>84</v>
      </c>
      <c r="I260">
        <v>39</v>
      </c>
      <c r="J260">
        <v>83</v>
      </c>
      <c r="K260">
        <v>0.47</v>
      </c>
      <c r="L260">
        <v>10</v>
      </c>
      <c r="M260">
        <v>29</v>
      </c>
      <c r="N260">
        <v>0.34499999999999997</v>
      </c>
      <c r="O260">
        <v>14</v>
      </c>
      <c r="P260">
        <v>21</v>
      </c>
      <c r="Q260">
        <v>0.66700000000000004</v>
      </c>
      <c r="R260">
        <v>11</v>
      </c>
      <c r="S260">
        <v>44</v>
      </c>
      <c r="T260">
        <v>21</v>
      </c>
      <c r="U260">
        <v>12</v>
      </c>
      <c r="V260">
        <v>4</v>
      </c>
      <c r="W260">
        <v>13</v>
      </c>
      <c r="X260">
        <v>16</v>
      </c>
      <c r="Y260">
        <v>34</v>
      </c>
      <c r="Z260">
        <v>79</v>
      </c>
      <c r="AA260">
        <v>0.43</v>
      </c>
      <c r="AB260">
        <v>7</v>
      </c>
      <c r="AC260">
        <v>28</v>
      </c>
      <c r="AD260">
        <v>0.25</v>
      </c>
      <c r="AE260">
        <v>9</v>
      </c>
      <c r="AF260">
        <v>11</v>
      </c>
      <c r="AG260">
        <v>0.81799999999999995</v>
      </c>
      <c r="AH260">
        <v>8</v>
      </c>
      <c r="AI260">
        <v>41</v>
      </c>
      <c r="AJ260">
        <v>20</v>
      </c>
      <c r="AK260">
        <v>7</v>
      </c>
      <c r="AL260">
        <v>7</v>
      </c>
      <c r="AM260">
        <v>18</v>
      </c>
      <c r="AN260">
        <v>23</v>
      </c>
    </row>
    <row r="261" spans="1:40" x14ac:dyDescent="0.35">
      <c r="A261" t="s">
        <v>24</v>
      </c>
      <c r="B261">
        <v>4</v>
      </c>
      <c r="C261" s="12" t="str">
        <f t="shared" si="12"/>
        <v>2017-2018</v>
      </c>
      <c r="D261" t="s">
        <v>57</v>
      </c>
      <c r="E261" t="s">
        <v>84</v>
      </c>
      <c r="F261" t="s">
        <v>4</v>
      </c>
      <c r="G261">
        <v>104</v>
      </c>
      <c r="H261">
        <v>103</v>
      </c>
      <c r="I261">
        <v>36</v>
      </c>
      <c r="J261">
        <v>77</v>
      </c>
      <c r="K261">
        <v>0.46800000000000003</v>
      </c>
      <c r="L261">
        <v>9</v>
      </c>
      <c r="M261">
        <v>28</v>
      </c>
      <c r="N261">
        <v>0.32100000000000001</v>
      </c>
      <c r="O261">
        <v>23</v>
      </c>
      <c r="P261">
        <v>36</v>
      </c>
      <c r="Q261">
        <v>0.63900000000000001</v>
      </c>
      <c r="R261">
        <v>14</v>
      </c>
      <c r="S261">
        <v>46</v>
      </c>
      <c r="T261">
        <v>11</v>
      </c>
      <c r="U261">
        <v>4</v>
      </c>
      <c r="V261">
        <v>5</v>
      </c>
      <c r="W261">
        <v>11</v>
      </c>
      <c r="X261">
        <v>19</v>
      </c>
      <c r="Y261">
        <v>35</v>
      </c>
      <c r="Z261">
        <v>89</v>
      </c>
      <c r="AA261">
        <v>0.39300000000000002</v>
      </c>
      <c r="AB261">
        <v>14</v>
      </c>
      <c r="AC261">
        <v>31</v>
      </c>
      <c r="AD261">
        <v>0.45200000000000001</v>
      </c>
      <c r="AE261">
        <v>19</v>
      </c>
      <c r="AF261">
        <v>22</v>
      </c>
      <c r="AG261">
        <v>0.86399999999999999</v>
      </c>
      <c r="AH261">
        <v>16</v>
      </c>
      <c r="AI261">
        <v>44</v>
      </c>
      <c r="AJ261">
        <v>19</v>
      </c>
      <c r="AK261">
        <v>5</v>
      </c>
      <c r="AL261">
        <v>4</v>
      </c>
      <c r="AM261">
        <v>9</v>
      </c>
      <c r="AN261">
        <v>26</v>
      </c>
    </row>
    <row r="262" spans="1:40" x14ac:dyDescent="0.35">
      <c r="A262" t="s">
        <v>24</v>
      </c>
      <c r="B262">
        <v>5</v>
      </c>
      <c r="C262" s="12" t="str">
        <f t="shared" si="12"/>
        <v>2017-2018</v>
      </c>
      <c r="D262" t="s">
        <v>60</v>
      </c>
      <c r="E262" t="s">
        <v>66</v>
      </c>
      <c r="F262" t="s">
        <v>5</v>
      </c>
      <c r="G262">
        <v>87</v>
      </c>
      <c r="H262">
        <v>95</v>
      </c>
      <c r="I262">
        <v>28</v>
      </c>
      <c r="J262">
        <v>84</v>
      </c>
      <c r="K262">
        <v>0.33300000000000002</v>
      </c>
      <c r="L262">
        <v>15</v>
      </c>
      <c r="M262">
        <v>38</v>
      </c>
      <c r="N262">
        <v>0.39500000000000002</v>
      </c>
      <c r="O262">
        <v>16</v>
      </c>
      <c r="P262">
        <v>22</v>
      </c>
      <c r="Q262">
        <v>0.72699999999999998</v>
      </c>
      <c r="R262">
        <v>15</v>
      </c>
      <c r="S262">
        <v>51</v>
      </c>
      <c r="T262">
        <v>19</v>
      </c>
      <c r="U262">
        <v>6</v>
      </c>
      <c r="V262">
        <v>6</v>
      </c>
      <c r="W262">
        <v>18</v>
      </c>
      <c r="X262">
        <v>18</v>
      </c>
      <c r="Y262">
        <v>36</v>
      </c>
      <c r="Z262">
        <v>88</v>
      </c>
      <c r="AA262">
        <v>0.40899999999999997</v>
      </c>
      <c r="AB262">
        <v>9</v>
      </c>
      <c r="AC262">
        <v>28</v>
      </c>
      <c r="AD262">
        <v>0.32100000000000001</v>
      </c>
      <c r="AE262">
        <v>14</v>
      </c>
      <c r="AF262">
        <v>21</v>
      </c>
      <c r="AG262">
        <v>0.66700000000000004</v>
      </c>
      <c r="AH262">
        <v>12</v>
      </c>
      <c r="AI262">
        <v>50</v>
      </c>
      <c r="AJ262">
        <v>16</v>
      </c>
      <c r="AK262">
        <v>11</v>
      </c>
      <c r="AL262">
        <v>6</v>
      </c>
      <c r="AM262">
        <v>12</v>
      </c>
      <c r="AN262">
        <v>20</v>
      </c>
    </row>
    <row r="263" spans="1:40" x14ac:dyDescent="0.35">
      <c r="A263" t="s">
        <v>24</v>
      </c>
      <c r="B263">
        <v>6</v>
      </c>
      <c r="C263" s="12" t="str">
        <f t="shared" si="12"/>
        <v>2017-2018</v>
      </c>
      <c r="D263" t="s">
        <v>60</v>
      </c>
      <c r="E263" t="s">
        <v>75</v>
      </c>
      <c r="F263" t="s">
        <v>5</v>
      </c>
      <c r="G263">
        <v>113</v>
      </c>
      <c r="H263">
        <v>141</v>
      </c>
      <c r="I263">
        <v>39</v>
      </c>
      <c r="J263">
        <v>86</v>
      </c>
      <c r="K263">
        <v>0.45300000000000001</v>
      </c>
      <c r="L263">
        <v>10</v>
      </c>
      <c r="M263">
        <v>25</v>
      </c>
      <c r="N263">
        <v>0.4</v>
      </c>
      <c r="O263">
        <v>25</v>
      </c>
      <c r="P263">
        <v>30</v>
      </c>
      <c r="Q263">
        <v>0.83299999999999996</v>
      </c>
      <c r="R263">
        <v>9</v>
      </c>
      <c r="S263">
        <v>35</v>
      </c>
      <c r="T263">
        <v>21</v>
      </c>
      <c r="U263">
        <v>4</v>
      </c>
      <c r="V263">
        <v>3</v>
      </c>
      <c r="W263">
        <v>12</v>
      </c>
      <c r="X263">
        <v>20</v>
      </c>
      <c r="Y263">
        <v>52</v>
      </c>
      <c r="Z263">
        <v>89</v>
      </c>
      <c r="AA263">
        <v>0.58399999999999996</v>
      </c>
      <c r="AB263">
        <v>14</v>
      </c>
      <c r="AC263">
        <v>29</v>
      </c>
      <c r="AD263">
        <v>0.48299999999999998</v>
      </c>
      <c r="AE263">
        <v>23</v>
      </c>
      <c r="AF263">
        <v>30</v>
      </c>
      <c r="AG263">
        <v>0.76700000000000002</v>
      </c>
      <c r="AH263">
        <v>14</v>
      </c>
      <c r="AI263">
        <v>46</v>
      </c>
      <c r="AJ263">
        <v>37</v>
      </c>
      <c r="AK263">
        <v>8</v>
      </c>
      <c r="AL263">
        <v>8</v>
      </c>
      <c r="AM263">
        <v>12</v>
      </c>
      <c r="AN263">
        <v>23</v>
      </c>
    </row>
    <row r="264" spans="1:40" x14ac:dyDescent="0.35">
      <c r="A264" t="s">
        <v>24</v>
      </c>
      <c r="B264">
        <v>7</v>
      </c>
      <c r="C264" s="12" t="str">
        <f t="shared" si="12"/>
        <v>2017-2018</v>
      </c>
      <c r="D264" t="s">
        <v>60</v>
      </c>
      <c r="E264" t="s">
        <v>79</v>
      </c>
      <c r="F264" t="s">
        <v>4</v>
      </c>
      <c r="G264">
        <v>119</v>
      </c>
      <c r="H264">
        <v>98</v>
      </c>
      <c r="I264">
        <v>41</v>
      </c>
      <c r="J264">
        <v>78</v>
      </c>
      <c r="K264">
        <v>0.52600000000000002</v>
      </c>
      <c r="L264">
        <v>13</v>
      </c>
      <c r="M264">
        <v>28</v>
      </c>
      <c r="N264">
        <v>0.46400000000000002</v>
      </c>
      <c r="O264">
        <v>24</v>
      </c>
      <c r="P264">
        <v>29</v>
      </c>
      <c r="Q264">
        <v>0.82799999999999996</v>
      </c>
      <c r="R264">
        <v>7</v>
      </c>
      <c r="S264">
        <v>49</v>
      </c>
      <c r="T264">
        <v>27</v>
      </c>
      <c r="U264">
        <v>9</v>
      </c>
      <c r="V264">
        <v>5</v>
      </c>
      <c r="W264">
        <v>16</v>
      </c>
      <c r="X264">
        <v>20</v>
      </c>
      <c r="Y264">
        <v>35</v>
      </c>
      <c r="Z264">
        <v>89</v>
      </c>
      <c r="AA264">
        <v>0.39300000000000002</v>
      </c>
      <c r="AB264">
        <v>12</v>
      </c>
      <c r="AC264">
        <v>36</v>
      </c>
      <c r="AD264">
        <v>0.33300000000000002</v>
      </c>
      <c r="AE264">
        <v>16</v>
      </c>
      <c r="AF264">
        <v>20</v>
      </c>
      <c r="AG264">
        <v>0.8</v>
      </c>
      <c r="AH264">
        <v>9</v>
      </c>
      <c r="AI264">
        <v>38</v>
      </c>
      <c r="AJ264">
        <v>20</v>
      </c>
      <c r="AK264">
        <v>8</v>
      </c>
      <c r="AL264">
        <v>5</v>
      </c>
      <c r="AM264">
        <v>14</v>
      </c>
      <c r="AN264">
        <v>22</v>
      </c>
    </row>
    <row r="265" spans="1:40" x14ac:dyDescent="0.35">
      <c r="A265" t="s">
        <v>24</v>
      </c>
      <c r="B265">
        <v>8</v>
      </c>
      <c r="C265" s="12" t="str">
        <f t="shared" si="12"/>
        <v>2017-2018</v>
      </c>
      <c r="D265" t="s">
        <v>60</v>
      </c>
      <c r="E265" t="s">
        <v>82</v>
      </c>
      <c r="F265" t="s">
        <v>5</v>
      </c>
      <c r="G265">
        <v>104</v>
      </c>
      <c r="H265">
        <v>113</v>
      </c>
      <c r="I265">
        <v>38</v>
      </c>
      <c r="J265">
        <v>83</v>
      </c>
      <c r="K265">
        <v>0.45800000000000002</v>
      </c>
      <c r="L265">
        <v>4</v>
      </c>
      <c r="M265">
        <v>26</v>
      </c>
      <c r="N265">
        <v>0.154</v>
      </c>
      <c r="O265">
        <v>24</v>
      </c>
      <c r="P265">
        <v>31</v>
      </c>
      <c r="Q265">
        <v>0.77400000000000002</v>
      </c>
      <c r="R265">
        <v>15</v>
      </c>
      <c r="S265">
        <v>43</v>
      </c>
      <c r="T265">
        <v>18</v>
      </c>
      <c r="U265">
        <v>7</v>
      </c>
      <c r="V265">
        <v>7</v>
      </c>
      <c r="W265">
        <v>13</v>
      </c>
      <c r="X265">
        <v>22</v>
      </c>
      <c r="Y265">
        <v>40</v>
      </c>
      <c r="Z265">
        <v>84</v>
      </c>
      <c r="AA265">
        <v>0.47599999999999998</v>
      </c>
      <c r="AB265">
        <v>13</v>
      </c>
      <c r="AC265">
        <v>31</v>
      </c>
      <c r="AD265">
        <v>0.41899999999999998</v>
      </c>
      <c r="AE265">
        <v>20</v>
      </c>
      <c r="AF265">
        <v>24</v>
      </c>
      <c r="AG265">
        <v>0.83299999999999996</v>
      </c>
      <c r="AH265">
        <v>9</v>
      </c>
      <c r="AI265">
        <v>39</v>
      </c>
      <c r="AJ265">
        <v>21</v>
      </c>
      <c r="AK265">
        <v>8</v>
      </c>
      <c r="AL265">
        <v>7</v>
      </c>
      <c r="AM265">
        <v>11</v>
      </c>
      <c r="AN265">
        <v>28</v>
      </c>
    </row>
    <row r="266" spans="1:40" x14ac:dyDescent="0.35">
      <c r="A266" t="s">
        <v>24</v>
      </c>
      <c r="B266">
        <v>9</v>
      </c>
      <c r="C266" s="12" t="str">
        <f t="shared" si="12"/>
        <v>2017-2018</v>
      </c>
      <c r="D266" t="s">
        <v>60</v>
      </c>
      <c r="E266" t="s">
        <v>72</v>
      </c>
      <c r="F266" t="s">
        <v>5</v>
      </c>
      <c r="G266">
        <v>101</v>
      </c>
      <c r="H266">
        <v>104</v>
      </c>
      <c r="I266">
        <v>34</v>
      </c>
      <c r="J266">
        <v>87</v>
      </c>
      <c r="K266">
        <v>0.39100000000000001</v>
      </c>
      <c r="L266">
        <v>9</v>
      </c>
      <c r="M266">
        <v>31</v>
      </c>
      <c r="N266">
        <v>0.28999999999999998</v>
      </c>
      <c r="O266">
        <v>24</v>
      </c>
      <c r="P266">
        <v>30</v>
      </c>
      <c r="Q266">
        <v>0.8</v>
      </c>
      <c r="R266">
        <v>18</v>
      </c>
      <c r="S266">
        <v>50</v>
      </c>
      <c r="T266">
        <v>16</v>
      </c>
      <c r="U266">
        <v>11</v>
      </c>
      <c r="V266">
        <v>4</v>
      </c>
      <c r="W266">
        <v>15</v>
      </c>
      <c r="X266">
        <v>22</v>
      </c>
      <c r="Y266">
        <v>37</v>
      </c>
      <c r="Z266">
        <v>84</v>
      </c>
      <c r="AA266">
        <v>0.44</v>
      </c>
      <c r="AB266">
        <v>14</v>
      </c>
      <c r="AC266">
        <v>36</v>
      </c>
      <c r="AD266">
        <v>0.38900000000000001</v>
      </c>
      <c r="AE266">
        <v>16</v>
      </c>
      <c r="AF266">
        <v>19</v>
      </c>
      <c r="AG266">
        <v>0.84199999999999997</v>
      </c>
      <c r="AH266">
        <v>10</v>
      </c>
      <c r="AI266">
        <v>37</v>
      </c>
      <c r="AJ266">
        <v>23</v>
      </c>
      <c r="AK266">
        <v>12</v>
      </c>
      <c r="AL266">
        <v>6</v>
      </c>
      <c r="AM266">
        <v>16</v>
      </c>
      <c r="AN266">
        <v>26</v>
      </c>
    </row>
    <row r="267" spans="1:40" x14ac:dyDescent="0.35">
      <c r="A267" t="s">
        <v>24</v>
      </c>
      <c r="B267">
        <v>10</v>
      </c>
      <c r="C267" s="12" t="str">
        <f t="shared" si="12"/>
        <v>2017-2018</v>
      </c>
      <c r="D267" t="s">
        <v>57</v>
      </c>
      <c r="E267" t="s">
        <v>67</v>
      </c>
      <c r="F267" t="s">
        <v>5</v>
      </c>
      <c r="G267">
        <v>107</v>
      </c>
      <c r="H267">
        <v>120</v>
      </c>
      <c r="I267">
        <v>42</v>
      </c>
      <c r="J267">
        <v>82</v>
      </c>
      <c r="K267">
        <v>0.51200000000000001</v>
      </c>
      <c r="L267">
        <v>11</v>
      </c>
      <c r="M267">
        <v>30</v>
      </c>
      <c r="N267">
        <v>0.36699999999999999</v>
      </c>
      <c r="O267">
        <v>12</v>
      </c>
      <c r="P267">
        <v>17</v>
      </c>
      <c r="Q267">
        <v>0.70599999999999996</v>
      </c>
      <c r="R267">
        <v>10</v>
      </c>
      <c r="S267">
        <v>39</v>
      </c>
      <c r="T267">
        <v>20</v>
      </c>
      <c r="U267">
        <v>6</v>
      </c>
      <c r="V267">
        <v>4</v>
      </c>
      <c r="W267">
        <v>17</v>
      </c>
      <c r="X267">
        <v>19</v>
      </c>
      <c r="Y267">
        <v>45</v>
      </c>
      <c r="Z267">
        <v>84</v>
      </c>
      <c r="AA267">
        <v>0.53600000000000003</v>
      </c>
      <c r="AB267">
        <v>15</v>
      </c>
      <c r="AC267">
        <v>28</v>
      </c>
      <c r="AD267">
        <v>0.53600000000000003</v>
      </c>
      <c r="AE267">
        <v>15</v>
      </c>
      <c r="AF267">
        <v>19</v>
      </c>
      <c r="AG267">
        <v>0.78900000000000003</v>
      </c>
      <c r="AH267">
        <v>11</v>
      </c>
      <c r="AI267">
        <v>39</v>
      </c>
      <c r="AJ267">
        <v>33</v>
      </c>
      <c r="AK267">
        <v>13</v>
      </c>
      <c r="AL267">
        <v>3</v>
      </c>
      <c r="AM267">
        <v>13</v>
      </c>
      <c r="AN267">
        <v>21</v>
      </c>
    </row>
    <row r="268" spans="1:40" x14ac:dyDescent="0.35">
      <c r="A268" t="s">
        <v>24</v>
      </c>
      <c r="B268">
        <v>11</v>
      </c>
      <c r="C268" s="12" t="str">
        <f t="shared" si="12"/>
        <v>2017-2018</v>
      </c>
      <c r="D268" t="s">
        <v>57</v>
      </c>
      <c r="E268" t="s">
        <v>78</v>
      </c>
      <c r="F268" t="s">
        <v>5</v>
      </c>
      <c r="G268">
        <v>111</v>
      </c>
      <c r="H268">
        <v>120</v>
      </c>
      <c r="I268">
        <v>39</v>
      </c>
      <c r="J268">
        <v>84</v>
      </c>
      <c r="K268">
        <v>0.46400000000000002</v>
      </c>
      <c r="L268">
        <v>12</v>
      </c>
      <c r="M268">
        <v>30</v>
      </c>
      <c r="N268">
        <v>0.4</v>
      </c>
      <c r="O268">
        <v>21</v>
      </c>
      <c r="P268">
        <v>30</v>
      </c>
      <c r="Q268">
        <v>0.7</v>
      </c>
      <c r="R268">
        <v>16</v>
      </c>
      <c r="S268">
        <v>46</v>
      </c>
      <c r="T268">
        <v>13</v>
      </c>
      <c r="U268">
        <v>4</v>
      </c>
      <c r="V268">
        <v>2</v>
      </c>
      <c r="W268">
        <v>18</v>
      </c>
      <c r="X268">
        <v>30</v>
      </c>
      <c r="Y268">
        <v>40</v>
      </c>
      <c r="Z268">
        <v>78</v>
      </c>
      <c r="AA268">
        <v>0.51300000000000001</v>
      </c>
      <c r="AB268">
        <v>11</v>
      </c>
      <c r="AC268">
        <v>26</v>
      </c>
      <c r="AD268">
        <v>0.42299999999999999</v>
      </c>
      <c r="AE268">
        <v>29</v>
      </c>
      <c r="AF268">
        <v>40</v>
      </c>
      <c r="AG268">
        <v>0.72499999999999998</v>
      </c>
      <c r="AH268">
        <v>11</v>
      </c>
      <c r="AI268">
        <v>40</v>
      </c>
      <c r="AJ268">
        <v>23</v>
      </c>
      <c r="AK268">
        <v>8</v>
      </c>
      <c r="AL268">
        <v>7</v>
      </c>
      <c r="AM268">
        <v>11</v>
      </c>
      <c r="AN268">
        <v>29</v>
      </c>
    </row>
    <row r="269" spans="1:40" x14ac:dyDescent="0.35">
      <c r="A269" t="s">
        <v>24</v>
      </c>
      <c r="B269">
        <v>12</v>
      </c>
      <c r="C269" s="12" t="str">
        <f t="shared" si="12"/>
        <v>2017-2018</v>
      </c>
      <c r="D269" t="s">
        <v>57</v>
      </c>
      <c r="E269" t="s">
        <v>73</v>
      </c>
      <c r="F269" t="s">
        <v>5</v>
      </c>
      <c r="G269">
        <v>103</v>
      </c>
      <c r="H269">
        <v>111</v>
      </c>
      <c r="I269">
        <v>35</v>
      </c>
      <c r="J269">
        <v>86</v>
      </c>
      <c r="K269">
        <v>0.40699999999999997</v>
      </c>
      <c r="L269">
        <v>10</v>
      </c>
      <c r="M269">
        <v>26</v>
      </c>
      <c r="N269">
        <v>0.38500000000000001</v>
      </c>
      <c r="O269">
        <v>23</v>
      </c>
      <c r="P269">
        <v>27</v>
      </c>
      <c r="Q269">
        <v>0.85199999999999998</v>
      </c>
      <c r="R269">
        <v>8</v>
      </c>
      <c r="S269">
        <v>37</v>
      </c>
      <c r="T269">
        <v>16</v>
      </c>
      <c r="U269">
        <v>12</v>
      </c>
      <c r="V269">
        <v>1</v>
      </c>
      <c r="W269">
        <v>11</v>
      </c>
      <c r="X269">
        <v>24</v>
      </c>
      <c r="Y269">
        <v>43</v>
      </c>
      <c r="Z269">
        <v>80</v>
      </c>
      <c r="AA269">
        <v>0.53800000000000003</v>
      </c>
      <c r="AB269">
        <v>6</v>
      </c>
      <c r="AC269">
        <v>16</v>
      </c>
      <c r="AD269">
        <v>0.375</v>
      </c>
      <c r="AE269">
        <v>19</v>
      </c>
      <c r="AF269">
        <v>24</v>
      </c>
      <c r="AG269">
        <v>0.79200000000000004</v>
      </c>
      <c r="AH269">
        <v>8</v>
      </c>
      <c r="AI269">
        <v>51</v>
      </c>
      <c r="AJ269">
        <v>26</v>
      </c>
      <c r="AK269">
        <v>7</v>
      </c>
      <c r="AL269">
        <v>4</v>
      </c>
      <c r="AM269">
        <v>23</v>
      </c>
      <c r="AN269">
        <v>19</v>
      </c>
    </row>
    <row r="270" spans="1:40" x14ac:dyDescent="0.35">
      <c r="A270" t="s">
        <v>24</v>
      </c>
      <c r="B270">
        <v>13</v>
      </c>
      <c r="C270" s="12" t="str">
        <f t="shared" si="12"/>
        <v>2017-2018</v>
      </c>
      <c r="D270" t="s">
        <v>60</v>
      </c>
      <c r="E270" t="s">
        <v>77</v>
      </c>
      <c r="F270" t="s">
        <v>5</v>
      </c>
      <c r="G270">
        <v>105</v>
      </c>
      <c r="H270">
        <v>109</v>
      </c>
      <c r="I270">
        <v>36</v>
      </c>
      <c r="J270">
        <v>82</v>
      </c>
      <c r="K270">
        <v>0.439</v>
      </c>
      <c r="L270">
        <v>12</v>
      </c>
      <c r="M270">
        <v>32</v>
      </c>
      <c r="N270">
        <v>0.375</v>
      </c>
      <c r="O270">
        <v>21</v>
      </c>
      <c r="P270">
        <v>32</v>
      </c>
      <c r="Q270">
        <v>0.65600000000000003</v>
      </c>
      <c r="R270">
        <v>9</v>
      </c>
      <c r="S270">
        <v>34</v>
      </c>
      <c r="T270">
        <v>16</v>
      </c>
      <c r="U270">
        <v>8</v>
      </c>
      <c r="V270">
        <v>4</v>
      </c>
      <c r="W270">
        <v>15</v>
      </c>
      <c r="X270">
        <v>26</v>
      </c>
      <c r="Y270">
        <v>38</v>
      </c>
      <c r="Z270">
        <v>77</v>
      </c>
      <c r="AA270">
        <v>0.49399999999999999</v>
      </c>
      <c r="AB270">
        <v>7</v>
      </c>
      <c r="AC270">
        <v>32</v>
      </c>
      <c r="AD270">
        <v>0.219</v>
      </c>
      <c r="AE270">
        <v>26</v>
      </c>
      <c r="AF270">
        <v>35</v>
      </c>
      <c r="AG270">
        <v>0.74299999999999999</v>
      </c>
      <c r="AH270">
        <v>10</v>
      </c>
      <c r="AI270">
        <v>51</v>
      </c>
      <c r="AJ270">
        <v>27</v>
      </c>
      <c r="AK270">
        <v>9</v>
      </c>
      <c r="AL270">
        <v>2</v>
      </c>
      <c r="AM270">
        <v>20</v>
      </c>
      <c r="AN270">
        <v>26</v>
      </c>
    </row>
    <row r="271" spans="1:40" x14ac:dyDescent="0.35">
      <c r="A271" t="s">
        <v>24</v>
      </c>
      <c r="B271">
        <v>14</v>
      </c>
      <c r="C271" s="12" t="str">
        <f t="shared" si="12"/>
        <v>2017-2018</v>
      </c>
      <c r="D271" t="s">
        <v>57</v>
      </c>
      <c r="E271" t="s">
        <v>62</v>
      </c>
      <c r="F271" t="s">
        <v>5</v>
      </c>
      <c r="G271">
        <v>113</v>
      </c>
      <c r="H271">
        <v>118</v>
      </c>
      <c r="I271">
        <v>46</v>
      </c>
      <c r="J271">
        <v>103</v>
      </c>
      <c r="K271">
        <v>0.44700000000000001</v>
      </c>
      <c r="L271">
        <v>10</v>
      </c>
      <c r="M271">
        <v>35</v>
      </c>
      <c r="N271">
        <v>0.28599999999999998</v>
      </c>
      <c r="O271">
        <v>11</v>
      </c>
      <c r="P271">
        <v>14</v>
      </c>
      <c r="Q271">
        <v>0.78600000000000003</v>
      </c>
      <c r="R271">
        <v>13</v>
      </c>
      <c r="S271">
        <v>55</v>
      </c>
      <c r="T271">
        <v>29</v>
      </c>
      <c r="U271">
        <v>7</v>
      </c>
      <c r="V271">
        <v>10</v>
      </c>
      <c r="W271">
        <v>15</v>
      </c>
      <c r="X271">
        <v>26</v>
      </c>
      <c r="Y271">
        <v>42</v>
      </c>
      <c r="Z271">
        <v>90</v>
      </c>
      <c r="AA271">
        <v>0.46700000000000003</v>
      </c>
      <c r="AB271">
        <v>11</v>
      </c>
      <c r="AC271">
        <v>33</v>
      </c>
      <c r="AD271">
        <v>0.33300000000000002</v>
      </c>
      <c r="AE271">
        <v>23</v>
      </c>
      <c r="AF271">
        <v>29</v>
      </c>
      <c r="AG271">
        <v>0.79300000000000004</v>
      </c>
      <c r="AH271">
        <v>8</v>
      </c>
      <c r="AI271">
        <v>51</v>
      </c>
      <c r="AJ271">
        <v>24</v>
      </c>
      <c r="AK271">
        <v>9</v>
      </c>
      <c r="AL271">
        <v>4</v>
      </c>
      <c r="AM271">
        <v>15</v>
      </c>
      <c r="AN271">
        <v>20</v>
      </c>
    </row>
    <row r="272" spans="1:40" x14ac:dyDescent="0.35">
      <c r="A272" t="s">
        <v>24</v>
      </c>
      <c r="B272">
        <v>15</v>
      </c>
      <c r="C272" s="12" t="str">
        <f t="shared" si="12"/>
        <v>2017-2018</v>
      </c>
      <c r="D272" t="s">
        <v>57</v>
      </c>
      <c r="E272" t="s">
        <v>65</v>
      </c>
      <c r="F272" t="s">
        <v>5</v>
      </c>
      <c r="G272">
        <v>87</v>
      </c>
      <c r="H272">
        <v>102</v>
      </c>
      <c r="I272">
        <v>33</v>
      </c>
      <c r="J272">
        <v>83</v>
      </c>
      <c r="K272">
        <v>0.39800000000000002</v>
      </c>
      <c r="L272">
        <v>8</v>
      </c>
      <c r="M272">
        <v>29</v>
      </c>
      <c r="N272">
        <v>0.27600000000000002</v>
      </c>
      <c r="O272">
        <v>13</v>
      </c>
      <c r="P272">
        <v>19</v>
      </c>
      <c r="Q272">
        <v>0.68400000000000005</v>
      </c>
      <c r="R272">
        <v>7</v>
      </c>
      <c r="S272">
        <v>44</v>
      </c>
      <c r="T272">
        <v>18</v>
      </c>
      <c r="U272">
        <v>5</v>
      </c>
      <c r="V272">
        <v>6</v>
      </c>
      <c r="W272">
        <v>14</v>
      </c>
      <c r="X272">
        <v>22</v>
      </c>
      <c r="Y272">
        <v>34</v>
      </c>
      <c r="Z272">
        <v>87</v>
      </c>
      <c r="AA272">
        <v>0.39100000000000001</v>
      </c>
      <c r="AB272">
        <v>11</v>
      </c>
      <c r="AC272">
        <v>26</v>
      </c>
      <c r="AD272">
        <v>0.42299999999999999</v>
      </c>
      <c r="AE272">
        <v>23</v>
      </c>
      <c r="AF272">
        <v>29</v>
      </c>
      <c r="AG272">
        <v>0.79300000000000004</v>
      </c>
      <c r="AH272">
        <v>8</v>
      </c>
      <c r="AI272">
        <v>49</v>
      </c>
      <c r="AJ272">
        <v>20</v>
      </c>
      <c r="AK272">
        <v>7</v>
      </c>
      <c r="AL272">
        <v>9</v>
      </c>
      <c r="AM272">
        <v>8</v>
      </c>
      <c r="AN272">
        <v>16</v>
      </c>
    </row>
    <row r="273" spans="1:40" x14ac:dyDescent="0.35">
      <c r="A273" t="s">
        <v>24</v>
      </c>
      <c r="B273">
        <v>16</v>
      </c>
      <c r="C273" s="12" t="str">
        <f t="shared" si="12"/>
        <v>2017-2018</v>
      </c>
      <c r="D273" t="s">
        <v>57</v>
      </c>
      <c r="E273" t="s">
        <v>68</v>
      </c>
      <c r="F273" t="s">
        <v>5</v>
      </c>
      <c r="G273">
        <v>85</v>
      </c>
      <c r="H273">
        <v>107</v>
      </c>
      <c r="I273">
        <v>30</v>
      </c>
      <c r="J273">
        <v>80</v>
      </c>
      <c r="K273">
        <v>0.375</v>
      </c>
      <c r="L273">
        <v>10</v>
      </c>
      <c r="M273">
        <v>32</v>
      </c>
      <c r="N273">
        <v>0.313</v>
      </c>
      <c r="O273">
        <v>15</v>
      </c>
      <c r="P273">
        <v>21</v>
      </c>
      <c r="Q273">
        <v>0.71399999999999997</v>
      </c>
      <c r="R273">
        <v>10</v>
      </c>
      <c r="S273">
        <v>36</v>
      </c>
      <c r="T273">
        <v>20</v>
      </c>
      <c r="U273">
        <v>12</v>
      </c>
      <c r="V273">
        <v>3</v>
      </c>
      <c r="W273">
        <v>21</v>
      </c>
      <c r="X273">
        <v>23</v>
      </c>
      <c r="Y273">
        <v>35</v>
      </c>
      <c r="Z273">
        <v>81</v>
      </c>
      <c r="AA273">
        <v>0.432</v>
      </c>
      <c r="AB273">
        <v>13</v>
      </c>
      <c r="AC273">
        <v>34</v>
      </c>
      <c r="AD273">
        <v>0.38200000000000001</v>
      </c>
      <c r="AE273">
        <v>24</v>
      </c>
      <c r="AF273">
        <v>25</v>
      </c>
      <c r="AG273">
        <v>0.96</v>
      </c>
      <c r="AH273">
        <v>14</v>
      </c>
      <c r="AI273">
        <v>51</v>
      </c>
      <c r="AJ273">
        <v>24</v>
      </c>
      <c r="AK273">
        <v>11</v>
      </c>
      <c r="AL273">
        <v>5</v>
      </c>
      <c r="AM273">
        <v>22</v>
      </c>
      <c r="AN273">
        <v>26</v>
      </c>
    </row>
    <row r="274" spans="1:40" x14ac:dyDescent="0.35">
      <c r="A274" t="s">
        <v>24</v>
      </c>
      <c r="B274">
        <v>17</v>
      </c>
      <c r="C274" s="12" t="str">
        <f t="shared" si="12"/>
        <v>2017-2018</v>
      </c>
      <c r="D274" t="s">
        <v>57</v>
      </c>
      <c r="E274" t="s">
        <v>61</v>
      </c>
      <c r="F274" t="s">
        <v>4</v>
      </c>
      <c r="G274">
        <v>116</v>
      </c>
      <c r="H274">
        <v>103</v>
      </c>
      <c r="I274">
        <v>44</v>
      </c>
      <c r="J274">
        <v>76</v>
      </c>
      <c r="K274">
        <v>0.57899999999999996</v>
      </c>
      <c r="L274">
        <v>15</v>
      </c>
      <c r="M274">
        <v>30</v>
      </c>
      <c r="N274">
        <v>0.5</v>
      </c>
      <c r="O274">
        <v>13</v>
      </c>
      <c r="P274">
        <v>19</v>
      </c>
      <c r="Q274">
        <v>0.68400000000000005</v>
      </c>
      <c r="R274">
        <v>6</v>
      </c>
      <c r="S274">
        <v>33</v>
      </c>
      <c r="T274">
        <v>30</v>
      </c>
      <c r="U274">
        <v>7</v>
      </c>
      <c r="V274">
        <v>4</v>
      </c>
      <c r="W274">
        <v>15</v>
      </c>
      <c r="X274">
        <v>15</v>
      </c>
      <c r="Y274">
        <v>40</v>
      </c>
      <c r="Z274">
        <v>83</v>
      </c>
      <c r="AA274">
        <v>0.48199999999999998</v>
      </c>
      <c r="AB274">
        <v>10</v>
      </c>
      <c r="AC274">
        <v>29</v>
      </c>
      <c r="AD274">
        <v>0.34499999999999997</v>
      </c>
      <c r="AE274">
        <v>13</v>
      </c>
      <c r="AF274">
        <v>15</v>
      </c>
      <c r="AG274">
        <v>0.86699999999999999</v>
      </c>
      <c r="AH274">
        <v>9</v>
      </c>
      <c r="AI274">
        <v>36</v>
      </c>
      <c r="AJ274">
        <v>26</v>
      </c>
      <c r="AK274">
        <v>10</v>
      </c>
      <c r="AL274">
        <v>2</v>
      </c>
      <c r="AM274">
        <v>15</v>
      </c>
      <c r="AN274">
        <v>20</v>
      </c>
    </row>
    <row r="275" spans="1:40" x14ac:dyDescent="0.35">
      <c r="A275" t="s">
        <v>24</v>
      </c>
      <c r="B275">
        <v>18</v>
      </c>
      <c r="C275" s="12" t="str">
        <f t="shared" si="12"/>
        <v>2017-2018</v>
      </c>
      <c r="D275" t="s">
        <v>57</v>
      </c>
      <c r="E275" t="s">
        <v>85</v>
      </c>
      <c r="F275" t="s">
        <v>4</v>
      </c>
      <c r="G275">
        <v>97</v>
      </c>
      <c r="H275">
        <v>95</v>
      </c>
      <c r="I275">
        <v>38</v>
      </c>
      <c r="J275">
        <v>80</v>
      </c>
      <c r="K275">
        <v>0.47499999999999998</v>
      </c>
      <c r="L275">
        <v>9</v>
      </c>
      <c r="M275">
        <v>28</v>
      </c>
      <c r="N275">
        <v>0.32100000000000001</v>
      </c>
      <c r="O275">
        <v>12</v>
      </c>
      <c r="P275">
        <v>13</v>
      </c>
      <c r="Q275">
        <v>0.92300000000000004</v>
      </c>
      <c r="R275">
        <v>6</v>
      </c>
      <c r="S275">
        <v>37</v>
      </c>
      <c r="T275">
        <v>23</v>
      </c>
      <c r="U275">
        <v>11</v>
      </c>
      <c r="V275">
        <v>5</v>
      </c>
      <c r="W275">
        <v>16</v>
      </c>
      <c r="X275">
        <v>13</v>
      </c>
      <c r="Y275">
        <v>38</v>
      </c>
      <c r="Z275">
        <v>83</v>
      </c>
      <c r="AA275">
        <v>0.45800000000000002</v>
      </c>
      <c r="AB275">
        <v>11</v>
      </c>
      <c r="AC275">
        <v>21</v>
      </c>
      <c r="AD275">
        <v>0.52400000000000002</v>
      </c>
      <c r="AE275">
        <v>8</v>
      </c>
      <c r="AF275">
        <v>9</v>
      </c>
      <c r="AG275">
        <v>0.88900000000000001</v>
      </c>
      <c r="AH275">
        <v>8</v>
      </c>
      <c r="AI275">
        <v>37</v>
      </c>
      <c r="AJ275">
        <v>19</v>
      </c>
      <c r="AK275">
        <v>9</v>
      </c>
      <c r="AL275">
        <v>8</v>
      </c>
      <c r="AM275">
        <v>18</v>
      </c>
      <c r="AN275">
        <v>17</v>
      </c>
    </row>
    <row r="276" spans="1:40" x14ac:dyDescent="0.35">
      <c r="A276" t="s">
        <v>24</v>
      </c>
      <c r="B276">
        <v>19</v>
      </c>
      <c r="C276" s="12" t="str">
        <f t="shared" si="12"/>
        <v>2017-2018</v>
      </c>
      <c r="D276" t="s">
        <v>60</v>
      </c>
      <c r="E276" t="s">
        <v>25</v>
      </c>
      <c r="F276" t="s">
        <v>4</v>
      </c>
      <c r="G276">
        <v>120</v>
      </c>
      <c r="H276">
        <v>115</v>
      </c>
      <c r="I276">
        <v>41</v>
      </c>
      <c r="J276">
        <v>85</v>
      </c>
      <c r="K276">
        <v>0.48199999999999998</v>
      </c>
      <c r="L276">
        <v>10</v>
      </c>
      <c r="M276">
        <v>28</v>
      </c>
      <c r="N276">
        <v>0.35699999999999998</v>
      </c>
      <c r="O276">
        <v>28</v>
      </c>
      <c r="P276">
        <v>30</v>
      </c>
      <c r="Q276">
        <v>0.93300000000000005</v>
      </c>
      <c r="R276">
        <v>10</v>
      </c>
      <c r="S276">
        <v>44</v>
      </c>
      <c r="T276">
        <v>19</v>
      </c>
      <c r="U276">
        <v>7</v>
      </c>
      <c r="V276">
        <v>3</v>
      </c>
      <c r="W276">
        <v>17</v>
      </c>
      <c r="X276">
        <v>22</v>
      </c>
      <c r="Y276">
        <v>44</v>
      </c>
      <c r="Z276">
        <v>91</v>
      </c>
      <c r="AA276">
        <v>0.48399999999999999</v>
      </c>
      <c r="AB276">
        <v>11</v>
      </c>
      <c r="AC276">
        <v>30</v>
      </c>
      <c r="AD276">
        <v>0.36699999999999999</v>
      </c>
      <c r="AE276">
        <v>16</v>
      </c>
      <c r="AF276">
        <v>24</v>
      </c>
      <c r="AG276">
        <v>0.66700000000000004</v>
      </c>
      <c r="AH276">
        <v>12</v>
      </c>
      <c r="AI276">
        <v>43</v>
      </c>
      <c r="AJ276">
        <v>23</v>
      </c>
      <c r="AK276">
        <v>10</v>
      </c>
      <c r="AL276">
        <v>5</v>
      </c>
      <c r="AM276">
        <v>16</v>
      </c>
      <c r="AN276">
        <v>29</v>
      </c>
    </row>
    <row r="277" spans="1:40" x14ac:dyDescent="0.35">
      <c r="A277" t="s">
        <v>24</v>
      </c>
      <c r="B277">
        <v>20</v>
      </c>
      <c r="C277" s="12" t="str">
        <f t="shared" si="12"/>
        <v>2017-2018</v>
      </c>
      <c r="D277" t="s">
        <v>60</v>
      </c>
      <c r="E277" t="s">
        <v>81</v>
      </c>
      <c r="F277" t="s">
        <v>5</v>
      </c>
      <c r="G277">
        <v>107</v>
      </c>
      <c r="H277">
        <v>126</v>
      </c>
      <c r="I277">
        <v>38</v>
      </c>
      <c r="J277">
        <v>70</v>
      </c>
      <c r="K277">
        <v>0.54300000000000004</v>
      </c>
      <c r="L277">
        <v>10</v>
      </c>
      <c r="M277">
        <v>29</v>
      </c>
      <c r="N277">
        <v>0.34499999999999997</v>
      </c>
      <c r="O277">
        <v>21</v>
      </c>
      <c r="P277">
        <v>30</v>
      </c>
      <c r="Q277">
        <v>0.7</v>
      </c>
      <c r="R277">
        <v>10</v>
      </c>
      <c r="S277">
        <v>36</v>
      </c>
      <c r="T277">
        <v>23</v>
      </c>
      <c r="U277">
        <v>8</v>
      </c>
      <c r="V277">
        <v>6</v>
      </c>
      <c r="W277">
        <v>19</v>
      </c>
      <c r="X277">
        <v>16</v>
      </c>
      <c r="Y277">
        <v>49</v>
      </c>
      <c r="Z277">
        <v>85</v>
      </c>
      <c r="AA277">
        <v>0.57599999999999996</v>
      </c>
      <c r="AB277">
        <v>17</v>
      </c>
      <c r="AC277">
        <v>35</v>
      </c>
      <c r="AD277">
        <v>0.48599999999999999</v>
      </c>
      <c r="AE277">
        <v>11</v>
      </c>
      <c r="AF277">
        <v>14</v>
      </c>
      <c r="AG277">
        <v>0.78600000000000003</v>
      </c>
      <c r="AH277">
        <v>10</v>
      </c>
      <c r="AI277">
        <v>33</v>
      </c>
      <c r="AJ277">
        <v>38</v>
      </c>
      <c r="AK277">
        <v>13</v>
      </c>
      <c r="AL277">
        <v>2</v>
      </c>
      <c r="AM277">
        <v>13</v>
      </c>
      <c r="AN277">
        <v>20</v>
      </c>
    </row>
    <row r="278" spans="1:40" x14ac:dyDescent="0.35">
      <c r="A278" t="s">
        <v>24</v>
      </c>
      <c r="B278">
        <v>21</v>
      </c>
      <c r="C278" s="12" t="str">
        <f t="shared" si="12"/>
        <v>2017-2018</v>
      </c>
      <c r="D278" t="s">
        <v>57</v>
      </c>
      <c r="E278" t="s">
        <v>79</v>
      </c>
      <c r="F278" t="s">
        <v>5</v>
      </c>
      <c r="G278">
        <v>82</v>
      </c>
      <c r="H278">
        <v>108</v>
      </c>
      <c r="I278">
        <v>30</v>
      </c>
      <c r="J278">
        <v>86</v>
      </c>
      <c r="K278">
        <v>0.34899999999999998</v>
      </c>
      <c r="L278">
        <v>6</v>
      </c>
      <c r="M278">
        <v>22</v>
      </c>
      <c r="N278">
        <v>0.27300000000000002</v>
      </c>
      <c r="O278">
        <v>16</v>
      </c>
      <c r="P278">
        <v>23</v>
      </c>
      <c r="Q278">
        <v>0.69599999999999995</v>
      </c>
      <c r="R278">
        <v>11</v>
      </c>
      <c r="S278">
        <v>38</v>
      </c>
      <c r="T278">
        <v>16</v>
      </c>
      <c r="U278">
        <v>8</v>
      </c>
      <c r="V278">
        <v>6</v>
      </c>
      <c r="W278">
        <v>10</v>
      </c>
      <c r="X278">
        <v>20</v>
      </c>
      <c r="Y278">
        <v>36</v>
      </c>
      <c r="Z278">
        <v>79</v>
      </c>
      <c r="AA278">
        <v>0.45600000000000002</v>
      </c>
      <c r="AB278">
        <v>16</v>
      </c>
      <c r="AC278">
        <v>35</v>
      </c>
      <c r="AD278">
        <v>0.45700000000000002</v>
      </c>
      <c r="AE278">
        <v>20</v>
      </c>
      <c r="AF278">
        <v>26</v>
      </c>
      <c r="AG278">
        <v>0.76900000000000002</v>
      </c>
      <c r="AH278">
        <v>15</v>
      </c>
      <c r="AI278">
        <v>54</v>
      </c>
      <c r="AJ278">
        <v>24</v>
      </c>
      <c r="AK278">
        <v>4</v>
      </c>
      <c r="AL278">
        <v>7</v>
      </c>
      <c r="AM278">
        <v>15</v>
      </c>
      <c r="AN278">
        <v>20</v>
      </c>
    </row>
    <row r="279" spans="1:40" x14ac:dyDescent="0.35">
      <c r="A279" t="s">
        <v>24</v>
      </c>
      <c r="B279">
        <v>22</v>
      </c>
      <c r="C279" s="12" t="str">
        <f t="shared" si="12"/>
        <v>2017-2018</v>
      </c>
      <c r="D279" t="s">
        <v>57</v>
      </c>
      <c r="E279" t="s">
        <v>71</v>
      </c>
      <c r="F279" t="s">
        <v>5</v>
      </c>
      <c r="G279">
        <v>106</v>
      </c>
      <c r="H279">
        <v>112</v>
      </c>
      <c r="I279">
        <v>37</v>
      </c>
      <c r="J279">
        <v>73</v>
      </c>
      <c r="K279">
        <v>0.50700000000000001</v>
      </c>
      <c r="L279">
        <v>15</v>
      </c>
      <c r="M279">
        <v>34</v>
      </c>
      <c r="N279">
        <v>0.441</v>
      </c>
      <c r="O279">
        <v>17</v>
      </c>
      <c r="P279">
        <v>22</v>
      </c>
      <c r="Q279">
        <v>0.77300000000000002</v>
      </c>
      <c r="R279">
        <v>8</v>
      </c>
      <c r="S279">
        <v>37</v>
      </c>
      <c r="T279">
        <v>21</v>
      </c>
      <c r="U279">
        <v>3</v>
      </c>
      <c r="V279">
        <v>7</v>
      </c>
      <c r="W279">
        <v>16</v>
      </c>
      <c r="X279">
        <v>26</v>
      </c>
      <c r="Y279">
        <v>38</v>
      </c>
      <c r="Z279">
        <v>88</v>
      </c>
      <c r="AA279">
        <v>0.432</v>
      </c>
      <c r="AB279">
        <v>8</v>
      </c>
      <c r="AC279">
        <v>26</v>
      </c>
      <c r="AD279">
        <v>0.308</v>
      </c>
      <c r="AE279">
        <v>28</v>
      </c>
      <c r="AF279">
        <v>31</v>
      </c>
      <c r="AG279">
        <v>0.90300000000000002</v>
      </c>
      <c r="AH279">
        <v>14</v>
      </c>
      <c r="AI279">
        <v>42</v>
      </c>
      <c r="AJ279">
        <v>22</v>
      </c>
      <c r="AK279">
        <v>9</v>
      </c>
      <c r="AL279">
        <v>1</v>
      </c>
      <c r="AM279">
        <v>7</v>
      </c>
      <c r="AN279">
        <v>16</v>
      </c>
    </row>
    <row r="280" spans="1:40" x14ac:dyDescent="0.35">
      <c r="A280" t="s">
        <v>24</v>
      </c>
      <c r="B280">
        <v>23</v>
      </c>
      <c r="C280" s="12" t="str">
        <f t="shared" si="12"/>
        <v>2017-2018</v>
      </c>
      <c r="D280" t="s">
        <v>60</v>
      </c>
      <c r="E280" t="s">
        <v>71</v>
      </c>
      <c r="F280" t="s">
        <v>5</v>
      </c>
      <c r="G280">
        <v>107</v>
      </c>
      <c r="H280">
        <v>113</v>
      </c>
      <c r="I280">
        <v>44</v>
      </c>
      <c r="J280">
        <v>99</v>
      </c>
      <c r="K280">
        <v>0.44400000000000001</v>
      </c>
      <c r="L280">
        <v>10</v>
      </c>
      <c r="M280">
        <v>32</v>
      </c>
      <c r="N280">
        <v>0.313</v>
      </c>
      <c r="O280">
        <v>9</v>
      </c>
      <c r="P280">
        <v>15</v>
      </c>
      <c r="Q280">
        <v>0.6</v>
      </c>
      <c r="R280">
        <v>17</v>
      </c>
      <c r="S280">
        <v>43</v>
      </c>
      <c r="T280">
        <v>23</v>
      </c>
      <c r="U280">
        <v>6</v>
      </c>
      <c r="V280">
        <v>3</v>
      </c>
      <c r="W280">
        <v>9</v>
      </c>
      <c r="X280">
        <v>17</v>
      </c>
      <c r="Y280">
        <v>45</v>
      </c>
      <c r="Z280">
        <v>82</v>
      </c>
      <c r="AA280">
        <v>0.54900000000000004</v>
      </c>
      <c r="AB280">
        <v>7</v>
      </c>
      <c r="AC280">
        <v>19</v>
      </c>
      <c r="AD280">
        <v>0.36799999999999999</v>
      </c>
      <c r="AE280">
        <v>16</v>
      </c>
      <c r="AF280">
        <v>21</v>
      </c>
      <c r="AG280">
        <v>0.76200000000000001</v>
      </c>
      <c r="AH280">
        <v>8</v>
      </c>
      <c r="AI280">
        <v>46</v>
      </c>
      <c r="AJ280">
        <v>29</v>
      </c>
      <c r="AK280">
        <v>4</v>
      </c>
      <c r="AL280">
        <v>7</v>
      </c>
      <c r="AM280">
        <v>15</v>
      </c>
      <c r="AN280">
        <v>17</v>
      </c>
    </row>
    <row r="281" spans="1:40" x14ac:dyDescent="0.35">
      <c r="A281" t="s">
        <v>24</v>
      </c>
      <c r="B281">
        <v>24</v>
      </c>
      <c r="C281" s="12" t="str">
        <f t="shared" si="12"/>
        <v>2017-2018</v>
      </c>
      <c r="D281" t="s">
        <v>60</v>
      </c>
      <c r="E281" t="s">
        <v>58</v>
      </c>
      <c r="F281" t="s">
        <v>4</v>
      </c>
      <c r="G281">
        <v>113</v>
      </c>
      <c r="H281">
        <v>112</v>
      </c>
      <c r="I281">
        <v>39</v>
      </c>
      <c r="J281">
        <v>80</v>
      </c>
      <c r="K281">
        <v>0.48799999999999999</v>
      </c>
      <c r="L281">
        <v>14</v>
      </c>
      <c r="M281">
        <v>32</v>
      </c>
      <c r="N281">
        <v>0.438</v>
      </c>
      <c r="O281">
        <v>21</v>
      </c>
      <c r="P281">
        <v>24</v>
      </c>
      <c r="Q281">
        <v>0.875</v>
      </c>
      <c r="R281">
        <v>4</v>
      </c>
      <c r="S281">
        <v>33</v>
      </c>
      <c r="T281">
        <v>22</v>
      </c>
      <c r="U281">
        <v>8</v>
      </c>
      <c r="V281">
        <v>4</v>
      </c>
      <c r="W281">
        <v>10</v>
      </c>
      <c r="X281">
        <v>19</v>
      </c>
      <c r="Y281">
        <v>42</v>
      </c>
      <c r="Z281">
        <v>82</v>
      </c>
      <c r="AA281">
        <v>0.51200000000000001</v>
      </c>
      <c r="AB281">
        <v>13</v>
      </c>
      <c r="AC281">
        <v>32</v>
      </c>
      <c r="AD281">
        <v>0.40600000000000003</v>
      </c>
      <c r="AE281">
        <v>15</v>
      </c>
      <c r="AF281">
        <v>23</v>
      </c>
      <c r="AG281">
        <v>0.65200000000000002</v>
      </c>
      <c r="AH281">
        <v>9</v>
      </c>
      <c r="AI281">
        <v>44</v>
      </c>
      <c r="AJ281">
        <v>33</v>
      </c>
      <c r="AK281">
        <v>5</v>
      </c>
      <c r="AL281">
        <v>2</v>
      </c>
      <c r="AM281">
        <v>13</v>
      </c>
      <c r="AN281">
        <v>18</v>
      </c>
    </row>
    <row r="282" spans="1:40" x14ac:dyDescent="0.35">
      <c r="A282" t="s">
        <v>24</v>
      </c>
      <c r="B282">
        <v>25</v>
      </c>
      <c r="C282" s="12" t="str">
        <f t="shared" si="12"/>
        <v>2017-2018</v>
      </c>
      <c r="D282" t="s">
        <v>60</v>
      </c>
      <c r="E282" t="s">
        <v>74</v>
      </c>
      <c r="F282" t="s">
        <v>4</v>
      </c>
      <c r="G282">
        <v>96</v>
      </c>
      <c r="H282">
        <v>91</v>
      </c>
      <c r="I282">
        <v>34</v>
      </c>
      <c r="J282">
        <v>92</v>
      </c>
      <c r="K282">
        <v>0.37</v>
      </c>
      <c r="L282">
        <v>8</v>
      </c>
      <c r="M282">
        <v>36</v>
      </c>
      <c r="N282">
        <v>0.222</v>
      </c>
      <c r="O282">
        <v>20</v>
      </c>
      <c r="P282">
        <v>24</v>
      </c>
      <c r="Q282">
        <v>0.83299999999999996</v>
      </c>
      <c r="R282">
        <v>14</v>
      </c>
      <c r="S282">
        <v>57</v>
      </c>
      <c r="T282">
        <v>18</v>
      </c>
      <c r="U282">
        <v>6</v>
      </c>
      <c r="V282">
        <v>7</v>
      </c>
      <c r="W282">
        <v>12</v>
      </c>
      <c r="X282">
        <v>20</v>
      </c>
      <c r="Y282">
        <v>32</v>
      </c>
      <c r="Z282">
        <v>80</v>
      </c>
      <c r="AA282">
        <v>0.4</v>
      </c>
      <c r="AB282">
        <v>7</v>
      </c>
      <c r="AC282">
        <v>29</v>
      </c>
      <c r="AD282">
        <v>0.24099999999999999</v>
      </c>
      <c r="AE282">
        <v>20</v>
      </c>
      <c r="AF282">
        <v>26</v>
      </c>
      <c r="AG282">
        <v>0.76900000000000002</v>
      </c>
      <c r="AH282">
        <v>3</v>
      </c>
      <c r="AI282">
        <v>43</v>
      </c>
      <c r="AJ282">
        <v>18</v>
      </c>
      <c r="AK282">
        <v>8</v>
      </c>
      <c r="AL282">
        <v>6</v>
      </c>
      <c r="AM282">
        <v>13</v>
      </c>
      <c r="AN282">
        <v>22</v>
      </c>
    </row>
    <row r="283" spans="1:40" x14ac:dyDescent="0.35">
      <c r="A283" t="s">
        <v>24</v>
      </c>
      <c r="B283">
        <v>26</v>
      </c>
      <c r="C283" s="12" t="str">
        <f t="shared" si="12"/>
        <v>2017-2018</v>
      </c>
      <c r="D283" t="s">
        <v>57</v>
      </c>
      <c r="E283" t="s">
        <v>56</v>
      </c>
      <c r="F283" t="s">
        <v>4</v>
      </c>
      <c r="G283">
        <v>106</v>
      </c>
      <c r="H283">
        <v>95</v>
      </c>
      <c r="I283">
        <v>39</v>
      </c>
      <c r="J283">
        <v>88</v>
      </c>
      <c r="K283">
        <v>0.443</v>
      </c>
      <c r="L283">
        <v>12</v>
      </c>
      <c r="M283">
        <v>26</v>
      </c>
      <c r="N283">
        <v>0.46200000000000002</v>
      </c>
      <c r="O283">
        <v>16</v>
      </c>
      <c r="P283">
        <v>20</v>
      </c>
      <c r="Q283">
        <v>0.8</v>
      </c>
      <c r="R283">
        <v>6</v>
      </c>
      <c r="S283">
        <v>51</v>
      </c>
      <c r="T283">
        <v>25</v>
      </c>
      <c r="U283">
        <v>10</v>
      </c>
      <c r="V283">
        <v>6</v>
      </c>
      <c r="W283">
        <v>8</v>
      </c>
      <c r="X283">
        <v>19</v>
      </c>
      <c r="Y283">
        <v>37</v>
      </c>
      <c r="Z283">
        <v>88</v>
      </c>
      <c r="AA283">
        <v>0.42</v>
      </c>
      <c r="AB283">
        <v>9</v>
      </c>
      <c r="AC283">
        <v>27</v>
      </c>
      <c r="AD283">
        <v>0.33300000000000002</v>
      </c>
      <c r="AE283">
        <v>12</v>
      </c>
      <c r="AF283">
        <v>21</v>
      </c>
      <c r="AG283">
        <v>0.57099999999999995</v>
      </c>
      <c r="AH283">
        <v>7</v>
      </c>
      <c r="AI283">
        <v>45</v>
      </c>
      <c r="AJ283">
        <v>24</v>
      </c>
      <c r="AK283">
        <v>6</v>
      </c>
      <c r="AL283">
        <v>6</v>
      </c>
      <c r="AM283">
        <v>12</v>
      </c>
      <c r="AN283">
        <v>13</v>
      </c>
    </row>
    <row r="284" spans="1:40" x14ac:dyDescent="0.35">
      <c r="A284" t="s">
        <v>24</v>
      </c>
      <c r="B284">
        <v>27</v>
      </c>
      <c r="C284" s="12" t="str">
        <f t="shared" si="12"/>
        <v>2017-2018</v>
      </c>
      <c r="D284" t="s">
        <v>57</v>
      </c>
      <c r="E284" t="s">
        <v>58</v>
      </c>
      <c r="F284" t="s">
        <v>5</v>
      </c>
      <c r="G284">
        <v>91</v>
      </c>
      <c r="H284">
        <v>100</v>
      </c>
      <c r="I284">
        <v>33</v>
      </c>
      <c r="J284">
        <v>86</v>
      </c>
      <c r="K284">
        <v>0.38400000000000001</v>
      </c>
      <c r="L284">
        <v>7</v>
      </c>
      <c r="M284">
        <v>24</v>
      </c>
      <c r="N284">
        <v>0.29199999999999998</v>
      </c>
      <c r="O284">
        <v>18</v>
      </c>
      <c r="P284">
        <v>29</v>
      </c>
      <c r="Q284">
        <v>0.621</v>
      </c>
      <c r="R284">
        <v>12</v>
      </c>
      <c r="S284">
        <v>47</v>
      </c>
      <c r="T284">
        <v>17</v>
      </c>
      <c r="U284">
        <v>12</v>
      </c>
      <c r="V284">
        <v>6</v>
      </c>
      <c r="W284">
        <v>20</v>
      </c>
      <c r="X284">
        <v>20</v>
      </c>
      <c r="Y284">
        <v>39</v>
      </c>
      <c r="Z284">
        <v>88</v>
      </c>
      <c r="AA284">
        <v>0.443</v>
      </c>
      <c r="AB284">
        <v>7</v>
      </c>
      <c r="AC284">
        <v>31</v>
      </c>
      <c r="AD284">
        <v>0.22600000000000001</v>
      </c>
      <c r="AE284">
        <v>15</v>
      </c>
      <c r="AF284">
        <v>23</v>
      </c>
      <c r="AG284">
        <v>0.65200000000000002</v>
      </c>
      <c r="AH284">
        <v>11</v>
      </c>
      <c r="AI284">
        <v>50</v>
      </c>
      <c r="AJ284">
        <v>21</v>
      </c>
      <c r="AK284">
        <v>12</v>
      </c>
      <c r="AL284">
        <v>7</v>
      </c>
      <c r="AM284">
        <v>19</v>
      </c>
      <c r="AN284">
        <v>26</v>
      </c>
    </row>
    <row r="285" spans="1:40" x14ac:dyDescent="0.35">
      <c r="A285" t="s">
        <v>24</v>
      </c>
      <c r="B285">
        <v>28</v>
      </c>
      <c r="C285" s="12" t="str">
        <f t="shared" si="12"/>
        <v>2017-2018</v>
      </c>
      <c r="D285" t="s">
        <v>57</v>
      </c>
      <c r="E285" t="s">
        <v>72</v>
      </c>
      <c r="F285" t="s">
        <v>5</v>
      </c>
      <c r="G285">
        <v>85</v>
      </c>
      <c r="H285">
        <v>90</v>
      </c>
      <c r="I285">
        <v>35</v>
      </c>
      <c r="J285">
        <v>80</v>
      </c>
      <c r="K285">
        <v>0.438</v>
      </c>
      <c r="L285">
        <v>8</v>
      </c>
      <c r="M285">
        <v>28</v>
      </c>
      <c r="N285">
        <v>0.28599999999999998</v>
      </c>
      <c r="O285">
        <v>7</v>
      </c>
      <c r="P285">
        <v>14</v>
      </c>
      <c r="Q285">
        <v>0.5</v>
      </c>
      <c r="R285">
        <v>12</v>
      </c>
      <c r="S285">
        <v>46</v>
      </c>
      <c r="T285">
        <v>18</v>
      </c>
      <c r="U285">
        <v>3</v>
      </c>
      <c r="V285">
        <v>5</v>
      </c>
      <c r="W285">
        <v>17</v>
      </c>
      <c r="X285">
        <v>22</v>
      </c>
      <c r="Y285">
        <v>31</v>
      </c>
      <c r="Z285">
        <v>82</v>
      </c>
      <c r="AA285">
        <v>0.378</v>
      </c>
      <c r="AB285">
        <v>12</v>
      </c>
      <c r="AC285">
        <v>35</v>
      </c>
      <c r="AD285">
        <v>0.34300000000000003</v>
      </c>
      <c r="AE285">
        <v>16</v>
      </c>
      <c r="AF285">
        <v>21</v>
      </c>
      <c r="AG285">
        <v>0.76200000000000001</v>
      </c>
      <c r="AH285">
        <v>9</v>
      </c>
      <c r="AI285">
        <v>37</v>
      </c>
      <c r="AJ285">
        <v>22</v>
      </c>
      <c r="AK285">
        <v>10</v>
      </c>
      <c r="AL285">
        <v>8</v>
      </c>
      <c r="AM285">
        <v>8</v>
      </c>
      <c r="AN285">
        <v>15</v>
      </c>
    </row>
    <row r="286" spans="1:40" x14ac:dyDescent="0.35">
      <c r="A286" t="s">
        <v>24</v>
      </c>
      <c r="B286">
        <v>29</v>
      </c>
      <c r="C286" s="12" t="str">
        <f t="shared" si="12"/>
        <v>2017-2018</v>
      </c>
      <c r="D286" t="s">
        <v>57</v>
      </c>
      <c r="E286" t="s">
        <v>67</v>
      </c>
      <c r="F286" t="s">
        <v>5</v>
      </c>
      <c r="G286">
        <v>91</v>
      </c>
      <c r="H286">
        <v>109</v>
      </c>
      <c r="I286">
        <v>37</v>
      </c>
      <c r="J286">
        <v>84</v>
      </c>
      <c r="K286">
        <v>0.44</v>
      </c>
      <c r="L286">
        <v>9</v>
      </c>
      <c r="M286">
        <v>29</v>
      </c>
      <c r="N286">
        <v>0.31</v>
      </c>
      <c r="O286">
        <v>8</v>
      </c>
      <c r="P286">
        <v>16</v>
      </c>
      <c r="Q286">
        <v>0.5</v>
      </c>
      <c r="R286">
        <v>8</v>
      </c>
      <c r="S286">
        <v>42</v>
      </c>
      <c r="T286">
        <v>21</v>
      </c>
      <c r="U286">
        <v>12</v>
      </c>
      <c r="V286">
        <v>4</v>
      </c>
      <c r="W286">
        <v>17</v>
      </c>
      <c r="X286">
        <v>23</v>
      </c>
      <c r="Y286">
        <v>40</v>
      </c>
      <c r="Z286">
        <v>82</v>
      </c>
      <c r="AA286">
        <v>0.48799999999999999</v>
      </c>
      <c r="AB286">
        <v>9</v>
      </c>
      <c r="AC286">
        <v>24</v>
      </c>
      <c r="AD286">
        <v>0.375</v>
      </c>
      <c r="AE286">
        <v>20</v>
      </c>
      <c r="AF286">
        <v>25</v>
      </c>
      <c r="AG286">
        <v>0.8</v>
      </c>
      <c r="AH286">
        <v>8</v>
      </c>
      <c r="AI286">
        <v>45</v>
      </c>
      <c r="AJ286">
        <v>22</v>
      </c>
      <c r="AK286">
        <v>7</v>
      </c>
      <c r="AL286">
        <v>4</v>
      </c>
      <c r="AM286">
        <v>16</v>
      </c>
      <c r="AN286">
        <v>19</v>
      </c>
    </row>
    <row r="287" spans="1:40" x14ac:dyDescent="0.35">
      <c r="A287" t="s">
        <v>24</v>
      </c>
      <c r="B287">
        <v>30</v>
      </c>
      <c r="C287" s="12" t="str">
        <f t="shared" si="12"/>
        <v>2017-2018</v>
      </c>
      <c r="D287" t="s">
        <v>60</v>
      </c>
      <c r="E287" t="s">
        <v>83</v>
      </c>
      <c r="F287" t="s">
        <v>4</v>
      </c>
      <c r="G287">
        <v>108</v>
      </c>
      <c r="H287">
        <v>95</v>
      </c>
      <c r="I287">
        <v>41</v>
      </c>
      <c r="J287">
        <v>87</v>
      </c>
      <c r="K287">
        <v>0.47099999999999997</v>
      </c>
      <c r="L287">
        <v>10</v>
      </c>
      <c r="M287">
        <v>30</v>
      </c>
      <c r="N287">
        <v>0.33300000000000002</v>
      </c>
      <c r="O287">
        <v>16</v>
      </c>
      <c r="P287">
        <v>24</v>
      </c>
      <c r="Q287">
        <v>0.66700000000000004</v>
      </c>
      <c r="R287">
        <v>9</v>
      </c>
      <c r="S287">
        <v>50</v>
      </c>
      <c r="T287">
        <v>22</v>
      </c>
      <c r="U287">
        <v>1</v>
      </c>
      <c r="V287">
        <v>4</v>
      </c>
      <c r="W287">
        <v>9</v>
      </c>
      <c r="X287">
        <v>19</v>
      </c>
      <c r="Y287">
        <v>35</v>
      </c>
      <c r="Z287">
        <v>97</v>
      </c>
      <c r="AA287">
        <v>0.36099999999999999</v>
      </c>
      <c r="AB287">
        <v>8</v>
      </c>
      <c r="AC287">
        <v>35</v>
      </c>
      <c r="AD287">
        <v>0.22900000000000001</v>
      </c>
      <c r="AE287">
        <v>17</v>
      </c>
      <c r="AF287">
        <v>19</v>
      </c>
      <c r="AG287">
        <v>0.89500000000000002</v>
      </c>
      <c r="AH287">
        <v>14</v>
      </c>
      <c r="AI287">
        <v>50</v>
      </c>
      <c r="AJ287">
        <v>22</v>
      </c>
      <c r="AK287">
        <v>3</v>
      </c>
      <c r="AL287">
        <v>3</v>
      </c>
      <c r="AM287">
        <v>10</v>
      </c>
      <c r="AN287">
        <v>25</v>
      </c>
    </row>
    <row r="288" spans="1:40" x14ac:dyDescent="0.35">
      <c r="A288" t="s">
        <v>24</v>
      </c>
      <c r="B288">
        <v>31</v>
      </c>
      <c r="C288" s="12" t="str">
        <f t="shared" si="12"/>
        <v>2017-2018</v>
      </c>
      <c r="D288" t="s">
        <v>57</v>
      </c>
      <c r="E288" t="s">
        <v>63</v>
      </c>
      <c r="F288" t="s">
        <v>4</v>
      </c>
      <c r="G288">
        <v>128</v>
      </c>
      <c r="H288">
        <v>118</v>
      </c>
      <c r="I288">
        <v>43</v>
      </c>
      <c r="J288">
        <v>91</v>
      </c>
      <c r="K288">
        <v>0.47299999999999998</v>
      </c>
      <c r="L288">
        <v>18</v>
      </c>
      <c r="M288">
        <v>42</v>
      </c>
      <c r="N288">
        <v>0.42899999999999999</v>
      </c>
      <c r="O288">
        <v>24</v>
      </c>
      <c r="P288">
        <v>31</v>
      </c>
      <c r="Q288">
        <v>0.77400000000000002</v>
      </c>
      <c r="R288">
        <v>9</v>
      </c>
      <c r="S288">
        <v>38</v>
      </c>
      <c r="T288">
        <v>24</v>
      </c>
      <c r="U288">
        <v>8</v>
      </c>
      <c r="V288">
        <v>5</v>
      </c>
      <c r="W288">
        <v>8</v>
      </c>
      <c r="X288">
        <v>25</v>
      </c>
      <c r="Y288">
        <v>36</v>
      </c>
      <c r="Z288">
        <v>78</v>
      </c>
      <c r="AA288">
        <v>0.46200000000000002</v>
      </c>
      <c r="AB288">
        <v>17</v>
      </c>
      <c r="AC288">
        <v>40</v>
      </c>
      <c r="AD288">
        <v>0.42499999999999999</v>
      </c>
      <c r="AE288">
        <v>29</v>
      </c>
      <c r="AF288">
        <v>35</v>
      </c>
      <c r="AG288">
        <v>0.82899999999999996</v>
      </c>
      <c r="AH288">
        <v>9</v>
      </c>
      <c r="AI288">
        <v>43</v>
      </c>
      <c r="AJ288">
        <v>16</v>
      </c>
      <c r="AK288">
        <v>4</v>
      </c>
      <c r="AL288">
        <v>4</v>
      </c>
      <c r="AM288">
        <v>17</v>
      </c>
      <c r="AN288">
        <v>26</v>
      </c>
    </row>
    <row r="289" spans="1:40" x14ac:dyDescent="0.35">
      <c r="A289" t="s">
        <v>24</v>
      </c>
      <c r="B289">
        <v>32</v>
      </c>
      <c r="C289" s="12" t="str">
        <f t="shared" si="12"/>
        <v>2017-2018</v>
      </c>
      <c r="D289" t="s">
        <v>57</v>
      </c>
      <c r="E289" t="s">
        <v>82</v>
      </c>
      <c r="F289" t="s">
        <v>5</v>
      </c>
      <c r="G289">
        <v>112</v>
      </c>
      <c r="H289">
        <v>115</v>
      </c>
      <c r="I289">
        <v>39</v>
      </c>
      <c r="J289">
        <v>79</v>
      </c>
      <c r="K289">
        <v>0.49399999999999999</v>
      </c>
      <c r="L289">
        <v>13</v>
      </c>
      <c r="M289">
        <v>34</v>
      </c>
      <c r="N289">
        <v>0.38200000000000001</v>
      </c>
      <c r="O289">
        <v>21</v>
      </c>
      <c r="P289">
        <v>28</v>
      </c>
      <c r="Q289">
        <v>0.75</v>
      </c>
      <c r="R289">
        <v>5</v>
      </c>
      <c r="S289">
        <v>36</v>
      </c>
      <c r="T289">
        <v>14</v>
      </c>
      <c r="U289">
        <v>4</v>
      </c>
      <c r="V289">
        <v>7</v>
      </c>
      <c r="W289">
        <v>10</v>
      </c>
      <c r="X289">
        <v>22</v>
      </c>
      <c r="Y289">
        <v>40</v>
      </c>
      <c r="Z289">
        <v>90</v>
      </c>
      <c r="AA289">
        <v>0.44400000000000001</v>
      </c>
      <c r="AB289">
        <v>13</v>
      </c>
      <c r="AC289">
        <v>31</v>
      </c>
      <c r="AD289">
        <v>0.41899999999999998</v>
      </c>
      <c r="AE289">
        <v>22</v>
      </c>
      <c r="AF289">
        <v>25</v>
      </c>
      <c r="AG289">
        <v>0.88</v>
      </c>
      <c r="AH289">
        <v>15</v>
      </c>
      <c r="AI289">
        <v>47</v>
      </c>
      <c r="AJ289">
        <v>28</v>
      </c>
      <c r="AK289">
        <v>5</v>
      </c>
      <c r="AL289">
        <v>5</v>
      </c>
      <c r="AM289">
        <v>9</v>
      </c>
      <c r="AN289">
        <v>26</v>
      </c>
    </row>
    <row r="290" spans="1:40" x14ac:dyDescent="0.35">
      <c r="A290" t="s">
        <v>24</v>
      </c>
      <c r="B290">
        <v>33</v>
      </c>
      <c r="C290" s="12" t="str">
        <f t="shared" si="12"/>
        <v>2017-2018</v>
      </c>
      <c r="D290" t="s">
        <v>60</v>
      </c>
      <c r="E290" t="s">
        <v>85</v>
      </c>
      <c r="F290" t="s">
        <v>4</v>
      </c>
      <c r="G290">
        <v>122</v>
      </c>
      <c r="H290">
        <v>95</v>
      </c>
      <c r="I290">
        <v>44</v>
      </c>
      <c r="J290">
        <v>81</v>
      </c>
      <c r="K290">
        <v>0.54300000000000004</v>
      </c>
      <c r="L290">
        <v>13</v>
      </c>
      <c r="M290">
        <v>31</v>
      </c>
      <c r="N290">
        <v>0.41899999999999998</v>
      </c>
      <c r="O290">
        <v>21</v>
      </c>
      <c r="P290">
        <v>27</v>
      </c>
      <c r="Q290">
        <v>0.77800000000000002</v>
      </c>
      <c r="R290">
        <v>9</v>
      </c>
      <c r="S290">
        <v>49</v>
      </c>
      <c r="T290">
        <v>31</v>
      </c>
      <c r="U290">
        <v>7</v>
      </c>
      <c r="V290">
        <v>8</v>
      </c>
      <c r="W290">
        <v>13</v>
      </c>
      <c r="X290">
        <v>13</v>
      </c>
      <c r="Y290">
        <v>40</v>
      </c>
      <c r="Z290">
        <v>96</v>
      </c>
      <c r="AA290">
        <v>0.41699999999999998</v>
      </c>
      <c r="AB290">
        <v>7</v>
      </c>
      <c r="AC290">
        <v>22</v>
      </c>
      <c r="AD290">
        <v>0.318</v>
      </c>
      <c r="AE290">
        <v>8</v>
      </c>
      <c r="AF290">
        <v>12</v>
      </c>
      <c r="AG290">
        <v>0.66700000000000004</v>
      </c>
      <c r="AH290">
        <v>10</v>
      </c>
      <c r="AI290">
        <v>37</v>
      </c>
      <c r="AJ290">
        <v>25</v>
      </c>
      <c r="AK290">
        <v>11</v>
      </c>
      <c r="AL290">
        <v>7</v>
      </c>
      <c r="AM290">
        <v>9</v>
      </c>
      <c r="AN290">
        <v>19</v>
      </c>
    </row>
    <row r="291" spans="1:40" x14ac:dyDescent="0.35">
      <c r="A291" t="s">
        <v>24</v>
      </c>
      <c r="B291">
        <v>34</v>
      </c>
      <c r="C291" s="12" t="str">
        <f t="shared" si="12"/>
        <v>2017-2018</v>
      </c>
      <c r="D291" t="s">
        <v>57</v>
      </c>
      <c r="E291" t="s">
        <v>25</v>
      </c>
      <c r="F291" t="s">
        <v>4</v>
      </c>
      <c r="G291">
        <v>121</v>
      </c>
      <c r="H291">
        <v>106</v>
      </c>
      <c r="I291">
        <v>42</v>
      </c>
      <c r="J291">
        <v>86</v>
      </c>
      <c r="K291">
        <v>0.48799999999999999</v>
      </c>
      <c r="L291">
        <v>9</v>
      </c>
      <c r="M291">
        <v>32</v>
      </c>
      <c r="N291">
        <v>0.28100000000000003</v>
      </c>
      <c r="O291">
        <v>28</v>
      </c>
      <c r="P291">
        <v>34</v>
      </c>
      <c r="Q291">
        <v>0.82399999999999995</v>
      </c>
      <c r="R291">
        <v>15</v>
      </c>
      <c r="S291">
        <v>49</v>
      </c>
      <c r="T291">
        <v>23</v>
      </c>
      <c r="U291">
        <v>7</v>
      </c>
      <c r="V291">
        <v>6</v>
      </c>
      <c r="W291">
        <v>13</v>
      </c>
      <c r="X291">
        <v>21</v>
      </c>
      <c r="Y291">
        <v>46</v>
      </c>
      <c r="Z291">
        <v>94</v>
      </c>
      <c r="AA291">
        <v>0.48899999999999999</v>
      </c>
      <c r="AB291">
        <v>3</v>
      </c>
      <c r="AC291">
        <v>19</v>
      </c>
      <c r="AD291">
        <v>0.158</v>
      </c>
      <c r="AE291">
        <v>11</v>
      </c>
      <c r="AF291">
        <v>16</v>
      </c>
      <c r="AG291">
        <v>0.68799999999999994</v>
      </c>
      <c r="AH291">
        <v>11</v>
      </c>
      <c r="AI291">
        <v>35</v>
      </c>
      <c r="AJ291">
        <v>25</v>
      </c>
      <c r="AK291">
        <v>7</v>
      </c>
      <c r="AL291">
        <v>3</v>
      </c>
      <c r="AM291">
        <v>12</v>
      </c>
      <c r="AN291">
        <v>22</v>
      </c>
    </row>
    <row r="292" spans="1:40" x14ac:dyDescent="0.35">
      <c r="A292" t="s">
        <v>24</v>
      </c>
      <c r="B292">
        <v>35</v>
      </c>
      <c r="C292" s="12" t="str">
        <f t="shared" si="12"/>
        <v>2017-2018</v>
      </c>
      <c r="D292" t="s">
        <v>60</v>
      </c>
      <c r="E292" t="s">
        <v>65</v>
      </c>
      <c r="F292" t="s">
        <v>4</v>
      </c>
      <c r="G292">
        <v>106</v>
      </c>
      <c r="H292">
        <v>98</v>
      </c>
      <c r="I292">
        <v>36</v>
      </c>
      <c r="J292">
        <v>76</v>
      </c>
      <c r="K292">
        <v>0.47399999999999998</v>
      </c>
      <c r="L292">
        <v>10</v>
      </c>
      <c r="M292">
        <v>28</v>
      </c>
      <c r="N292">
        <v>0.35699999999999998</v>
      </c>
      <c r="O292">
        <v>24</v>
      </c>
      <c r="P292">
        <v>27</v>
      </c>
      <c r="Q292">
        <v>0.88900000000000001</v>
      </c>
      <c r="R292">
        <v>6</v>
      </c>
      <c r="S292">
        <v>42</v>
      </c>
      <c r="T292">
        <v>24</v>
      </c>
      <c r="U292">
        <v>9</v>
      </c>
      <c r="V292">
        <v>5</v>
      </c>
      <c r="W292">
        <v>16</v>
      </c>
      <c r="X292">
        <v>21</v>
      </c>
      <c r="Y292">
        <v>36</v>
      </c>
      <c r="Z292">
        <v>93</v>
      </c>
      <c r="AA292">
        <v>0.38700000000000001</v>
      </c>
      <c r="AB292">
        <v>11</v>
      </c>
      <c r="AC292">
        <v>33</v>
      </c>
      <c r="AD292">
        <v>0.33300000000000002</v>
      </c>
      <c r="AE292">
        <v>15</v>
      </c>
      <c r="AF292">
        <v>19</v>
      </c>
      <c r="AG292">
        <v>0.78900000000000003</v>
      </c>
      <c r="AH292">
        <v>15</v>
      </c>
      <c r="AI292">
        <v>47</v>
      </c>
      <c r="AJ292">
        <v>23</v>
      </c>
      <c r="AK292">
        <v>10</v>
      </c>
      <c r="AL292">
        <v>3</v>
      </c>
      <c r="AM292">
        <v>17</v>
      </c>
      <c r="AN292">
        <v>21</v>
      </c>
    </row>
    <row r="293" spans="1:40" x14ac:dyDescent="0.35">
      <c r="A293" t="s">
        <v>24</v>
      </c>
      <c r="B293">
        <v>36</v>
      </c>
      <c r="C293" s="12" t="str">
        <f t="shared" si="12"/>
        <v>2017-2018</v>
      </c>
      <c r="D293" t="s">
        <v>60</v>
      </c>
      <c r="E293" t="s">
        <v>82</v>
      </c>
      <c r="F293" t="s">
        <v>4</v>
      </c>
      <c r="G293">
        <v>113</v>
      </c>
      <c r="H293">
        <v>105</v>
      </c>
      <c r="I293">
        <v>39</v>
      </c>
      <c r="J293">
        <v>71</v>
      </c>
      <c r="K293">
        <v>0.54900000000000004</v>
      </c>
      <c r="L293">
        <v>9</v>
      </c>
      <c r="M293">
        <v>23</v>
      </c>
      <c r="N293">
        <v>0.39100000000000001</v>
      </c>
      <c r="O293">
        <v>26</v>
      </c>
      <c r="P293">
        <v>31</v>
      </c>
      <c r="Q293">
        <v>0.83899999999999997</v>
      </c>
      <c r="R293">
        <v>4</v>
      </c>
      <c r="S293">
        <v>34</v>
      </c>
      <c r="T293">
        <v>23</v>
      </c>
      <c r="U293">
        <v>5</v>
      </c>
      <c r="V293">
        <v>3</v>
      </c>
      <c r="W293">
        <v>19</v>
      </c>
      <c r="X293">
        <v>24</v>
      </c>
      <c r="Y293">
        <v>38</v>
      </c>
      <c r="Z293">
        <v>79</v>
      </c>
      <c r="AA293">
        <v>0.48099999999999998</v>
      </c>
      <c r="AB293">
        <v>8</v>
      </c>
      <c r="AC293">
        <v>26</v>
      </c>
      <c r="AD293">
        <v>0.308</v>
      </c>
      <c r="AE293">
        <v>21</v>
      </c>
      <c r="AF293">
        <v>33</v>
      </c>
      <c r="AG293">
        <v>0.63600000000000001</v>
      </c>
      <c r="AH293">
        <v>10</v>
      </c>
      <c r="AI293">
        <v>38</v>
      </c>
      <c r="AJ293">
        <v>18</v>
      </c>
      <c r="AK293">
        <v>10</v>
      </c>
      <c r="AL293">
        <v>2</v>
      </c>
      <c r="AM293">
        <v>14</v>
      </c>
      <c r="AN293">
        <v>29</v>
      </c>
    </row>
    <row r="294" spans="1:40" x14ac:dyDescent="0.35">
      <c r="A294" t="s">
        <v>24</v>
      </c>
      <c r="B294">
        <v>37</v>
      </c>
      <c r="C294" s="12" t="str">
        <f t="shared" si="12"/>
        <v>2017-2018</v>
      </c>
      <c r="D294" t="s">
        <v>60</v>
      </c>
      <c r="E294" t="s">
        <v>78</v>
      </c>
      <c r="F294" t="s">
        <v>5</v>
      </c>
      <c r="G294">
        <v>117</v>
      </c>
      <c r="H294">
        <v>127</v>
      </c>
      <c r="I294">
        <v>45</v>
      </c>
      <c r="J294">
        <v>100</v>
      </c>
      <c r="K294">
        <v>0.45</v>
      </c>
      <c r="L294">
        <v>9</v>
      </c>
      <c r="M294">
        <v>30</v>
      </c>
      <c r="N294">
        <v>0.3</v>
      </c>
      <c r="O294">
        <v>18</v>
      </c>
      <c r="P294">
        <v>23</v>
      </c>
      <c r="Q294">
        <v>0.78300000000000003</v>
      </c>
      <c r="R294">
        <v>15</v>
      </c>
      <c r="S294">
        <v>45</v>
      </c>
      <c r="T294">
        <v>29</v>
      </c>
      <c r="U294">
        <v>5</v>
      </c>
      <c r="V294">
        <v>2</v>
      </c>
      <c r="W294">
        <v>10</v>
      </c>
      <c r="X294">
        <v>15</v>
      </c>
      <c r="Y294">
        <v>51</v>
      </c>
      <c r="Z294">
        <v>95</v>
      </c>
      <c r="AA294">
        <v>0.53700000000000003</v>
      </c>
      <c r="AB294">
        <v>15</v>
      </c>
      <c r="AC294">
        <v>34</v>
      </c>
      <c r="AD294">
        <v>0.441</v>
      </c>
      <c r="AE294">
        <v>10</v>
      </c>
      <c r="AF294">
        <v>14</v>
      </c>
      <c r="AG294">
        <v>0.71399999999999997</v>
      </c>
      <c r="AH294">
        <v>11</v>
      </c>
      <c r="AI294">
        <v>46</v>
      </c>
      <c r="AJ294">
        <v>23</v>
      </c>
      <c r="AK294">
        <v>4</v>
      </c>
      <c r="AL294">
        <v>6</v>
      </c>
      <c r="AM294">
        <v>13</v>
      </c>
      <c r="AN294">
        <v>23</v>
      </c>
    </row>
    <row r="295" spans="1:40" x14ac:dyDescent="0.35">
      <c r="A295" t="s">
        <v>24</v>
      </c>
      <c r="B295">
        <v>38</v>
      </c>
      <c r="C295" s="12" t="str">
        <f t="shared" si="12"/>
        <v>2017-2018</v>
      </c>
      <c r="D295" t="s">
        <v>60</v>
      </c>
      <c r="E295" t="s">
        <v>75</v>
      </c>
      <c r="F295" t="s">
        <v>5</v>
      </c>
      <c r="G295">
        <v>105</v>
      </c>
      <c r="H295">
        <v>121</v>
      </c>
      <c r="I295">
        <v>39</v>
      </c>
      <c r="J295">
        <v>91</v>
      </c>
      <c r="K295">
        <v>0.42899999999999999</v>
      </c>
      <c r="L295">
        <v>3</v>
      </c>
      <c r="M295">
        <v>11</v>
      </c>
      <c r="N295">
        <v>0.27300000000000002</v>
      </c>
      <c r="O295">
        <v>24</v>
      </c>
      <c r="P295">
        <v>30</v>
      </c>
      <c r="Q295">
        <v>0.8</v>
      </c>
      <c r="R295">
        <v>10</v>
      </c>
      <c r="S295">
        <v>45</v>
      </c>
      <c r="T295">
        <v>19</v>
      </c>
      <c r="U295">
        <v>10</v>
      </c>
      <c r="V295">
        <v>7</v>
      </c>
      <c r="W295">
        <v>18</v>
      </c>
      <c r="X295">
        <v>25</v>
      </c>
      <c r="Y295">
        <v>39</v>
      </c>
      <c r="Z295">
        <v>94</v>
      </c>
      <c r="AA295">
        <v>0.41499999999999998</v>
      </c>
      <c r="AB295">
        <v>13</v>
      </c>
      <c r="AC295">
        <v>39</v>
      </c>
      <c r="AD295">
        <v>0.33300000000000002</v>
      </c>
      <c r="AE295">
        <v>30</v>
      </c>
      <c r="AF295">
        <v>37</v>
      </c>
      <c r="AG295">
        <v>0.81100000000000005</v>
      </c>
      <c r="AH295">
        <v>14</v>
      </c>
      <c r="AI295">
        <v>54</v>
      </c>
      <c r="AJ295">
        <v>31</v>
      </c>
      <c r="AK295">
        <v>13</v>
      </c>
      <c r="AL295">
        <v>10</v>
      </c>
      <c r="AM295">
        <v>16</v>
      </c>
      <c r="AN295">
        <v>25</v>
      </c>
    </row>
    <row r="296" spans="1:40" x14ac:dyDescent="0.35">
      <c r="A296" t="s">
        <v>24</v>
      </c>
      <c r="B296">
        <v>39</v>
      </c>
      <c r="C296" s="12" t="str">
        <f t="shared" si="12"/>
        <v>2017-2018</v>
      </c>
      <c r="D296" t="s">
        <v>60</v>
      </c>
      <c r="E296" t="s">
        <v>61</v>
      </c>
      <c r="F296" t="s">
        <v>4</v>
      </c>
      <c r="G296">
        <v>108</v>
      </c>
      <c r="H296">
        <v>107</v>
      </c>
      <c r="I296">
        <v>38</v>
      </c>
      <c r="J296">
        <v>85</v>
      </c>
      <c r="K296">
        <v>0.44700000000000001</v>
      </c>
      <c r="L296">
        <v>9</v>
      </c>
      <c r="M296">
        <v>18</v>
      </c>
      <c r="N296">
        <v>0.5</v>
      </c>
      <c r="O296">
        <v>23</v>
      </c>
      <c r="P296">
        <v>34</v>
      </c>
      <c r="Q296">
        <v>0.67600000000000005</v>
      </c>
      <c r="R296">
        <v>14</v>
      </c>
      <c r="S296">
        <v>47</v>
      </c>
      <c r="T296">
        <v>16</v>
      </c>
      <c r="U296">
        <v>10</v>
      </c>
      <c r="V296">
        <v>9</v>
      </c>
      <c r="W296">
        <v>16</v>
      </c>
      <c r="X296">
        <v>25</v>
      </c>
      <c r="Y296">
        <v>38</v>
      </c>
      <c r="Z296">
        <v>96</v>
      </c>
      <c r="AA296">
        <v>0.39600000000000002</v>
      </c>
      <c r="AB296">
        <v>10</v>
      </c>
      <c r="AC296">
        <v>37</v>
      </c>
      <c r="AD296">
        <v>0.27</v>
      </c>
      <c r="AE296">
        <v>21</v>
      </c>
      <c r="AF296">
        <v>29</v>
      </c>
      <c r="AG296">
        <v>0.72399999999999998</v>
      </c>
      <c r="AH296">
        <v>19</v>
      </c>
      <c r="AI296">
        <v>56</v>
      </c>
      <c r="AJ296">
        <v>20</v>
      </c>
      <c r="AK296">
        <v>9</v>
      </c>
      <c r="AL296">
        <v>8</v>
      </c>
      <c r="AM296">
        <v>14</v>
      </c>
      <c r="AN296">
        <v>26</v>
      </c>
    </row>
    <row r="297" spans="1:40" x14ac:dyDescent="0.35">
      <c r="A297" t="s">
        <v>24</v>
      </c>
      <c r="B297">
        <v>40</v>
      </c>
      <c r="C297" s="12" t="str">
        <f t="shared" si="12"/>
        <v>2017-2018</v>
      </c>
      <c r="D297" t="s">
        <v>57</v>
      </c>
      <c r="E297" t="s">
        <v>75</v>
      </c>
      <c r="F297" t="s">
        <v>4</v>
      </c>
      <c r="G297">
        <v>125</v>
      </c>
      <c r="H297">
        <v>106</v>
      </c>
      <c r="I297">
        <v>46</v>
      </c>
      <c r="J297">
        <v>94</v>
      </c>
      <c r="K297">
        <v>0.48899999999999999</v>
      </c>
      <c r="L297">
        <v>11</v>
      </c>
      <c r="M297">
        <v>24</v>
      </c>
      <c r="N297">
        <v>0.45800000000000002</v>
      </c>
      <c r="O297">
        <v>22</v>
      </c>
      <c r="P297">
        <v>28</v>
      </c>
      <c r="Q297">
        <v>0.78600000000000003</v>
      </c>
      <c r="R297">
        <v>11</v>
      </c>
      <c r="S297">
        <v>46</v>
      </c>
      <c r="T297">
        <v>24</v>
      </c>
      <c r="U297">
        <v>9</v>
      </c>
      <c r="V297">
        <v>3</v>
      </c>
      <c r="W297">
        <v>14</v>
      </c>
      <c r="X297">
        <v>19</v>
      </c>
      <c r="Y297">
        <v>38</v>
      </c>
      <c r="Z297">
        <v>79</v>
      </c>
      <c r="AA297">
        <v>0.48099999999999998</v>
      </c>
      <c r="AB297">
        <v>8</v>
      </c>
      <c r="AC297">
        <v>23</v>
      </c>
      <c r="AD297">
        <v>0.34799999999999998</v>
      </c>
      <c r="AE297">
        <v>22</v>
      </c>
      <c r="AF297">
        <v>26</v>
      </c>
      <c r="AG297">
        <v>0.84599999999999997</v>
      </c>
      <c r="AH297">
        <v>4</v>
      </c>
      <c r="AI297">
        <v>33</v>
      </c>
      <c r="AJ297">
        <v>26</v>
      </c>
      <c r="AK297">
        <v>9</v>
      </c>
      <c r="AL297">
        <v>6</v>
      </c>
      <c r="AM297">
        <v>16</v>
      </c>
      <c r="AN297">
        <v>21</v>
      </c>
    </row>
    <row r="298" spans="1:40" x14ac:dyDescent="0.35">
      <c r="A298" t="s">
        <v>24</v>
      </c>
      <c r="B298">
        <v>41</v>
      </c>
      <c r="C298" s="12" t="str">
        <f t="shared" si="12"/>
        <v>2017-2018</v>
      </c>
      <c r="D298" t="s">
        <v>57</v>
      </c>
      <c r="E298" t="s">
        <v>85</v>
      </c>
      <c r="F298" t="s">
        <v>4</v>
      </c>
      <c r="G298">
        <v>121</v>
      </c>
      <c r="H298">
        <v>115</v>
      </c>
      <c r="I298">
        <v>43</v>
      </c>
      <c r="J298">
        <v>84</v>
      </c>
      <c r="K298">
        <v>0.51200000000000001</v>
      </c>
      <c r="L298">
        <v>13</v>
      </c>
      <c r="M298">
        <v>31</v>
      </c>
      <c r="N298">
        <v>0.41899999999999998</v>
      </c>
      <c r="O298">
        <v>22</v>
      </c>
      <c r="P298">
        <v>30</v>
      </c>
      <c r="Q298">
        <v>0.73299999999999998</v>
      </c>
      <c r="R298">
        <v>8</v>
      </c>
      <c r="S298">
        <v>39</v>
      </c>
      <c r="T298">
        <v>28</v>
      </c>
      <c r="U298">
        <v>9</v>
      </c>
      <c r="V298">
        <v>5</v>
      </c>
      <c r="W298">
        <v>17</v>
      </c>
      <c r="X298">
        <v>19</v>
      </c>
      <c r="Y298">
        <v>42</v>
      </c>
      <c r="Z298">
        <v>85</v>
      </c>
      <c r="AA298">
        <v>0.49399999999999999</v>
      </c>
      <c r="AB298">
        <v>8</v>
      </c>
      <c r="AC298">
        <v>26</v>
      </c>
      <c r="AD298">
        <v>0.308</v>
      </c>
      <c r="AE298">
        <v>23</v>
      </c>
      <c r="AF298">
        <v>28</v>
      </c>
      <c r="AG298">
        <v>0.82099999999999995</v>
      </c>
      <c r="AH298">
        <v>10</v>
      </c>
      <c r="AI298">
        <v>44</v>
      </c>
      <c r="AJ298">
        <v>23</v>
      </c>
      <c r="AK298">
        <v>9</v>
      </c>
      <c r="AL298">
        <v>3</v>
      </c>
      <c r="AM298">
        <v>15</v>
      </c>
      <c r="AN298">
        <v>25</v>
      </c>
    </row>
    <row r="299" spans="1:40" x14ac:dyDescent="0.35">
      <c r="A299" t="s">
        <v>24</v>
      </c>
      <c r="B299">
        <v>42</v>
      </c>
      <c r="C299" s="12" t="str">
        <f t="shared" si="12"/>
        <v>2017-2018</v>
      </c>
      <c r="D299" t="s">
        <v>60</v>
      </c>
      <c r="E299" t="s">
        <v>85</v>
      </c>
      <c r="F299" t="s">
        <v>4</v>
      </c>
      <c r="G299">
        <v>126</v>
      </c>
      <c r="H299">
        <v>105</v>
      </c>
      <c r="I299">
        <v>46</v>
      </c>
      <c r="J299">
        <v>82</v>
      </c>
      <c r="K299">
        <v>0.56100000000000005</v>
      </c>
      <c r="L299">
        <v>12</v>
      </c>
      <c r="M299">
        <v>31</v>
      </c>
      <c r="N299">
        <v>0.38700000000000001</v>
      </c>
      <c r="O299">
        <v>22</v>
      </c>
      <c r="P299">
        <v>26</v>
      </c>
      <c r="Q299">
        <v>0.84599999999999997</v>
      </c>
      <c r="R299">
        <v>5</v>
      </c>
      <c r="S299">
        <v>39</v>
      </c>
      <c r="T299">
        <v>29</v>
      </c>
      <c r="U299">
        <v>11</v>
      </c>
      <c r="V299">
        <v>5</v>
      </c>
      <c r="W299">
        <v>15</v>
      </c>
      <c r="X299">
        <v>22</v>
      </c>
      <c r="Y299">
        <v>43</v>
      </c>
      <c r="Z299">
        <v>85</v>
      </c>
      <c r="AA299">
        <v>0.50600000000000001</v>
      </c>
      <c r="AB299">
        <v>6</v>
      </c>
      <c r="AC299">
        <v>17</v>
      </c>
      <c r="AD299">
        <v>0.35299999999999998</v>
      </c>
      <c r="AE299">
        <v>13</v>
      </c>
      <c r="AF299">
        <v>22</v>
      </c>
      <c r="AG299">
        <v>0.59099999999999997</v>
      </c>
      <c r="AH299">
        <v>10</v>
      </c>
      <c r="AI299">
        <v>37</v>
      </c>
      <c r="AJ299">
        <v>26</v>
      </c>
      <c r="AK299">
        <v>12</v>
      </c>
      <c r="AL299">
        <v>4</v>
      </c>
      <c r="AM299">
        <v>16</v>
      </c>
      <c r="AN299">
        <v>24</v>
      </c>
    </row>
    <row r="300" spans="1:40" x14ac:dyDescent="0.35">
      <c r="A300" t="s">
        <v>24</v>
      </c>
      <c r="B300">
        <v>43</v>
      </c>
      <c r="C300" s="12" t="str">
        <f t="shared" si="12"/>
        <v>2017-2018</v>
      </c>
      <c r="D300" t="s">
        <v>60</v>
      </c>
      <c r="E300" t="s">
        <v>63</v>
      </c>
      <c r="F300" t="s">
        <v>4</v>
      </c>
      <c r="G300">
        <v>113</v>
      </c>
      <c r="H300">
        <v>102</v>
      </c>
      <c r="I300">
        <v>44</v>
      </c>
      <c r="J300">
        <v>79</v>
      </c>
      <c r="K300">
        <v>0.55700000000000005</v>
      </c>
      <c r="L300">
        <v>10</v>
      </c>
      <c r="M300">
        <v>25</v>
      </c>
      <c r="N300">
        <v>0.4</v>
      </c>
      <c r="O300">
        <v>15</v>
      </c>
      <c r="P300">
        <v>20</v>
      </c>
      <c r="Q300">
        <v>0.75</v>
      </c>
      <c r="R300">
        <v>4</v>
      </c>
      <c r="S300">
        <v>41</v>
      </c>
      <c r="T300">
        <v>30</v>
      </c>
      <c r="U300">
        <v>6</v>
      </c>
      <c r="V300">
        <v>10</v>
      </c>
      <c r="W300">
        <v>18</v>
      </c>
      <c r="X300">
        <v>17</v>
      </c>
      <c r="Y300">
        <v>38</v>
      </c>
      <c r="Z300">
        <v>94</v>
      </c>
      <c r="AA300">
        <v>0.40400000000000003</v>
      </c>
      <c r="AB300">
        <v>13</v>
      </c>
      <c r="AC300">
        <v>44</v>
      </c>
      <c r="AD300">
        <v>0.29499999999999998</v>
      </c>
      <c r="AE300">
        <v>13</v>
      </c>
      <c r="AF300">
        <v>16</v>
      </c>
      <c r="AG300">
        <v>0.81299999999999994</v>
      </c>
      <c r="AH300">
        <v>13</v>
      </c>
      <c r="AI300">
        <v>37</v>
      </c>
      <c r="AJ300">
        <v>21</v>
      </c>
      <c r="AK300">
        <v>9</v>
      </c>
      <c r="AL300">
        <v>4</v>
      </c>
      <c r="AM300">
        <v>12</v>
      </c>
      <c r="AN300">
        <v>21</v>
      </c>
    </row>
    <row r="301" spans="1:40" x14ac:dyDescent="0.35">
      <c r="A301" t="s">
        <v>24</v>
      </c>
      <c r="B301">
        <v>44</v>
      </c>
      <c r="C301" s="12" t="str">
        <f t="shared" si="12"/>
        <v>2017-2018</v>
      </c>
      <c r="D301" t="s">
        <v>60</v>
      </c>
      <c r="E301" t="s">
        <v>69</v>
      </c>
      <c r="F301" t="s">
        <v>4</v>
      </c>
      <c r="G301">
        <v>109</v>
      </c>
      <c r="H301">
        <v>104</v>
      </c>
      <c r="I301">
        <v>40</v>
      </c>
      <c r="J301">
        <v>87</v>
      </c>
      <c r="K301">
        <v>0.46</v>
      </c>
      <c r="L301">
        <v>10</v>
      </c>
      <c r="M301">
        <v>30</v>
      </c>
      <c r="N301">
        <v>0.33300000000000002</v>
      </c>
      <c r="O301">
        <v>19</v>
      </c>
      <c r="P301">
        <v>31</v>
      </c>
      <c r="Q301">
        <v>0.61299999999999999</v>
      </c>
      <c r="R301">
        <v>17</v>
      </c>
      <c r="S301">
        <v>48</v>
      </c>
      <c r="T301">
        <v>22</v>
      </c>
      <c r="U301">
        <v>10</v>
      </c>
      <c r="V301">
        <v>5</v>
      </c>
      <c r="W301">
        <v>20</v>
      </c>
      <c r="X301">
        <v>16</v>
      </c>
      <c r="Y301">
        <v>42</v>
      </c>
      <c r="Z301">
        <v>97</v>
      </c>
      <c r="AA301">
        <v>0.433</v>
      </c>
      <c r="AB301">
        <v>5</v>
      </c>
      <c r="AC301">
        <v>25</v>
      </c>
      <c r="AD301">
        <v>0.2</v>
      </c>
      <c r="AE301">
        <v>15</v>
      </c>
      <c r="AF301">
        <v>18</v>
      </c>
      <c r="AG301">
        <v>0.83299999999999996</v>
      </c>
      <c r="AH301">
        <v>20</v>
      </c>
      <c r="AI301">
        <v>54</v>
      </c>
      <c r="AJ301">
        <v>23</v>
      </c>
      <c r="AK301">
        <v>13</v>
      </c>
      <c r="AL301">
        <v>7</v>
      </c>
      <c r="AM301">
        <v>19</v>
      </c>
      <c r="AN301">
        <v>25</v>
      </c>
    </row>
    <row r="302" spans="1:40" x14ac:dyDescent="0.35">
      <c r="A302" t="s">
        <v>24</v>
      </c>
      <c r="B302">
        <v>45</v>
      </c>
      <c r="C302" s="12" t="str">
        <f t="shared" si="12"/>
        <v>2017-2018</v>
      </c>
      <c r="D302" t="s">
        <v>57</v>
      </c>
      <c r="E302" t="s">
        <v>81</v>
      </c>
      <c r="F302" t="s">
        <v>5</v>
      </c>
      <c r="G302">
        <v>113</v>
      </c>
      <c r="H302">
        <v>125</v>
      </c>
      <c r="I302">
        <v>36</v>
      </c>
      <c r="J302">
        <v>82</v>
      </c>
      <c r="K302">
        <v>0.439</v>
      </c>
      <c r="L302">
        <v>11</v>
      </c>
      <c r="M302">
        <v>36</v>
      </c>
      <c r="N302">
        <v>0.30599999999999999</v>
      </c>
      <c r="O302">
        <v>30</v>
      </c>
      <c r="P302">
        <v>38</v>
      </c>
      <c r="Q302">
        <v>0.78900000000000003</v>
      </c>
      <c r="R302">
        <v>7</v>
      </c>
      <c r="S302">
        <v>34</v>
      </c>
      <c r="T302">
        <v>18</v>
      </c>
      <c r="U302">
        <v>17</v>
      </c>
      <c r="V302">
        <v>2</v>
      </c>
      <c r="W302">
        <v>14</v>
      </c>
      <c r="X302">
        <v>24</v>
      </c>
      <c r="Y302">
        <v>45</v>
      </c>
      <c r="Z302">
        <v>82</v>
      </c>
      <c r="AA302">
        <v>0.54900000000000004</v>
      </c>
      <c r="AB302">
        <v>11</v>
      </c>
      <c r="AC302">
        <v>28</v>
      </c>
      <c r="AD302">
        <v>0.39300000000000002</v>
      </c>
      <c r="AE302">
        <v>24</v>
      </c>
      <c r="AF302">
        <v>32</v>
      </c>
      <c r="AG302">
        <v>0.75</v>
      </c>
      <c r="AH302">
        <v>11</v>
      </c>
      <c r="AI302">
        <v>56</v>
      </c>
      <c r="AJ302">
        <v>21</v>
      </c>
      <c r="AK302">
        <v>9</v>
      </c>
      <c r="AL302">
        <v>3</v>
      </c>
      <c r="AM302">
        <v>20</v>
      </c>
      <c r="AN302">
        <v>29</v>
      </c>
    </row>
    <row r="303" spans="1:40" x14ac:dyDescent="0.35">
      <c r="A303" t="s">
        <v>24</v>
      </c>
      <c r="B303">
        <v>46</v>
      </c>
      <c r="C303" s="12" t="str">
        <f t="shared" si="12"/>
        <v>2017-2018</v>
      </c>
      <c r="D303" t="s">
        <v>60</v>
      </c>
      <c r="E303" t="s">
        <v>71</v>
      </c>
      <c r="F303" t="s">
        <v>5</v>
      </c>
      <c r="G303">
        <v>118</v>
      </c>
      <c r="H303">
        <v>126</v>
      </c>
      <c r="I303">
        <v>47</v>
      </c>
      <c r="J303">
        <v>84</v>
      </c>
      <c r="K303">
        <v>0.56000000000000005</v>
      </c>
      <c r="L303">
        <v>9</v>
      </c>
      <c r="M303">
        <v>27</v>
      </c>
      <c r="N303">
        <v>0.33300000000000002</v>
      </c>
      <c r="O303">
        <v>15</v>
      </c>
      <c r="P303">
        <v>22</v>
      </c>
      <c r="Q303">
        <v>0.68200000000000005</v>
      </c>
      <c r="R303">
        <v>8</v>
      </c>
      <c r="S303">
        <v>40</v>
      </c>
      <c r="T303">
        <v>31</v>
      </c>
      <c r="U303">
        <v>4</v>
      </c>
      <c r="V303">
        <v>1</v>
      </c>
      <c r="W303">
        <v>17</v>
      </c>
      <c r="X303">
        <v>27</v>
      </c>
      <c r="Y303">
        <v>43</v>
      </c>
      <c r="Z303">
        <v>91</v>
      </c>
      <c r="AA303">
        <v>0.47299999999999998</v>
      </c>
      <c r="AB303">
        <v>7</v>
      </c>
      <c r="AC303">
        <v>22</v>
      </c>
      <c r="AD303">
        <v>0.318</v>
      </c>
      <c r="AE303">
        <v>33</v>
      </c>
      <c r="AF303">
        <v>39</v>
      </c>
      <c r="AG303">
        <v>0.84599999999999997</v>
      </c>
      <c r="AH303">
        <v>18</v>
      </c>
      <c r="AI303">
        <v>47</v>
      </c>
      <c r="AJ303">
        <v>20</v>
      </c>
      <c r="AK303">
        <v>5</v>
      </c>
      <c r="AL303">
        <v>4</v>
      </c>
      <c r="AM303">
        <v>13</v>
      </c>
      <c r="AN303">
        <v>22</v>
      </c>
    </row>
    <row r="304" spans="1:40" x14ac:dyDescent="0.35">
      <c r="A304" t="s">
        <v>24</v>
      </c>
      <c r="B304">
        <v>47</v>
      </c>
      <c r="C304" s="12" t="str">
        <f t="shared" si="12"/>
        <v>2017-2018</v>
      </c>
      <c r="D304" t="s">
        <v>60</v>
      </c>
      <c r="E304" t="s">
        <v>59</v>
      </c>
      <c r="F304" t="s">
        <v>5</v>
      </c>
      <c r="G304">
        <v>102</v>
      </c>
      <c r="H304">
        <v>113</v>
      </c>
      <c r="I304">
        <v>35</v>
      </c>
      <c r="J304">
        <v>79</v>
      </c>
      <c r="K304">
        <v>0.443</v>
      </c>
      <c r="L304">
        <v>5</v>
      </c>
      <c r="M304">
        <v>21</v>
      </c>
      <c r="N304">
        <v>0.23799999999999999</v>
      </c>
      <c r="O304">
        <v>27</v>
      </c>
      <c r="P304">
        <v>39</v>
      </c>
      <c r="Q304">
        <v>0.69199999999999995</v>
      </c>
      <c r="R304">
        <v>10</v>
      </c>
      <c r="S304">
        <v>40</v>
      </c>
      <c r="T304">
        <v>26</v>
      </c>
      <c r="U304">
        <v>6</v>
      </c>
      <c r="V304">
        <v>5</v>
      </c>
      <c r="W304">
        <v>19</v>
      </c>
      <c r="X304">
        <v>15</v>
      </c>
      <c r="Y304">
        <v>39</v>
      </c>
      <c r="Z304">
        <v>93</v>
      </c>
      <c r="AA304">
        <v>0.41899999999999998</v>
      </c>
      <c r="AB304">
        <v>14</v>
      </c>
      <c r="AC304">
        <v>40</v>
      </c>
      <c r="AD304">
        <v>0.35</v>
      </c>
      <c r="AE304">
        <v>21</v>
      </c>
      <c r="AF304">
        <v>22</v>
      </c>
      <c r="AG304">
        <v>0.95499999999999996</v>
      </c>
      <c r="AH304">
        <v>10</v>
      </c>
      <c r="AI304">
        <v>47</v>
      </c>
      <c r="AJ304">
        <v>25</v>
      </c>
      <c r="AK304">
        <v>10</v>
      </c>
      <c r="AL304">
        <v>3</v>
      </c>
      <c r="AM304">
        <v>13</v>
      </c>
      <c r="AN304">
        <v>28</v>
      </c>
    </row>
    <row r="305" spans="1:40" x14ac:dyDescent="0.35">
      <c r="A305" t="s">
        <v>24</v>
      </c>
      <c r="B305">
        <v>48</v>
      </c>
      <c r="C305" s="12" t="str">
        <f t="shared" si="12"/>
        <v>2017-2018</v>
      </c>
      <c r="D305" t="s">
        <v>57</v>
      </c>
      <c r="E305" t="s">
        <v>82</v>
      </c>
      <c r="F305" t="s">
        <v>4</v>
      </c>
      <c r="G305">
        <v>109</v>
      </c>
      <c r="H305">
        <v>100</v>
      </c>
      <c r="I305">
        <v>39</v>
      </c>
      <c r="J305">
        <v>80</v>
      </c>
      <c r="K305">
        <v>0.48799999999999999</v>
      </c>
      <c r="L305">
        <v>10</v>
      </c>
      <c r="M305">
        <v>27</v>
      </c>
      <c r="N305">
        <v>0.37</v>
      </c>
      <c r="O305">
        <v>21</v>
      </c>
      <c r="P305">
        <v>29</v>
      </c>
      <c r="Q305">
        <v>0.72399999999999998</v>
      </c>
      <c r="R305">
        <v>3</v>
      </c>
      <c r="S305">
        <v>36</v>
      </c>
      <c r="T305">
        <v>23</v>
      </c>
      <c r="U305">
        <v>15</v>
      </c>
      <c r="V305">
        <v>6</v>
      </c>
      <c r="W305">
        <v>10</v>
      </c>
      <c r="X305">
        <v>20</v>
      </c>
      <c r="Y305">
        <v>39</v>
      </c>
      <c r="Z305">
        <v>81</v>
      </c>
      <c r="AA305">
        <v>0.48099999999999998</v>
      </c>
      <c r="AB305">
        <v>8</v>
      </c>
      <c r="AC305">
        <v>27</v>
      </c>
      <c r="AD305">
        <v>0.29599999999999999</v>
      </c>
      <c r="AE305">
        <v>14</v>
      </c>
      <c r="AF305">
        <v>18</v>
      </c>
      <c r="AG305">
        <v>0.77800000000000002</v>
      </c>
      <c r="AH305">
        <v>8</v>
      </c>
      <c r="AI305">
        <v>43</v>
      </c>
      <c r="AJ305">
        <v>31</v>
      </c>
      <c r="AK305">
        <v>1</v>
      </c>
      <c r="AL305">
        <v>9</v>
      </c>
      <c r="AM305">
        <v>19</v>
      </c>
      <c r="AN305">
        <v>24</v>
      </c>
    </row>
    <row r="306" spans="1:40" x14ac:dyDescent="0.35">
      <c r="A306" t="s">
        <v>24</v>
      </c>
      <c r="B306">
        <v>49</v>
      </c>
      <c r="C306" s="12" t="str">
        <f t="shared" si="12"/>
        <v>2017-2018</v>
      </c>
      <c r="D306" t="s">
        <v>57</v>
      </c>
      <c r="E306" t="s">
        <v>73</v>
      </c>
      <c r="F306" t="s">
        <v>4</v>
      </c>
      <c r="G306">
        <v>112</v>
      </c>
      <c r="H306">
        <v>103</v>
      </c>
      <c r="I306">
        <v>45</v>
      </c>
      <c r="J306">
        <v>96</v>
      </c>
      <c r="K306">
        <v>0.46899999999999997</v>
      </c>
      <c r="L306">
        <v>9</v>
      </c>
      <c r="M306">
        <v>28</v>
      </c>
      <c r="N306">
        <v>0.32100000000000001</v>
      </c>
      <c r="O306">
        <v>13</v>
      </c>
      <c r="P306">
        <v>18</v>
      </c>
      <c r="Q306">
        <v>0.72199999999999998</v>
      </c>
      <c r="R306">
        <v>11</v>
      </c>
      <c r="S306">
        <v>50</v>
      </c>
      <c r="T306">
        <v>29</v>
      </c>
      <c r="U306">
        <v>7</v>
      </c>
      <c r="V306">
        <v>4</v>
      </c>
      <c r="W306">
        <v>12</v>
      </c>
      <c r="X306">
        <v>19</v>
      </c>
      <c r="Y306">
        <v>38</v>
      </c>
      <c r="Z306">
        <v>85</v>
      </c>
      <c r="AA306">
        <v>0.44700000000000001</v>
      </c>
      <c r="AB306">
        <v>9</v>
      </c>
      <c r="AC306">
        <v>35</v>
      </c>
      <c r="AD306">
        <v>0.25700000000000001</v>
      </c>
      <c r="AE306">
        <v>18</v>
      </c>
      <c r="AF306">
        <v>25</v>
      </c>
      <c r="AG306">
        <v>0.72</v>
      </c>
      <c r="AH306">
        <v>7</v>
      </c>
      <c r="AI306">
        <v>47</v>
      </c>
      <c r="AJ306">
        <v>23</v>
      </c>
      <c r="AK306">
        <v>9</v>
      </c>
      <c r="AL306">
        <v>6</v>
      </c>
      <c r="AM306">
        <v>15</v>
      </c>
      <c r="AN306">
        <v>20</v>
      </c>
    </row>
    <row r="307" spans="1:40" x14ac:dyDescent="0.35">
      <c r="A307" t="s">
        <v>24</v>
      </c>
      <c r="B307">
        <v>50</v>
      </c>
      <c r="C307" s="12" t="str">
        <f t="shared" si="12"/>
        <v>2017-2018</v>
      </c>
      <c r="D307" t="s">
        <v>60</v>
      </c>
      <c r="E307" t="s">
        <v>84</v>
      </c>
      <c r="F307" t="s">
        <v>5</v>
      </c>
      <c r="G307">
        <v>96</v>
      </c>
      <c r="H307">
        <v>104</v>
      </c>
      <c r="I307">
        <v>35</v>
      </c>
      <c r="J307">
        <v>85</v>
      </c>
      <c r="K307">
        <v>0.41199999999999998</v>
      </c>
      <c r="L307">
        <v>6</v>
      </c>
      <c r="M307">
        <v>22</v>
      </c>
      <c r="N307">
        <v>0.27300000000000002</v>
      </c>
      <c r="O307">
        <v>20</v>
      </c>
      <c r="P307">
        <v>26</v>
      </c>
      <c r="Q307">
        <v>0.76900000000000002</v>
      </c>
      <c r="R307">
        <v>9</v>
      </c>
      <c r="S307">
        <v>50</v>
      </c>
      <c r="T307">
        <v>22</v>
      </c>
      <c r="U307">
        <v>5</v>
      </c>
      <c r="V307">
        <v>7</v>
      </c>
      <c r="W307">
        <v>13</v>
      </c>
      <c r="X307">
        <v>17</v>
      </c>
      <c r="Y307">
        <v>36</v>
      </c>
      <c r="Z307">
        <v>98</v>
      </c>
      <c r="AA307">
        <v>0.36699999999999999</v>
      </c>
      <c r="AB307">
        <v>13</v>
      </c>
      <c r="AC307">
        <v>30</v>
      </c>
      <c r="AD307">
        <v>0.433</v>
      </c>
      <c r="AE307">
        <v>19</v>
      </c>
      <c r="AF307">
        <v>22</v>
      </c>
      <c r="AG307">
        <v>0.86399999999999999</v>
      </c>
      <c r="AH307">
        <v>18</v>
      </c>
      <c r="AI307">
        <v>59</v>
      </c>
      <c r="AJ307">
        <v>21</v>
      </c>
      <c r="AK307">
        <v>12</v>
      </c>
      <c r="AL307">
        <v>6</v>
      </c>
      <c r="AM307">
        <v>12</v>
      </c>
      <c r="AN307">
        <v>21</v>
      </c>
    </row>
    <row r="308" spans="1:40" x14ac:dyDescent="0.35">
      <c r="A308" t="s">
        <v>24</v>
      </c>
      <c r="B308">
        <v>51</v>
      </c>
      <c r="C308" s="12" t="str">
        <f t="shared" si="12"/>
        <v>2017-2018</v>
      </c>
      <c r="D308" t="s">
        <v>60</v>
      </c>
      <c r="E308" t="s">
        <v>64</v>
      </c>
      <c r="F308" t="s">
        <v>4</v>
      </c>
      <c r="G308">
        <v>113</v>
      </c>
      <c r="H308">
        <v>103</v>
      </c>
      <c r="I308">
        <v>40</v>
      </c>
      <c r="J308">
        <v>88</v>
      </c>
      <c r="K308">
        <v>0.45500000000000002</v>
      </c>
      <c r="L308">
        <v>9</v>
      </c>
      <c r="M308">
        <v>25</v>
      </c>
      <c r="N308">
        <v>0.36</v>
      </c>
      <c r="O308">
        <v>24</v>
      </c>
      <c r="P308">
        <v>28</v>
      </c>
      <c r="Q308">
        <v>0.85699999999999998</v>
      </c>
      <c r="R308">
        <v>10</v>
      </c>
      <c r="S308">
        <v>54</v>
      </c>
      <c r="T308">
        <v>23</v>
      </c>
      <c r="U308">
        <v>4</v>
      </c>
      <c r="V308">
        <v>5</v>
      </c>
      <c r="W308">
        <v>13</v>
      </c>
      <c r="X308">
        <v>18</v>
      </c>
      <c r="Y308">
        <v>35</v>
      </c>
      <c r="Z308">
        <v>97</v>
      </c>
      <c r="AA308">
        <v>0.36099999999999999</v>
      </c>
      <c r="AB308">
        <v>12</v>
      </c>
      <c r="AC308">
        <v>37</v>
      </c>
      <c r="AD308">
        <v>0.32400000000000001</v>
      </c>
      <c r="AE308">
        <v>21</v>
      </c>
      <c r="AF308">
        <v>21</v>
      </c>
      <c r="AG308">
        <v>1</v>
      </c>
      <c r="AH308">
        <v>13</v>
      </c>
      <c r="AI308">
        <v>48</v>
      </c>
      <c r="AJ308">
        <v>22</v>
      </c>
      <c r="AK308">
        <v>6</v>
      </c>
      <c r="AL308">
        <v>4</v>
      </c>
      <c r="AM308">
        <v>11</v>
      </c>
      <c r="AN308">
        <v>20</v>
      </c>
    </row>
    <row r="309" spans="1:40" x14ac:dyDescent="0.35">
      <c r="A309" t="s">
        <v>24</v>
      </c>
      <c r="B309">
        <v>52</v>
      </c>
      <c r="C309" s="12" t="str">
        <f t="shared" si="12"/>
        <v>2017-2018</v>
      </c>
      <c r="D309" t="s">
        <v>60</v>
      </c>
      <c r="E309" t="s">
        <v>79</v>
      </c>
      <c r="F309" t="s">
        <v>4</v>
      </c>
      <c r="G309">
        <v>104</v>
      </c>
      <c r="H309">
        <v>101</v>
      </c>
      <c r="I309">
        <v>42</v>
      </c>
      <c r="J309">
        <v>87</v>
      </c>
      <c r="K309">
        <v>0.48299999999999998</v>
      </c>
      <c r="L309">
        <v>10</v>
      </c>
      <c r="M309">
        <v>27</v>
      </c>
      <c r="N309">
        <v>0.37</v>
      </c>
      <c r="O309">
        <v>10</v>
      </c>
      <c r="P309">
        <v>12</v>
      </c>
      <c r="Q309">
        <v>0.83299999999999996</v>
      </c>
      <c r="R309">
        <v>5</v>
      </c>
      <c r="S309">
        <v>39</v>
      </c>
      <c r="T309">
        <v>28</v>
      </c>
      <c r="U309">
        <v>10</v>
      </c>
      <c r="V309">
        <v>3</v>
      </c>
      <c r="W309">
        <v>13</v>
      </c>
      <c r="X309">
        <v>16</v>
      </c>
      <c r="Y309">
        <v>33</v>
      </c>
      <c r="Z309">
        <v>80</v>
      </c>
      <c r="AA309">
        <v>0.41299999999999998</v>
      </c>
      <c r="AB309">
        <v>17</v>
      </c>
      <c r="AC309">
        <v>42</v>
      </c>
      <c r="AD309">
        <v>0.40500000000000003</v>
      </c>
      <c r="AE309">
        <v>18</v>
      </c>
      <c r="AF309">
        <v>20</v>
      </c>
      <c r="AG309">
        <v>0.9</v>
      </c>
      <c r="AH309">
        <v>7</v>
      </c>
      <c r="AI309">
        <v>38</v>
      </c>
      <c r="AJ309">
        <v>22</v>
      </c>
      <c r="AK309">
        <v>5</v>
      </c>
      <c r="AL309">
        <v>5</v>
      </c>
      <c r="AM309">
        <v>20</v>
      </c>
      <c r="AN309">
        <v>23</v>
      </c>
    </row>
    <row r="310" spans="1:40" x14ac:dyDescent="0.35">
      <c r="A310" t="s">
        <v>24</v>
      </c>
      <c r="B310">
        <v>53</v>
      </c>
      <c r="C310" s="12" t="str">
        <f t="shared" si="12"/>
        <v>2017-2018</v>
      </c>
      <c r="D310" t="s">
        <v>57</v>
      </c>
      <c r="E310" t="s">
        <v>66</v>
      </c>
      <c r="F310" t="s">
        <v>4</v>
      </c>
      <c r="G310">
        <v>108</v>
      </c>
      <c r="H310">
        <v>95</v>
      </c>
      <c r="I310">
        <v>42</v>
      </c>
      <c r="J310">
        <v>91</v>
      </c>
      <c r="K310">
        <v>0.46200000000000002</v>
      </c>
      <c r="L310">
        <v>10</v>
      </c>
      <c r="M310">
        <v>30</v>
      </c>
      <c r="N310">
        <v>0.33300000000000002</v>
      </c>
      <c r="O310">
        <v>14</v>
      </c>
      <c r="P310">
        <v>15</v>
      </c>
      <c r="Q310">
        <v>0.93300000000000005</v>
      </c>
      <c r="R310">
        <v>14</v>
      </c>
      <c r="S310">
        <v>57</v>
      </c>
      <c r="T310">
        <v>23</v>
      </c>
      <c r="U310">
        <v>6</v>
      </c>
      <c r="V310">
        <v>3</v>
      </c>
      <c r="W310">
        <v>9</v>
      </c>
      <c r="X310">
        <v>16</v>
      </c>
      <c r="Y310">
        <v>36</v>
      </c>
      <c r="Z310">
        <v>88</v>
      </c>
      <c r="AA310">
        <v>0.40899999999999997</v>
      </c>
      <c r="AB310">
        <v>10</v>
      </c>
      <c r="AC310">
        <v>31</v>
      </c>
      <c r="AD310">
        <v>0.32300000000000001</v>
      </c>
      <c r="AE310">
        <v>13</v>
      </c>
      <c r="AF310">
        <v>17</v>
      </c>
      <c r="AG310">
        <v>0.76500000000000001</v>
      </c>
      <c r="AH310">
        <v>7</v>
      </c>
      <c r="AI310">
        <v>40</v>
      </c>
      <c r="AJ310">
        <v>22</v>
      </c>
      <c r="AK310">
        <v>5</v>
      </c>
      <c r="AL310">
        <v>5</v>
      </c>
      <c r="AM310">
        <v>9</v>
      </c>
      <c r="AN310">
        <v>16</v>
      </c>
    </row>
    <row r="311" spans="1:40" x14ac:dyDescent="0.35">
      <c r="A311" t="s">
        <v>24</v>
      </c>
      <c r="B311">
        <v>54</v>
      </c>
      <c r="C311" s="12" t="str">
        <f t="shared" si="12"/>
        <v>2017-2018</v>
      </c>
      <c r="D311" t="s">
        <v>57</v>
      </c>
      <c r="E311" t="s">
        <v>77</v>
      </c>
      <c r="F311" t="s">
        <v>5</v>
      </c>
      <c r="G311">
        <v>98</v>
      </c>
      <c r="H311">
        <v>112</v>
      </c>
      <c r="I311">
        <v>38</v>
      </c>
      <c r="J311">
        <v>88</v>
      </c>
      <c r="K311">
        <v>0.432</v>
      </c>
      <c r="L311">
        <v>8</v>
      </c>
      <c r="M311">
        <v>32</v>
      </c>
      <c r="N311">
        <v>0.25</v>
      </c>
      <c r="O311">
        <v>14</v>
      </c>
      <c r="P311">
        <v>23</v>
      </c>
      <c r="Q311">
        <v>0.60899999999999999</v>
      </c>
      <c r="R311">
        <v>11</v>
      </c>
      <c r="S311">
        <v>53</v>
      </c>
      <c r="T311">
        <v>20</v>
      </c>
      <c r="U311">
        <v>7</v>
      </c>
      <c r="V311">
        <v>5</v>
      </c>
      <c r="W311">
        <v>16</v>
      </c>
      <c r="X311">
        <v>16</v>
      </c>
      <c r="Y311">
        <v>43</v>
      </c>
      <c r="Z311">
        <v>90</v>
      </c>
      <c r="AA311">
        <v>0.47799999999999998</v>
      </c>
      <c r="AB311">
        <v>13</v>
      </c>
      <c r="AC311">
        <v>33</v>
      </c>
      <c r="AD311">
        <v>0.39400000000000002</v>
      </c>
      <c r="AE311">
        <v>13</v>
      </c>
      <c r="AF311">
        <v>17</v>
      </c>
      <c r="AG311">
        <v>0.76500000000000001</v>
      </c>
      <c r="AH311">
        <v>6</v>
      </c>
      <c r="AI311">
        <v>45</v>
      </c>
      <c r="AJ311">
        <v>32</v>
      </c>
      <c r="AK311">
        <v>12</v>
      </c>
      <c r="AL311">
        <v>8</v>
      </c>
      <c r="AM311">
        <v>12</v>
      </c>
      <c r="AN311">
        <v>18</v>
      </c>
    </row>
    <row r="312" spans="1:40" x14ac:dyDescent="0.35">
      <c r="A312" t="s">
        <v>24</v>
      </c>
      <c r="B312">
        <v>55</v>
      </c>
      <c r="C312" s="12" t="str">
        <f t="shared" si="12"/>
        <v>2017-2018</v>
      </c>
      <c r="D312" t="s">
        <v>57</v>
      </c>
      <c r="E312" t="s">
        <v>80</v>
      </c>
      <c r="F312" t="s">
        <v>4</v>
      </c>
      <c r="G312">
        <v>114</v>
      </c>
      <c r="H312">
        <v>101</v>
      </c>
      <c r="I312">
        <v>48</v>
      </c>
      <c r="J312">
        <v>85</v>
      </c>
      <c r="K312">
        <v>0.56499999999999995</v>
      </c>
      <c r="L312">
        <v>6</v>
      </c>
      <c r="M312">
        <v>16</v>
      </c>
      <c r="N312">
        <v>0.375</v>
      </c>
      <c r="O312">
        <v>12</v>
      </c>
      <c r="P312">
        <v>14</v>
      </c>
      <c r="Q312">
        <v>0.85699999999999998</v>
      </c>
      <c r="R312">
        <v>8</v>
      </c>
      <c r="S312">
        <v>43</v>
      </c>
      <c r="T312">
        <v>19</v>
      </c>
      <c r="U312">
        <v>8</v>
      </c>
      <c r="V312">
        <v>6</v>
      </c>
      <c r="W312">
        <v>15</v>
      </c>
      <c r="X312">
        <v>14</v>
      </c>
      <c r="Y312">
        <v>41</v>
      </c>
      <c r="Z312">
        <v>89</v>
      </c>
      <c r="AA312">
        <v>0.46100000000000002</v>
      </c>
      <c r="AB312">
        <v>12</v>
      </c>
      <c r="AC312">
        <v>40</v>
      </c>
      <c r="AD312">
        <v>0.3</v>
      </c>
      <c r="AE312">
        <v>7</v>
      </c>
      <c r="AF312">
        <v>10</v>
      </c>
      <c r="AG312">
        <v>0.7</v>
      </c>
      <c r="AH312">
        <v>10</v>
      </c>
      <c r="AI312">
        <v>37</v>
      </c>
      <c r="AJ312">
        <v>27</v>
      </c>
      <c r="AK312">
        <v>10</v>
      </c>
      <c r="AL312">
        <v>6</v>
      </c>
      <c r="AM312">
        <v>12</v>
      </c>
      <c r="AN312">
        <v>15</v>
      </c>
    </row>
    <row r="313" spans="1:40" x14ac:dyDescent="0.35">
      <c r="A313" t="s">
        <v>24</v>
      </c>
      <c r="B313">
        <v>56</v>
      </c>
      <c r="C313" s="12" t="str">
        <f t="shared" si="12"/>
        <v>2017-2018</v>
      </c>
      <c r="D313" t="s">
        <v>57</v>
      </c>
      <c r="E313" t="s">
        <v>59</v>
      </c>
      <c r="F313" t="s">
        <v>4</v>
      </c>
      <c r="G313">
        <v>129</v>
      </c>
      <c r="H313">
        <v>119</v>
      </c>
      <c r="I313">
        <v>44</v>
      </c>
      <c r="J313">
        <v>88</v>
      </c>
      <c r="K313">
        <v>0.5</v>
      </c>
      <c r="L313">
        <v>11</v>
      </c>
      <c r="M313">
        <v>29</v>
      </c>
      <c r="N313">
        <v>0.379</v>
      </c>
      <c r="O313">
        <v>30</v>
      </c>
      <c r="P313">
        <v>33</v>
      </c>
      <c r="Q313">
        <v>0.90900000000000003</v>
      </c>
      <c r="R313">
        <v>7</v>
      </c>
      <c r="S313">
        <v>43</v>
      </c>
      <c r="T313">
        <v>26</v>
      </c>
      <c r="U313">
        <v>5</v>
      </c>
      <c r="V313">
        <v>5</v>
      </c>
      <c r="W313">
        <v>7</v>
      </c>
      <c r="X313">
        <v>21</v>
      </c>
      <c r="Y313">
        <v>42</v>
      </c>
      <c r="Z313">
        <v>97</v>
      </c>
      <c r="AA313">
        <v>0.433</v>
      </c>
      <c r="AB313">
        <v>15</v>
      </c>
      <c r="AC313">
        <v>31</v>
      </c>
      <c r="AD313">
        <v>0.48399999999999999</v>
      </c>
      <c r="AE313">
        <v>20</v>
      </c>
      <c r="AF313">
        <v>21</v>
      </c>
      <c r="AG313">
        <v>0.95199999999999996</v>
      </c>
      <c r="AH313">
        <v>11</v>
      </c>
      <c r="AI313">
        <v>46</v>
      </c>
      <c r="AJ313">
        <v>24</v>
      </c>
      <c r="AK313">
        <v>4</v>
      </c>
      <c r="AL313">
        <v>7</v>
      </c>
      <c r="AM313">
        <v>8</v>
      </c>
      <c r="AN313">
        <v>31</v>
      </c>
    </row>
    <row r="314" spans="1:40" x14ac:dyDescent="0.35">
      <c r="A314" t="s">
        <v>24</v>
      </c>
      <c r="B314">
        <v>57</v>
      </c>
      <c r="C314" s="12" t="str">
        <f t="shared" si="12"/>
        <v>2017-2018</v>
      </c>
      <c r="D314" t="s">
        <v>57</v>
      </c>
      <c r="E314" t="s">
        <v>75</v>
      </c>
      <c r="F314" t="s">
        <v>5</v>
      </c>
      <c r="G314">
        <v>127</v>
      </c>
      <c r="H314">
        <v>134</v>
      </c>
      <c r="I314">
        <v>44</v>
      </c>
      <c r="J314">
        <v>88</v>
      </c>
      <c r="K314">
        <v>0.5</v>
      </c>
      <c r="L314">
        <v>11</v>
      </c>
      <c r="M314">
        <v>32</v>
      </c>
      <c r="N314">
        <v>0.34399999999999997</v>
      </c>
      <c r="O314">
        <v>28</v>
      </c>
      <c r="P314">
        <v>34</v>
      </c>
      <c r="Q314">
        <v>0.82399999999999995</v>
      </c>
      <c r="R314">
        <v>8</v>
      </c>
      <c r="S314">
        <v>36</v>
      </c>
      <c r="T314">
        <v>32</v>
      </c>
      <c r="U314">
        <v>9</v>
      </c>
      <c r="V314">
        <v>3</v>
      </c>
      <c r="W314">
        <v>14</v>
      </c>
      <c r="X314">
        <v>19</v>
      </c>
      <c r="Y314">
        <v>47</v>
      </c>
      <c r="Z314">
        <v>77</v>
      </c>
      <c r="AA314">
        <v>0.61</v>
      </c>
      <c r="AB314">
        <v>14</v>
      </c>
      <c r="AC314">
        <v>25</v>
      </c>
      <c r="AD314">
        <v>0.56000000000000005</v>
      </c>
      <c r="AE314">
        <v>26</v>
      </c>
      <c r="AF314">
        <v>34</v>
      </c>
      <c r="AG314">
        <v>0.76500000000000001</v>
      </c>
      <c r="AH314">
        <v>3</v>
      </c>
      <c r="AI314">
        <v>32</v>
      </c>
      <c r="AJ314">
        <v>31</v>
      </c>
      <c r="AK314">
        <v>8</v>
      </c>
      <c r="AL314">
        <v>8</v>
      </c>
      <c r="AM314">
        <v>15</v>
      </c>
      <c r="AN314">
        <v>24</v>
      </c>
    </row>
    <row r="315" spans="1:40" x14ac:dyDescent="0.35">
      <c r="A315" t="s">
        <v>24</v>
      </c>
      <c r="B315">
        <v>58</v>
      </c>
      <c r="C315" s="12" t="str">
        <f t="shared" si="12"/>
        <v>2017-2018</v>
      </c>
      <c r="D315" t="s">
        <v>57</v>
      </c>
      <c r="E315" t="s">
        <v>83</v>
      </c>
      <c r="F315" t="s">
        <v>4</v>
      </c>
      <c r="G315">
        <v>128</v>
      </c>
      <c r="H315">
        <v>117</v>
      </c>
      <c r="I315">
        <v>45</v>
      </c>
      <c r="J315">
        <v>87</v>
      </c>
      <c r="K315">
        <v>0.51700000000000002</v>
      </c>
      <c r="L315">
        <v>14</v>
      </c>
      <c r="M315">
        <v>32</v>
      </c>
      <c r="N315">
        <v>0.438</v>
      </c>
      <c r="O315">
        <v>24</v>
      </c>
      <c r="P315">
        <v>32</v>
      </c>
      <c r="Q315">
        <v>0.75</v>
      </c>
      <c r="R315">
        <v>8</v>
      </c>
      <c r="S315">
        <v>51</v>
      </c>
      <c r="T315">
        <v>23</v>
      </c>
      <c r="U315">
        <v>5</v>
      </c>
      <c r="V315">
        <v>8</v>
      </c>
      <c r="W315">
        <v>16</v>
      </c>
      <c r="X315">
        <v>26</v>
      </c>
      <c r="Y315">
        <v>45</v>
      </c>
      <c r="Z315">
        <v>103</v>
      </c>
      <c r="AA315">
        <v>0.437</v>
      </c>
      <c r="AB315">
        <v>9</v>
      </c>
      <c r="AC315">
        <v>31</v>
      </c>
      <c r="AD315">
        <v>0.28999999999999998</v>
      </c>
      <c r="AE315">
        <v>18</v>
      </c>
      <c r="AF315">
        <v>31</v>
      </c>
      <c r="AG315">
        <v>0.58099999999999996</v>
      </c>
      <c r="AH315">
        <v>16</v>
      </c>
      <c r="AI315">
        <v>48</v>
      </c>
      <c r="AJ315">
        <v>22</v>
      </c>
      <c r="AK315">
        <v>12</v>
      </c>
      <c r="AL315">
        <v>5</v>
      </c>
      <c r="AM315">
        <v>10</v>
      </c>
      <c r="AN315">
        <v>25</v>
      </c>
    </row>
    <row r="316" spans="1:40" x14ac:dyDescent="0.35">
      <c r="A316" t="s">
        <v>24</v>
      </c>
      <c r="B316">
        <v>59</v>
      </c>
      <c r="C316" s="12" t="str">
        <f t="shared" si="12"/>
        <v>2017-2018</v>
      </c>
      <c r="D316" t="s">
        <v>57</v>
      </c>
      <c r="E316" t="s">
        <v>69</v>
      </c>
      <c r="F316" t="s">
        <v>4</v>
      </c>
      <c r="G316">
        <v>122</v>
      </c>
      <c r="H316">
        <v>120</v>
      </c>
      <c r="I316">
        <v>46</v>
      </c>
      <c r="J316">
        <v>89</v>
      </c>
      <c r="K316">
        <v>0.51700000000000002</v>
      </c>
      <c r="L316">
        <v>7</v>
      </c>
      <c r="M316">
        <v>26</v>
      </c>
      <c r="N316">
        <v>0.26900000000000002</v>
      </c>
      <c r="O316">
        <v>23</v>
      </c>
      <c r="P316">
        <v>31</v>
      </c>
      <c r="Q316">
        <v>0.74199999999999999</v>
      </c>
      <c r="R316">
        <v>13</v>
      </c>
      <c r="S316">
        <v>43</v>
      </c>
      <c r="T316">
        <v>26</v>
      </c>
      <c r="U316">
        <v>12</v>
      </c>
      <c r="V316">
        <v>7</v>
      </c>
      <c r="W316">
        <v>18</v>
      </c>
      <c r="X316">
        <v>25</v>
      </c>
      <c r="Y316">
        <v>43</v>
      </c>
      <c r="Z316">
        <v>87</v>
      </c>
      <c r="AA316">
        <v>0.49399999999999999</v>
      </c>
      <c r="AB316">
        <v>10</v>
      </c>
      <c r="AC316">
        <v>31</v>
      </c>
      <c r="AD316">
        <v>0.32300000000000001</v>
      </c>
      <c r="AE316">
        <v>24</v>
      </c>
      <c r="AF316">
        <v>30</v>
      </c>
      <c r="AG316">
        <v>0.8</v>
      </c>
      <c r="AH316">
        <v>11</v>
      </c>
      <c r="AI316">
        <v>41</v>
      </c>
      <c r="AJ316">
        <v>27</v>
      </c>
      <c r="AK316">
        <v>11</v>
      </c>
      <c r="AL316">
        <v>7</v>
      </c>
      <c r="AM316">
        <v>20</v>
      </c>
      <c r="AN316">
        <v>27</v>
      </c>
    </row>
    <row r="317" spans="1:40" x14ac:dyDescent="0.35">
      <c r="A317" t="s">
        <v>24</v>
      </c>
      <c r="B317">
        <v>60</v>
      </c>
      <c r="C317" s="12" t="str">
        <f t="shared" si="12"/>
        <v>2017-2018</v>
      </c>
      <c r="D317" t="s">
        <v>60</v>
      </c>
      <c r="E317" t="s">
        <v>63</v>
      </c>
      <c r="F317" t="s">
        <v>5</v>
      </c>
      <c r="G317">
        <v>92</v>
      </c>
      <c r="H317">
        <v>105</v>
      </c>
      <c r="I317">
        <v>36</v>
      </c>
      <c r="J317">
        <v>79</v>
      </c>
      <c r="K317">
        <v>0.45600000000000002</v>
      </c>
      <c r="L317">
        <v>7</v>
      </c>
      <c r="M317">
        <v>23</v>
      </c>
      <c r="N317">
        <v>0.30399999999999999</v>
      </c>
      <c r="O317">
        <v>13</v>
      </c>
      <c r="P317">
        <v>19</v>
      </c>
      <c r="Q317">
        <v>0.68400000000000005</v>
      </c>
      <c r="R317">
        <v>4</v>
      </c>
      <c r="S317">
        <v>39</v>
      </c>
      <c r="T317">
        <v>17</v>
      </c>
      <c r="U317">
        <v>6</v>
      </c>
      <c r="V317">
        <v>2</v>
      </c>
      <c r="W317">
        <v>16</v>
      </c>
      <c r="X317">
        <v>19</v>
      </c>
      <c r="Y317">
        <v>36</v>
      </c>
      <c r="Z317">
        <v>85</v>
      </c>
      <c r="AA317">
        <v>0.42399999999999999</v>
      </c>
      <c r="AB317">
        <v>13</v>
      </c>
      <c r="AC317">
        <v>43</v>
      </c>
      <c r="AD317">
        <v>0.30199999999999999</v>
      </c>
      <c r="AE317">
        <v>20</v>
      </c>
      <c r="AF317">
        <v>24</v>
      </c>
      <c r="AG317">
        <v>0.83299999999999996</v>
      </c>
      <c r="AH317">
        <v>10</v>
      </c>
      <c r="AI317">
        <v>41</v>
      </c>
      <c r="AJ317">
        <v>21</v>
      </c>
      <c r="AK317">
        <v>11</v>
      </c>
      <c r="AL317">
        <v>5</v>
      </c>
      <c r="AM317">
        <v>10</v>
      </c>
      <c r="AN317">
        <v>21</v>
      </c>
    </row>
    <row r="318" spans="1:40" x14ac:dyDescent="0.35">
      <c r="A318" t="s">
        <v>24</v>
      </c>
      <c r="B318">
        <v>61</v>
      </c>
      <c r="C318" s="12" t="str">
        <f t="shared" si="12"/>
        <v>2017-2018</v>
      </c>
      <c r="D318" t="s">
        <v>60</v>
      </c>
      <c r="E318" t="s">
        <v>68</v>
      </c>
      <c r="F318" t="s">
        <v>4</v>
      </c>
      <c r="G318">
        <v>128</v>
      </c>
      <c r="H318">
        <v>105</v>
      </c>
      <c r="I318">
        <v>50</v>
      </c>
      <c r="J318">
        <v>89</v>
      </c>
      <c r="K318">
        <v>0.56200000000000006</v>
      </c>
      <c r="L318">
        <v>9</v>
      </c>
      <c r="M318">
        <v>25</v>
      </c>
      <c r="N318">
        <v>0.36</v>
      </c>
      <c r="O318">
        <v>19</v>
      </c>
      <c r="P318">
        <v>24</v>
      </c>
      <c r="Q318">
        <v>0.79200000000000004</v>
      </c>
      <c r="R318">
        <v>14</v>
      </c>
      <c r="S318">
        <v>51</v>
      </c>
      <c r="T318">
        <v>34</v>
      </c>
      <c r="U318">
        <v>14</v>
      </c>
      <c r="V318">
        <v>6</v>
      </c>
      <c r="W318">
        <v>11</v>
      </c>
      <c r="X318">
        <v>17</v>
      </c>
      <c r="Y318">
        <v>41</v>
      </c>
      <c r="Z318">
        <v>89</v>
      </c>
      <c r="AA318">
        <v>0.46100000000000002</v>
      </c>
      <c r="AB318">
        <v>11</v>
      </c>
      <c r="AC318">
        <v>25</v>
      </c>
      <c r="AD318">
        <v>0.44</v>
      </c>
      <c r="AE318">
        <v>12</v>
      </c>
      <c r="AF318">
        <v>16</v>
      </c>
      <c r="AG318">
        <v>0.75</v>
      </c>
      <c r="AH318">
        <v>10</v>
      </c>
      <c r="AI318">
        <v>33</v>
      </c>
      <c r="AJ318">
        <v>24</v>
      </c>
      <c r="AK318">
        <v>4</v>
      </c>
      <c r="AL318">
        <v>4</v>
      </c>
      <c r="AM318">
        <v>17</v>
      </c>
      <c r="AN318">
        <v>22</v>
      </c>
    </row>
    <row r="319" spans="1:40" x14ac:dyDescent="0.35">
      <c r="A319" t="s">
        <v>24</v>
      </c>
      <c r="B319">
        <v>62</v>
      </c>
      <c r="C319" s="12" t="str">
        <f t="shared" si="12"/>
        <v>2017-2018</v>
      </c>
      <c r="D319" t="s">
        <v>60</v>
      </c>
      <c r="E319" t="s">
        <v>80</v>
      </c>
      <c r="F319" t="s">
        <v>4</v>
      </c>
      <c r="G319">
        <v>123</v>
      </c>
      <c r="H319">
        <v>120</v>
      </c>
      <c r="I319">
        <v>44</v>
      </c>
      <c r="J319">
        <v>84</v>
      </c>
      <c r="K319">
        <v>0.52400000000000002</v>
      </c>
      <c r="L319">
        <v>10</v>
      </c>
      <c r="M319">
        <v>27</v>
      </c>
      <c r="N319">
        <v>0.37</v>
      </c>
      <c r="O319">
        <v>25</v>
      </c>
      <c r="P319">
        <v>30</v>
      </c>
      <c r="Q319">
        <v>0.83299999999999996</v>
      </c>
      <c r="R319">
        <v>7</v>
      </c>
      <c r="S319">
        <v>40</v>
      </c>
      <c r="T319">
        <v>18</v>
      </c>
      <c r="U319">
        <v>12</v>
      </c>
      <c r="V319">
        <v>6</v>
      </c>
      <c r="W319">
        <v>10</v>
      </c>
      <c r="X319">
        <v>20</v>
      </c>
      <c r="Y319">
        <v>40</v>
      </c>
      <c r="Z319">
        <v>92</v>
      </c>
      <c r="AA319">
        <v>0.435</v>
      </c>
      <c r="AB319">
        <v>19</v>
      </c>
      <c r="AC319">
        <v>45</v>
      </c>
      <c r="AD319">
        <v>0.42199999999999999</v>
      </c>
      <c r="AE319">
        <v>21</v>
      </c>
      <c r="AF319">
        <v>23</v>
      </c>
      <c r="AG319">
        <v>0.91300000000000003</v>
      </c>
      <c r="AH319">
        <v>13</v>
      </c>
      <c r="AI319">
        <v>44</v>
      </c>
      <c r="AJ319">
        <v>30</v>
      </c>
      <c r="AK319">
        <v>8</v>
      </c>
      <c r="AL319">
        <v>4</v>
      </c>
      <c r="AM319">
        <v>14</v>
      </c>
      <c r="AN319">
        <v>21</v>
      </c>
    </row>
    <row r="320" spans="1:40" x14ac:dyDescent="0.35">
      <c r="A320" t="s">
        <v>24</v>
      </c>
      <c r="B320">
        <v>63</v>
      </c>
      <c r="C320" s="12" t="str">
        <f t="shared" si="12"/>
        <v>2017-2018</v>
      </c>
      <c r="D320" t="s">
        <v>60</v>
      </c>
      <c r="E320" t="s">
        <v>73</v>
      </c>
      <c r="F320" t="s">
        <v>5</v>
      </c>
      <c r="G320">
        <v>116</v>
      </c>
      <c r="H320">
        <v>121</v>
      </c>
      <c r="I320">
        <v>46</v>
      </c>
      <c r="J320">
        <v>99</v>
      </c>
      <c r="K320">
        <v>0.46500000000000002</v>
      </c>
      <c r="L320">
        <v>7</v>
      </c>
      <c r="M320">
        <v>27</v>
      </c>
      <c r="N320">
        <v>0.25900000000000001</v>
      </c>
      <c r="O320">
        <v>17</v>
      </c>
      <c r="P320">
        <v>26</v>
      </c>
      <c r="Q320">
        <v>0.65400000000000003</v>
      </c>
      <c r="R320">
        <v>10</v>
      </c>
      <c r="S320">
        <v>57</v>
      </c>
      <c r="T320">
        <v>25</v>
      </c>
      <c r="U320">
        <v>5</v>
      </c>
      <c r="V320">
        <v>2</v>
      </c>
      <c r="W320">
        <v>13</v>
      </c>
      <c r="X320">
        <v>18</v>
      </c>
      <c r="Y320">
        <v>46</v>
      </c>
      <c r="Z320">
        <v>103</v>
      </c>
      <c r="AA320">
        <v>0.44700000000000001</v>
      </c>
      <c r="AB320">
        <v>13</v>
      </c>
      <c r="AC320">
        <v>30</v>
      </c>
      <c r="AD320">
        <v>0.433</v>
      </c>
      <c r="AE320">
        <v>16</v>
      </c>
      <c r="AF320">
        <v>18</v>
      </c>
      <c r="AG320">
        <v>0.88900000000000001</v>
      </c>
      <c r="AH320">
        <v>9</v>
      </c>
      <c r="AI320">
        <v>51</v>
      </c>
      <c r="AJ320">
        <v>39</v>
      </c>
      <c r="AK320">
        <v>11</v>
      </c>
      <c r="AL320">
        <v>12</v>
      </c>
      <c r="AM320">
        <v>8</v>
      </c>
      <c r="AN320">
        <v>20</v>
      </c>
    </row>
    <row r="321" spans="1:40" x14ac:dyDescent="0.35">
      <c r="A321" t="s">
        <v>24</v>
      </c>
      <c r="B321">
        <v>64</v>
      </c>
      <c r="C321" s="12" t="str">
        <f t="shared" si="12"/>
        <v>2017-2018</v>
      </c>
      <c r="D321" t="s">
        <v>60</v>
      </c>
      <c r="E321" t="s">
        <v>62</v>
      </c>
      <c r="F321" t="s">
        <v>4</v>
      </c>
      <c r="G321">
        <v>116</v>
      </c>
      <c r="H321">
        <v>102</v>
      </c>
      <c r="I321">
        <v>43</v>
      </c>
      <c r="J321">
        <v>89</v>
      </c>
      <c r="K321">
        <v>0.48299999999999998</v>
      </c>
      <c r="L321">
        <v>11</v>
      </c>
      <c r="M321">
        <v>28</v>
      </c>
      <c r="N321">
        <v>0.39300000000000002</v>
      </c>
      <c r="O321">
        <v>19</v>
      </c>
      <c r="P321">
        <v>30</v>
      </c>
      <c r="Q321">
        <v>0.63300000000000001</v>
      </c>
      <c r="R321">
        <v>13</v>
      </c>
      <c r="S321">
        <v>52</v>
      </c>
      <c r="T321">
        <v>25</v>
      </c>
      <c r="U321">
        <v>6</v>
      </c>
      <c r="V321">
        <v>3</v>
      </c>
      <c r="W321">
        <v>13</v>
      </c>
      <c r="X321">
        <v>16</v>
      </c>
      <c r="Y321">
        <v>39</v>
      </c>
      <c r="Z321">
        <v>87</v>
      </c>
      <c r="AA321">
        <v>0.44800000000000001</v>
      </c>
      <c r="AB321">
        <v>12</v>
      </c>
      <c r="AC321">
        <v>36</v>
      </c>
      <c r="AD321">
        <v>0.33300000000000002</v>
      </c>
      <c r="AE321">
        <v>12</v>
      </c>
      <c r="AF321">
        <v>18</v>
      </c>
      <c r="AG321">
        <v>0.66700000000000004</v>
      </c>
      <c r="AH321">
        <v>8</v>
      </c>
      <c r="AI321">
        <v>40</v>
      </c>
      <c r="AJ321">
        <v>22</v>
      </c>
      <c r="AK321">
        <v>10</v>
      </c>
      <c r="AL321">
        <v>7</v>
      </c>
      <c r="AM321">
        <v>12</v>
      </c>
      <c r="AN321">
        <v>28</v>
      </c>
    </row>
    <row r="322" spans="1:40" x14ac:dyDescent="0.35">
      <c r="A322" t="s">
        <v>24</v>
      </c>
      <c r="B322">
        <v>65</v>
      </c>
      <c r="C322" s="12" t="str">
        <f t="shared" si="12"/>
        <v>2017-2018</v>
      </c>
      <c r="D322" t="s">
        <v>60</v>
      </c>
      <c r="E322" t="s">
        <v>56</v>
      </c>
      <c r="F322" t="s">
        <v>4</v>
      </c>
      <c r="G322">
        <v>113</v>
      </c>
      <c r="H322">
        <v>105</v>
      </c>
      <c r="I322">
        <v>41</v>
      </c>
      <c r="J322">
        <v>78</v>
      </c>
      <c r="K322">
        <v>0.52600000000000002</v>
      </c>
      <c r="L322">
        <v>7</v>
      </c>
      <c r="M322">
        <v>18</v>
      </c>
      <c r="N322">
        <v>0.38900000000000001</v>
      </c>
      <c r="O322">
        <v>24</v>
      </c>
      <c r="P322">
        <v>28</v>
      </c>
      <c r="Q322">
        <v>0.85699999999999998</v>
      </c>
      <c r="R322">
        <v>8</v>
      </c>
      <c r="S322">
        <v>41</v>
      </c>
      <c r="T322">
        <v>17</v>
      </c>
      <c r="U322">
        <v>9</v>
      </c>
      <c r="V322">
        <v>3</v>
      </c>
      <c r="W322">
        <v>15</v>
      </c>
      <c r="X322">
        <v>20</v>
      </c>
      <c r="Y322">
        <v>38</v>
      </c>
      <c r="Z322">
        <v>84</v>
      </c>
      <c r="AA322">
        <v>0.45200000000000001</v>
      </c>
      <c r="AB322">
        <v>8</v>
      </c>
      <c r="AC322">
        <v>24</v>
      </c>
      <c r="AD322">
        <v>0.33300000000000002</v>
      </c>
      <c r="AE322">
        <v>21</v>
      </c>
      <c r="AF322">
        <v>27</v>
      </c>
      <c r="AG322">
        <v>0.77800000000000002</v>
      </c>
      <c r="AH322">
        <v>9</v>
      </c>
      <c r="AI322">
        <v>33</v>
      </c>
      <c r="AJ322">
        <v>20</v>
      </c>
      <c r="AK322">
        <v>12</v>
      </c>
      <c r="AL322">
        <v>2</v>
      </c>
      <c r="AM322">
        <v>14</v>
      </c>
      <c r="AN322">
        <v>19</v>
      </c>
    </row>
    <row r="323" spans="1:40" x14ac:dyDescent="0.35">
      <c r="A323" t="s">
        <v>24</v>
      </c>
      <c r="B323">
        <v>66</v>
      </c>
      <c r="C323" s="12" t="str">
        <f t="shared" ref="C323:C339" si="13">"2017-2018"</f>
        <v>2017-2018</v>
      </c>
      <c r="D323" t="s">
        <v>57</v>
      </c>
      <c r="E323" t="s">
        <v>64</v>
      </c>
      <c r="F323" t="s">
        <v>4</v>
      </c>
      <c r="G323">
        <v>112</v>
      </c>
      <c r="H323">
        <v>106</v>
      </c>
      <c r="I323">
        <v>37</v>
      </c>
      <c r="J323">
        <v>76</v>
      </c>
      <c r="K323">
        <v>0.48699999999999999</v>
      </c>
      <c r="L323">
        <v>8</v>
      </c>
      <c r="M323">
        <v>29</v>
      </c>
      <c r="N323">
        <v>0.27600000000000002</v>
      </c>
      <c r="O323">
        <v>30</v>
      </c>
      <c r="P323">
        <v>41</v>
      </c>
      <c r="Q323">
        <v>0.73199999999999998</v>
      </c>
      <c r="R323">
        <v>6</v>
      </c>
      <c r="S323">
        <v>42</v>
      </c>
      <c r="T323">
        <v>27</v>
      </c>
      <c r="U323">
        <v>4</v>
      </c>
      <c r="V323">
        <v>5</v>
      </c>
      <c r="W323">
        <v>14</v>
      </c>
      <c r="X323">
        <v>14</v>
      </c>
      <c r="Y323">
        <v>43</v>
      </c>
      <c r="Z323">
        <v>101</v>
      </c>
      <c r="AA323">
        <v>0.42599999999999999</v>
      </c>
      <c r="AB323">
        <v>7</v>
      </c>
      <c r="AC323">
        <v>29</v>
      </c>
      <c r="AD323">
        <v>0.24099999999999999</v>
      </c>
      <c r="AE323">
        <v>13</v>
      </c>
      <c r="AF323">
        <v>15</v>
      </c>
      <c r="AG323">
        <v>0.86699999999999999</v>
      </c>
      <c r="AH323">
        <v>11</v>
      </c>
      <c r="AI323">
        <v>45</v>
      </c>
      <c r="AJ323">
        <v>26</v>
      </c>
      <c r="AK323">
        <v>11</v>
      </c>
      <c r="AL323">
        <v>2</v>
      </c>
      <c r="AM323">
        <v>9</v>
      </c>
      <c r="AN323">
        <v>28</v>
      </c>
    </row>
    <row r="324" spans="1:40" x14ac:dyDescent="0.35">
      <c r="A324" t="s">
        <v>24</v>
      </c>
      <c r="B324">
        <v>67</v>
      </c>
      <c r="C324" s="12" t="str">
        <f t="shared" si="13"/>
        <v>2017-2018</v>
      </c>
      <c r="D324" t="s">
        <v>57</v>
      </c>
      <c r="E324" t="s">
        <v>63</v>
      </c>
      <c r="F324" t="s">
        <v>5</v>
      </c>
      <c r="G324">
        <v>96</v>
      </c>
      <c r="H324">
        <v>101</v>
      </c>
      <c r="I324">
        <v>44</v>
      </c>
      <c r="J324">
        <v>97</v>
      </c>
      <c r="K324">
        <v>0.45400000000000001</v>
      </c>
      <c r="L324">
        <v>4</v>
      </c>
      <c r="M324">
        <v>18</v>
      </c>
      <c r="N324">
        <v>0.222</v>
      </c>
      <c r="O324">
        <v>4</v>
      </c>
      <c r="P324">
        <v>8</v>
      </c>
      <c r="Q324">
        <v>0.5</v>
      </c>
      <c r="R324">
        <v>11</v>
      </c>
      <c r="S324">
        <v>45</v>
      </c>
      <c r="T324">
        <v>16</v>
      </c>
      <c r="U324">
        <v>3</v>
      </c>
      <c r="V324">
        <v>4</v>
      </c>
      <c r="W324">
        <v>9</v>
      </c>
      <c r="X324">
        <v>21</v>
      </c>
      <c r="Y324">
        <v>35</v>
      </c>
      <c r="Z324">
        <v>90</v>
      </c>
      <c r="AA324">
        <v>0.38900000000000001</v>
      </c>
      <c r="AB324">
        <v>12</v>
      </c>
      <c r="AC324">
        <v>41</v>
      </c>
      <c r="AD324">
        <v>0.29299999999999998</v>
      </c>
      <c r="AE324">
        <v>19</v>
      </c>
      <c r="AF324">
        <v>23</v>
      </c>
      <c r="AG324">
        <v>0.82599999999999996</v>
      </c>
      <c r="AH324">
        <v>16</v>
      </c>
      <c r="AI324">
        <v>50</v>
      </c>
      <c r="AJ324">
        <v>20</v>
      </c>
      <c r="AK324">
        <v>4</v>
      </c>
      <c r="AL324">
        <v>9</v>
      </c>
      <c r="AM324">
        <v>11</v>
      </c>
      <c r="AN324">
        <v>13</v>
      </c>
    </row>
    <row r="325" spans="1:40" x14ac:dyDescent="0.35">
      <c r="A325" t="s">
        <v>24</v>
      </c>
      <c r="B325">
        <v>68</v>
      </c>
      <c r="C325" s="12" t="str">
        <f t="shared" si="13"/>
        <v>2017-2018</v>
      </c>
      <c r="D325" t="s">
        <v>57</v>
      </c>
      <c r="E325" t="s">
        <v>78</v>
      </c>
      <c r="F325" t="s">
        <v>5</v>
      </c>
      <c r="G325">
        <v>113</v>
      </c>
      <c r="H325">
        <v>121</v>
      </c>
      <c r="I325">
        <v>42</v>
      </c>
      <c r="J325">
        <v>86</v>
      </c>
      <c r="K325">
        <v>0.48799999999999999</v>
      </c>
      <c r="L325">
        <v>11</v>
      </c>
      <c r="M325">
        <v>26</v>
      </c>
      <c r="N325">
        <v>0.42299999999999999</v>
      </c>
      <c r="O325">
        <v>18</v>
      </c>
      <c r="P325">
        <v>23</v>
      </c>
      <c r="Q325">
        <v>0.78300000000000003</v>
      </c>
      <c r="R325">
        <v>16</v>
      </c>
      <c r="S325">
        <v>48</v>
      </c>
      <c r="T325">
        <v>21</v>
      </c>
      <c r="U325">
        <v>10</v>
      </c>
      <c r="V325">
        <v>3</v>
      </c>
      <c r="W325">
        <v>21</v>
      </c>
      <c r="X325">
        <v>18</v>
      </c>
      <c r="Y325">
        <v>46</v>
      </c>
      <c r="Z325">
        <v>94</v>
      </c>
      <c r="AA325">
        <v>0.48899999999999999</v>
      </c>
      <c r="AB325">
        <v>11</v>
      </c>
      <c r="AC325">
        <v>32</v>
      </c>
      <c r="AD325">
        <v>0.34399999999999997</v>
      </c>
      <c r="AE325">
        <v>18</v>
      </c>
      <c r="AF325">
        <v>22</v>
      </c>
      <c r="AG325">
        <v>0.81799999999999995</v>
      </c>
      <c r="AH325">
        <v>17</v>
      </c>
      <c r="AI325">
        <v>46</v>
      </c>
      <c r="AJ325">
        <v>30</v>
      </c>
      <c r="AK325">
        <v>17</v>
      </c>
      <c r="AL325">
        <v>10</v>
      </c>
      <c r="AM325">
        <v>14</v>
      </c>
      <c r="AN325">
        <v>20</v>
      </c>
    </row>
    <row r="326" spans="1:40" x14ac:dyDescent="0.35">
      <c r="A326" t="s">
        <v>24</v>
      </c>
      <c r="B326">
        <v>69</v>
      </c>
      <c r="C326" s="12" t="str">
        <f t="shared" si="13"/>
        <v>2017-2018</v>
      </c>
      <c r="D326" t="s">
        <v>60</v>
      </c>
      <c r="E326" t="s">
        <v>84</v>
      </c>
      <c r="F326" t="s">
        <v>5</v>
      </c>
      <c r="G326">
        <v>109</v>
      </c>
      <c r="H326">
        <v>122</v>
      </c>
      <c r="I326">
        <v>40</v>
      </c>
      <c r="J326">
        <v>89</v>
      </c>
      <c r="K326">
        <v>0.44900000000000001</v>
      </c>
      <c r="L326">
        <v>9</v>
      </c>
      <c r="M326">
        <v>23</v>
      </c>
      <c r="N326">
        <v>0.39100000000000001</v>
      </c>
      <c r="O326">
        <v>20</v>
      </c>
      <c r="P326">
        <v>27</v>
      </c>
      <c r="Q326">
        <v>0.74099999999999999</v>
      </c>
      <c r="R326">
        <v>8</v>
      </c>
      <c r="S326">
        <v>38</v>
      </c>
      <c r="T326">
        <v>21</v>
      </c>
      <c r="U326">
        <v>8</v>
      </c>
      <c r="V326">
        <v>3</v>
      </c>
      <c r="W326">
        <v>8</v>
      </c>
      <c r="X326">
        <v>17</v>
      </c>
      <c r="Y326">
        <v>46</v>
      </c>
      <c r="Z326">
        <v>92</v>
      </c>
      <c r="AA326">
        <v>0.5</v>
      </c>
      <c r="AB326">
        <v>14</v>
      </c>
      <c r="AC326">
        <v>29</v>
      </c>
      <c r="AD326">
        <v>0.48299999999999998</v>
      </c>
      <c r="AE326">
        <v>16</v>
      </c>
      <c r="AF326">
        <v>20</v>
      </c>
      <c r="AG326">
        <v>0.8</v>
      </c>
      <c r="AH326">
        <v>8</v>
      </c>
      <c r="AI326">
        <v>47</v>
      </c>
      <c r="AJ326">
        <v>24</v>
      </c>
      <c r="AK326">
        <v>7</v>
      </c>
      <c r="AL326">
        <v>6</v>
      </c>
      <c r="AM326">
        <v>13</v>
      </c>
      <c r="AN326">
        <v>22</v>
      </c>
    </row>
    <row r="327" spans="1:40" x14ac:dyDescent="0.35">
      <c r="A327" t="s">
        <v>24</v>
      </c>
      <c r="B327">
        <v>70</v>
      </c>
      <c r="C327" s="12" t="str">
        <f t="shared" si="13"/>
        <v>2017-2018</v>
      </c>
      <c r="D327" t="s">
        <v>57</v>
      </c>
      <c r="E327" t="s">
        <v>71</v>
      </c>
      <c r="F327" t="s">
        <v>5</v>
      </c>
      <c r="G327">
        <v>109</v>
      </c>
      <c r="H327">
        <v>123</v>
      </c>
      <c r="I327">
        <v>40</v>
      </c>
      <c r="J327">
        <v>93</v>
      </c>
      <c r="K327">
        <v>0.43</v>
      </c>
      <c r="L327">
        <v>8</v>
      </c>
      <c r="M327">
        <v>24</v>
      </c>
      <c r="N327">
        <v>0.33300000000000002</v>
      </c>
      <c r="O327">
        <v>21</v>
      </c>
      <c r="P327">
        <v>26</v>
      </c>
      <c r="Q327">
        <v>0.80800000000000005</v>
      </c>
      <c r="R327">
        <v>11</v>
      </c>
      <c r="S327">
        <v>41</v>
      </c>
      <c r="T327">
        <v>21</v>
      </c>
      <c r="U327">
        <v>4</v>
      </c>
      <c r="V327">
        <v>5</v>
      </c>
      <c r="W327">
        <v>10</v>
      </c>
      <c r="X327">
        <v>22</v>
      </c>
      <c r="Y327">
        <v>45</v>
      </c>
      <c r="Z327">
        <v>86</v>
      </c>
      <c r="AA327">
        <v>0.52300000000000002</v>
      </c>
      <c r="AB327">
        <v>10</v>
      </c>
      <c r="AC327">
        <v>25</v>
      </c>
      <c r="AD327">
        <v>0.4</v>
      </c>
      <c r="AE327">
        <v>23</v>
      </c>
      <c r="AF327">
        <v>24</v>
      </c>
      <c r="AG327">
        <v>0.95799999999999996</v>
      </c>
      <c r="AH327">
        <v>6</v>
      </c>
      <c r="AI327">
        <v>40</v>
      </c>
      <c r="AJ327">
        <v>23</v>
      </c>
      <c r="AK327">
        <v>5</v>
      </c>
      <c r="AL327">
        <v>6</v>
      </c>
      <c r="AM327">
        <v>11</v>
      </c>
      <c r="AN327">
        <v>21</v>
      </c>
    </row>
    <row r="328" spans="1:40" x14ac:dyDescent="0.35">
      <c r="A328" t="s">
        <v>24</v>
      </c>
      <c r="B328">
        <v>71</v>
      </c>
      <c r="C328" s="12" t="str">
        <f t="shared" si="13"/>
        <v>2017-2018</v>
      </c>
      <c r="D328" t="s">
        <v>57</v>
      </c>
      <c r="E328" t="s">
        <v>76</v>
      </c>
      <c r="F328" t="s">
        <v>4</v>
      </c>
      <c r="G328">
        <v>127</v>
      </c>
      <c r="H328">
        <v>120</v>
      </c>
      <c r="I328">
        <v>45</v>
      </c>
      <c r="J328">
        <v>86</v>
      </c>
      <c r="K328">
        <v>0.52300000000000002</v>
      </c>
      <c r="L328">
        <v>15</v>
      </c>
      <c r="M328">
        <v>30</v>
      </c>
      <c r="N328">
        <v>0.5</v>
      </c>
      <c r="O328">
        <v>22</v>
      </c>
      <c r="P328">
        <v>29</v>
      </c>
      <c r="Q328">
        <v>0.75900000000000001</v>
      </c>
      <c r="R328">
        <v>16</v>
      </c>
      <c r="S328">
        <v>47</v>
      </c>
      <c r="T328">
        <v>26</v>
      </c>
      <c r="U328">
        <v>12</v>
      </c>
      <c r="V328">
        <v>3</v>
      </c>
      <c r="W328">
        <v>19</v>
      </c>
      <c r="X328">
        <v>16</v>
      </c>
      <c r="Y328">
        <v>50</v>
      </c>
      <c r="Z328">
        <v>91</v>
      </c>
      <c r="AA328">
        <v>0.54900000000000004</v>
      </c>
      <c r="AB328">
        <v>8</v>
      </c>
      <c r="AC328">
        <v>26</v>
      </c>
      <c r="AD328">
        <v>0.308</v>
      </c>
      <c r="AE328">
        <v>12</v>
      </c>
      <c r="AF328">
        <v>17</v>
      </c>
      <c r="AG328">
        <v>0.70599999999999996</v>
      </c>
      <c r="AH328">
        <v>8</v>
      </c>
      <c r="AI328">
        <v>33</v>
      </c>
      <c r="AJ328">
        <v>33</v>
      </c>
      <c r="AK328">
        <v>10</v>
      </c>
      <c r="AL328">
        <v>5</v>
      </c>
      <c r="AM328">
        <v>14</v>
      </c>
      <c r="AN328">
        <v>20</v>
      </c>
    </row>
    <row r="329" spans="1:40" x14ac:dyDescent="0.35">
      <c r="A329" t="s">
        <v>24</v>
      </c>
      <c r="B329">
        <v>72</v>
      </c>
      <c r="C329" s="12" t="str">
        <f t="shared" si="13"/>
        <v>2017-2018</v>
      </c>
      <c r="D329" t="s">
        <v>57</v>
      </c>
      <c r="E329" t="s">
        <v>70</v>
      </c>
      <c r="F329" t="s">
        <v>5</v>
      </c>
      <c r="G329">
        <v>104</v>
      </c>
      <c r="H329">
        <v>109</v>
      </c>
      <c r="I329">
        <v>42</v>
      </c>
      <c r="J329">
        <v>76</v>
      </c>
      <c r="K329">
        <v>0.55300000000000005</v>
      </c>
      <c r="L329">
        <v>10</v>
      </c>
      <c r="M329">
        <v>26</v>
      </c>
      <c r="N329">
        <v>0.38500000000000001</v>
      </c>
      <c r="O329">
        <v>10</v>
      </c>
      <c r="P329">
        <v>14</v>
      </c>
      <c r="Q329">
        <v>0.71399999999999997</v>
      </c>
      <c r="R329">
        <v>5</v>
      </c>
      <c r="S329">
        <v>32</v>
      </c>
      <c r="T329">
        <v>24</v>
      </c>
      <c r="U329">
        <v>4</v>
      </c>
      <c r="V329">
        <v>3</v>
      </c>
      <c r="W329">
        <v>14</v>
      </c>
      <c r="X329">
        <v>20</v>
      </c>
      <c r="Y329">
        <v>43</v>
      </c>
      <c r="Z329">
        <v>93</v>
      </c>
      <c r="AA329">
        <v>0.46200000000000002</v>
      </c>
      <c r="AB329">
        <v>11</v>
      </c>
      <c r="AC329">
        <v>31</v>
      </c>
      <c r="AD329">
        <v>0.35499999999999998</v>
      </c>
      <c r="AE329">
        <v>12</v>
      </c>
      <c r="AF329">
        <v>14</v>
      </c>
      <c r="AG329">
        <v>0.85699999999999998</v>
      </c>
      <c r="AH329">
        <v>14</v>
      </c>
      <c r="AI329">
        <v>42</v>
      </c>
      <c r="AJ329">
        <v>25</v>
      </c>
      <c r="AK329">
        <v>6</v>
      </c>
      <c r="AL329">
        <v>2</v>
      </c>
      <c r="AM329">
        <v>9</v>
      </c>
      <c r="AN329">
        <v>16</v>
      </c>
    </row>
    <row r="330" spans="1:40" x14ac:dyDescent="0.35">
      <c r="A330" t="s">
        <v>24</v>
      </c>
      <c r="B330">
        <v>73</v>
      </c>
      <c r="C330" s="12" t="str">
        <f t="shared" si="13"/>
        <v>2017-2018</v>
      </c>
      <c r="D330" t="s">
        <v>57</v>
      </c>
      <c r="E330" t="s">
        <v>74</v>
      </c>
      <c r="F330" t="s">
        <v>4</v>
      </c>
      <c r="G330">
        <v>117</v>
      </c>
      <c r="H330">
        <v>106</v>
      </c>
      <c r="I330">
        <v>44</v>
      </c>
      <c r="J330">
        <v>95</v>
      </c>
      <c r="K330">
        <v>0.46300000000000002</v>
      </c>
      <c r="L330">
        <v>8</v>
      </c>
      <c r="M330">
        <v>18</v>
      </c>
      <c r="N330">
        <v>0.44400000000000001</v>
      </c>
      <c r="O330">
        <v>21</v>
      </c>
      <c r="P330">
        <v>27</v>
      </c>
      <c r="Q330">
        <v>0.77800000000000002</v>
      </c>
      <c r="R330">
        <v>12</v>
      </c>
      <c r="S330">
        <v>44</v>
      </c>
      <c r="T330">
        <v>17</v>
      </c>
      <c r="U330">
        <v>7</v>
      </c>
      <c r="V330">
        <v>5</v>
      </c>
      <c r="W330">
        <v>8</v>
      </c>
      <c r="X330">
        <v>16</v>
      </c>
      <c r="Y330">
        <v>41</v>
      </c>
      <c r="Z330">
        <v>92</v>
      </c>
      <c r="AA330">
        <v>0.44600000000000001</v>
      </c>
      <c r="AB330">
        <v>16</v>
      </c>
      <c r="AC330">
        <v>36</v>
      </c>
      <c r="AD330">
        <v>0.44400000000000001</v>
      </c>
      <c r="AE330">
        <v>8</v>
      </c>
      <c r="AF330">
        <v>14</v>
      </c>
      <c r="AG330">
        <v>0.57099999999999995</v>
      </c>
      <c r="AH330">
        <v>13</v>
      </c>
      <c r="AI330">
        <v>48</v>
      </c>
      <c r="AJ330">
        <v>24</v>
      </c>
      <c r="AK330">
        <v>3</v>
      </c>
      <c r="AL330">
        <v>6</v>
      </c>
      <c r="AM330">
        <v>14</v>
      </c>
      <c r="AN330">
        <v>23</v>
      </c>
    </row>
    <row r="331" spans="1:40" x14ac:dyDescent="0.35">
      <c r="A331" t="s">
        <v>24</v>
      </c>
      <c r="B331">
        <v>74</v>
      </c>
      <c r="C331" s="12" t="str">
        <f t="shared" si="13"/>
        <v>2017-2018</v>
      </c>
      <c r="D331" t="s">
        <v>60</v>
      </c>
      <c r="E331" t="s">
        <v>76</v>
      </c>
      <c r="F331" t="s">
        <v>4</v>
      </c>
      <c r="G331">
        <v>105</v>
      </c>
      <c r="H331">
        <v>98</v>
      </c>
      <c r="I331">
        <v>40</v>
      </c>
      <c r="J331">
        <v>86</v>
      </c>
      <c r="K331">
        <v>0.46500000000000002</v>
      </c>
      <c r="L331">
        <v>15</v>
      </c>
      <c r="M331">
        <v>28</v>
      </c>
      <c r="N331">
        <v>0.53600000000000003</v>
      </c>
      <c r="O331">
        <v>10</v>
      </c>
      <c r="P331">
        <v>18</v>
      </c>
      <c r="Q331">
        <v>0.55600000000000005</v>
      </c>
      <c r="R331">
        <v>8</v>
      </c>
      <c r="S331">
        <v>41</v>
      </c>
      <c r="T331">
        <v>23</v>
      </c>
      <c r="U331">
        <v>8</v>
      </c>
      <c r="V331">
        <v>4</v>
      </c>
      <c r="W331">
        <v>13</v>
      </c>
      <c r="X331">
        <v>23</v>
      </c>
      <c r="Y331">
        <v>38</v>
      </c>
      <c r="Z331">
        <v>83</v>
      </c>
      <c r="AA331">
        <v>0.45800000000000002</v>
      </c>
      <c r="AB331">
        <v>6</v>
      </c>
      <c r="AC331">
        <v>23</v>
      </c>
      <c r="AD331">
        <v>0.26100000000000001</v>
      </c>
      <c r="AE331">
        <v>16</v>
      </c>
      <c r="AF331">
        <v>23</v>
      </c>
      <c r="AG331">
        <v>0.69599999999999995</v>
      </c>
      <c r="AH331">
        <v>8</v>
      </c>
      <c r="AI331">
        <v>44</v>
      </c>
      <c r="AJ331">
        <v>24</v>
      </c>
      <c r="AK331">
        <v>12</v>
      </c>
      <c r="AL331">
        <v>11</v>
      </c>
      <c r="AM331">
        <v>16</v>
      </c>
      <c r="AN331">
        <v>14</v>
      </c>
    </row>
    <row r="332" spans="1:40" x14ac:dyDescent="0.35">
      <c r="A332" t="s">
        <v>24</v>
      </c>
      <c r="B332">
        <v>75</v>
      </c>
      <c r="C332" s="12" t="str">
        <f t="shared" si="13"/>
        <v>2017-2018</v>
      </c>
      <c r="D332" t="s">
        <v>57</v>
      </c>
      <c r="E332" t="s">
        <v>83</v>
      </c>
      <c r="F332" t="s">
        <v>4</v>
      </c>
      <c r="G332">
        <v>111</v>
      </c>
      <c r="H332">
        <v>99</v>
      </c>
      <c r="I332">
        <v>43</v>
      </c>
      <c r="J332">
        <v>80</v>
      </c>
      <c r="K332">
        <v>0.53800000000000003</v>
      </c>
      <c r="L332">
        <v>8</v>
      </c>
      <c r="M332">
        <v>17</v>
      </c>
      <c r="N332">
        <v>0.47099999999999997</v>
      </c>
      <c r="O332">
        <v>17</v>
      </c>
      <c r="P332">
        <v>25</v>
      </c>
      <c r="Q332">
        <v>0.68</v>
      </c>
      <c r="R332">
        <v>11</v>
      </c>
      <c r="S332">
        <v>51</v>
      </c>
      <c r="T332">
        <v>26</v>
      </c>
      <c r="U332">
        <v>7</v>
      </c>
      <c r="V332">
        <v>4</v>
      </c>
      <c r="W332">
        <v>21</v>
      </c>
      <c r="X332">
        <v>17</v>
      </c>
      <c r="Y332">
        <v>38</v>
      </c>
      <c r="Z332">
        <v>88</v>
      </c>
      <c r="AA332">
        <v>0.432</v>
      </c>
      <c r="AB332">
        <v>10</v>
      </c>
      <c r="AC332">
        <v>34</v>
      </c>
      <c r="AD332">
        <v>0.29399999999999998</v>
      </c>
      <c r="AE332">
        <v>13</v>
      </c>
      <c r="AF332">
        <v>18</v>
      </c>
      <c r="AG332">
        <v>0.72199999999999998</v>
      </c>
      <c r="AH332">
        <v>9</v>
      </c>
      <c r="AI332">
        <v>39</v>
      </c>
      <c r="AJ332">
        <v>17</v>
      </c>
      <c r="AK332">
        <v>13</v>
      </c>
      <c r="AL332">
        <v>4</v>
      </c>
      <c r="AM332">
        <v>14</v>
      </c>
      <c r="AN332">
        <v>20</v>
      </c>
    </row>
    <row r="333" spans="1:40" x14ac:dyDescent="0.35">
      <c r="A333" t="s">
        <v>24</v>
      </c>
      <c r="B333">
        <v>76</v>
      </c>
      <c r="C333" s="12" t="str">
        <f t="shared" si="13"/>
        <v>2017-2018</v>
      </c>
      <c r="D333" t="s">
        <v>57</v>
      </c>
      <c r="E333" t="s">
        <v>84</v>
      </c>
      <c r="F333" t="s">
        <v>5</v>
      </c>
      <c r="G333">
        <v>96</v>
      </c>
      <c r="H333">
        <v>105</v>
      </c>
      <c r="I333">
        <v>36</v>
      </c>
      <c r="J333">
        <v>89</v>
      </c>
      <c r="K333">
        <v>0.40400000000000003</v>
      </c>
      <c r="L333">
        <v>4</v>
      </c>
      <c r="M333">
        <v>13</v>
      </c>
      <c r="N333">
        <v>0.308</v>
      </c>
      <c r="O333">
        <v>20</v>
      </c>
      <c r="P333">
        <v>35</v>
      </c>
      <c r="Q333">
        <v>0.57099999999999995</v>
      </c>
      <c r="R333">
        <v>11</v>
      </c>
      <c r="S333">
        <v>46</v>
      </c>
      <c r="T333">
        <v>13</v>
      </c>
      <c r="U333">
        <v>5</v>
      </c>
      <c r="V333">
        <v>5</v>
      </c>
      <c r="W333">
        <v>10</v>
      </c>
      <c r="X333">
        <v>16</v>
      </c>
      <c r="Y333">
        <v>41</v>
      </c>
      <c r="Z333">
        <v>95</v>
      </c>
      <c r="AA333">
        <v>0.432</v>
      </c>
      <c r="AB333">
        <v>8</v>
      </c>
      <c r="AC333">
        <v>30</v>
      </c>
      <c r="AD333">
        <v>0.26700000000000002</v>
      </c>
      <c r="AE333">
        <v>15</v>
      </c>
      <c r="AF333">
        <v>16</v>
      </c>
      <c r="AG333">
        <v>0.93799999999999994</v>
      </c>
      <c r="AH333">
        <v>13</v>
      </c>
      <c r="AI333">
        <v>50</v>
      </c>
      <c r="AJ333">
        <v>30</v>
      </c>
      <c r="AK333">
        <v>9</v>
      </c>
      <c r="AL333">
        <v>10</v>
      </c>
      <c r="AM333">
        <v>10</v>
      </c>
      <c r="AN333">
        <v>25</v>
      </c>
    </row>
    <row r="334" spans="1:40" x14ac:dyDescent="0.35">
      <c r="A334" t="s">
        <v>24</v>
      </c>
      <c r="B334">
        <v>77</v>
      </c>
      <c r="C334" s="12" t="str">
        <f t="shared" si="13"/>
        <v>2017-2018</v>
      </c>
      <c r="D334" t="s">
        <v>60</v>
      </c>
      <c r="E334" t="s">
        <v>70</v>
      </c>
      <c r="F334" t="s">
        <v>5</v>
      </c>
      <c r="G334">
        <v>104</v>
      </c>
      <c r="H334">
        <v>111</v>
      </c>
      <c r="I334">
        <v>42</v>
      </c>
      <c r="J334">
        <v>82</v>
      </c>
      <c r="K334">
        <v>0.51200000000000001</v>
      </c>
      <c r="L334">
        <v>9</v>
      </c>
      <c r="M334">
        <v>25</v>
      </c>
      <c r="N334">
        <v>0.36</v>
      </c>
      <c r="O334">
        <v>11</v>
      </c>
      <c r="P334">
        <v>14</v>
      </c>
      <c r="Q334">
        <v>0.78600000000000003</v>
      </c>
      <c r="R334">
        <v>12</v>
      </c>
      <c r="S334">
        <v>36</v>
      </c>
      <c r="T334">
        <v>24</v>
      </c>
      <c r="U334">
        <v>6</v>
      </c>
      <c r="V334">
        <v>6</v>
      </c>
      <c r="W334">
        <v>13</v>
      </c>
      <c r="X334">
        <v>19</v>
      </c>
      <c r="Y334">
        <v>42</v>
      </c>
      <c r="Z334">
        <v>86</v>
      </c>
      <c r="AA334">
        <v>0.48799999999999999</v>
      </c>
      <c r="AB334">
        <v>11</v>
      </c>
      <c r="AC334">
        <v>28</v>
      </c>
      <c r="AD334">
        <v>0.39300000000000002</v>
      </c>
      <c r="AE334">
        <v>16</v>
      </c>
      <c r="AF334">
        <v>21</v>
      </c>
      <c r="AG334">
        <v>0.76200000000000001</v>
      </c>
      <c r="AH334">
        <v>15</v>
      </c>
      <c r="AI334">
        <v>40</v>
      </c>
      <c r="AJ334">
        <v>23</v>
      </c>
      <c r="AK334">
        <v>8</v>
      </c>
      <c r="AL334">
        <v>4</v>
      </c>
      <c r="AM334">
        <v>10</v>
      </c>
      <c r="AN334">
        <v>12</v>
      </c>
    </row>
    <row r="335" spans="1:40" x14ac:dyDescent="0.35">
      <c r="A335" t="s">
        <v>24</v>
      </c>
      <c r="B335">
        <v>78</v>
      </c>
      <c r="C335" s="12" t="str">
        <f t="shared" si="13"/>
        <v>2017-2018</v>
      </c>
      <c r="D335" t="s">
        <v>60</v>
      </c>
      <c r="E335" t="s">
        <v>67</v>
      </c>
      <c r="F335" t="s">
        <v>4</v>
      </c>
      <c r="G335">
        <v>113</v>
      </c>
      <c r="H335">
        <v>110</v>
      </c>
      <c r="I335">
        <v>37</v>
      </c>
      <c r="J335">
        <v>82</v>
      </c>
      <c r="K335">
        <v>0.45100000000000001</v>
      </c>
      <c r="L335">
        <v>5</v>
      </c>
      <c r="M335">
        <v>16</v>
      </c>
      <c r="N335">
        <v>0.313</v>
      </c>
      <c r="O335">
        <v>34</v>
      </c>
      <c r="P335">
        <v>43</v>
      </c>
      <c r="Q335">
        <v>0.79100000000000004</v>
      </c>
      <c r="R335">
        <v>12</v>
      </c>
      <c r="S335">
        <v>47</v>
      </c>
      <c r="T335">
        <v>21</v>
      </c>
      <c r="U335">
        <v>8</v>
      </c>
      <c r="V335">
        <v>2</v>
      </c>
      <c r="W335">
        <v>14</v>
      </c>
      <c r="X335">
        <v>23</v>
      </c>
      <c r="Y335">
        <v>39</v>
      </c>
      <c r="Z335">
        <v>88</v>
      </c>
      <c r="AA335">
        <v>0.443</v>
      </c>
      <c r="AB335">
        <v>8</v>
      </c>
      <c r="AC335">
        <v>24</v>
      </c>
      <c r="AD335">
        <v>0.33300000000000002</v>
      </c>
      <c r="AE335">
        <v>24</v>
      </c>
      <c r="AF335">
        <v>28</v>
      </c>
      <c r="AG335">
        <v>0.85699999999999998</v>
      </c>
      <c r="AH335">
        <v>10</v>
      </c>
      <c r="AI335">
        <v>39</v>
      </c>
      <c r="AJ335">
        <v>24</v>
      </c>
      <c r="AK335">
        <v>13</v>
      </c>
      <c r="AL335">
        <v>10</v>
      </c>
      <c r="AM335">
        <v>12</v>
      </c>
      <c r="AN335">
        <v>29</v>
      </c>
    </row>
    <row r="336" spans="1:40" x14ac:dyDescent="0.35">
      <c r="A336" t="s">
        <v>24</v>
      </c>
      <c r="B336">
        <v>79</v>
      </c>
      <c r="C336" s="12" t="str">
        <f t="shared" si="13"/>
        <v>2017-2018</v>
      </c>
      <c r="D336" t="s">
        <v>57</v>
      </c>
      <c r="E336" t="s">
        <v>81</v>
      </c>
      <c r="F336" t="s">
        <v>5</v>
      </c>
      <c r="G336">
        <v>95</v>
      </c>
      <c r="H336">
        <v>117</v>
      </c>
      <c r="I336">
        <v>35</v>
      </c>
      <c r="J336">
        <v>79</v>
      </c>
      <c r="K336">
        <v>0.443</v>
      </c>
      <c r="L336">
        <v>3</v>
      </c>
      <c r="M336">
        <v>17</v>
      </c>
      <c r="N336">
        <v>0.17599999999999999</v>
      </c>
      <c r="O336">
        <v>22</v>
      </c>
      <c r="P336">
        <v>28</v>
      </c>
      <c r="Q336">
        <v>0.78600000000000003</v>
      </c>
      <c r="R336">
        <v>11</v>
      </c>
      <c r="S336">
        <v>39</v>
      </c>
      <c r="T336">
        <v>18</v>
      </c>
      <c r="U336">
        <v>7</v>
      </c>
      <c r="V336">
        <v>3</v>
      </c>
      <c r="W336">
        <v>16</v>
      </c>
      <c r="X336">
        <v>25</v>
      </c>
      <c r="Y336">
        <v>44</v>
      </c>
      <c r="Z336">
        <v>83</v>
      </c>
      <c r="AA336">
        <v>0.53</v>
      </c>
      <c r="AB336">
        <v>10</v>
      </c>
      <c r="AC336">
        <v>27</v>
      </c>
      <c r="AD336">
        <v>0.37</v>
      </c>
      <c r="AE336">
        <v>19</v>
      </c>
      <c r="AF336">
        <v>28</v>
      </c>
      <c r="AG336">
        <v>0.67900000000000005</v>
      </c>
      <c r="AH336">
        <v>10</v>
      </c>
      <c r="AI336">
        <v>38</v>
      </c>
      <c r="AJ336">
        <v>27</v>
      </c>
      <c r="AK336">
        <v>7</v>
      </c>
      <c r="AL336">
        <v>8</v>
      </c>
      <c r="AM336">
        <v>9</v>
      </c>
      <c r="AN336">
        <v>22</v>
      </c>
    </row>
    <row r="337" spans="1:40" x14ac:dyDescent="0.35">
      <c r="A337" t="s">
        <v>24</v>
      </c>
      <c r="B337">
        <v>80</v>
      </c>
      <c r="C337" s="12" t="str">
        <f t="shared" si="13"/>
        <v>2017-2018</v>
      </c>
      <c r="D337" t="s">
        <v>60</v>
      </c>
      <c r="E337" t="s">
        <v>69</v>
      </c>
      <c r="F337" t="s">
        <v>5</v>
      </c>
      <c r="G337">
        <v>115</v>
      </c>
      <c r="H337">
        <v>134</v>
      </c>
      <c r="I337">
        <v>43</v>
      </c>
      <c r="J337">
        <v>87</v>
      </c>
      <c r="K337">
        <v>0.49399999999999999</v>
      </c>
      <c r="L337">
        <v>6</v>
      </c>
      <c r="M337">
        <v>17</v>
      </c>
      <c r="N337">
        <v>0.35299999999999998</v>
      </c>
      <c r="O337">
        <v>23</v>
      </c>
      <c r="P337">
        <v>34</v>
      </c>
      <c r="Q337">
        <v>0.67600000000000005</v>
      </c>
      <c r="R337">
        <v>15</v>
      </c>
      <c r="S337">
        <v>38</v>
      </c>
      <c r="T337">
        <v>25</v>
      </c>
      <c r="U337">
        <v>6</v>
      </c>
      <c r="V337">
        <v>0</v>
      </c>
      <c r="W337">
        <v>10</v>
      </c>
      <c r="X337">
        <v>19</v>
      </c>
      <c r="Y337">
        <v>53</v>
      </c>
      <c r="Z337">
        <v>85</v>
      </c>
      <c r="AA337">
        <v>0.624</v>
      </c>
      <c r="AB337">
        <v>12</v>
      </c>
      <c r="AC337">
        <v>29</v>
      </c>
      <c r="AD337">
        <v>0.41399999999999998</v>
      </c>
      <c r="AE337">
        <v>16</v>
      </c>
      <c r="AF337">
        <v>23</v>
      </c>
      <c r="AG337">
        <v>0.69599999999999995</v>
      </c>
      <c r="AH337">
        <v>7</v>
      </c>
      <c r="AI337">
        <v>33</v>
      </c>
      <c r="AJ337">
        <v>36</v>
      </c>
      <c r="AK337">
        <v>4</v>
      </c>
      <c r="AL337">
        <v>6</v>
      </c>
      <c r="AM337">
        <v>7</v>
      </c>
      <c r="AN337">
        <v>26</v>
      </c>
    </row>
    <row r="338" spans="1:40" x14ac:dyDescent="0.35">
      <c r="A338" t="s">
        <v>24</v>
      </c>
      <c r="B338">
        <v>81</v>
      </c>
      <c r="C338" s="12" t="str">
        <f t="shared" si="13"/>
        <v>2017-2018</v>
      </c>
      <c r="D338" t="s">
        <v>60</v>
      </c>
      <c r="E338" t="s">
        <v>73</v>
      </c>
      <c r="F338" t="s">
        <v>5</v>
      </c>
      <c r="G338">
        <v>100</v>
      </c>
      <c r="H338">
        <v>113</v>
      </c>
      <c r="I338">
        <v>45</v>
      </c>
      <c r="J338">
        <v>98</v>
      </c>
      <c r="K338">
        <v>0.45900000000000002</v>
      </c>
      <c r="L338">
        <v>2</v>
      </c>
      <c r="M338">
        <v>17</v>
      </c>
      <c r="N338">
        <v>0.11799999999999999</v>
      </c>
      <c r="O338">
        <v>8</v>
      </c>
      <c r="P338">
        <v>19</v>
      </c>
      <c r="Q338">
        <v>0.42099999999999999</v>
      </c>
      <c r="R338">
        <v>16</v>
      </c>
      <c r="S338">
        <v>60</v>
      </c>
      <c r="T338">
        <v>29</v>
      </c>
      <c r="U338">
        <v>6</v>
      </c>
      <c r="V338">
        <v>6</v>
      </c>
      <c r="W338">
        <v>15</v>
      </c>
      <c r="X338">
        <v>18</v>
      </c>
      <c r="Y338">
        <v>44</v>
      </c>
      <c r="Z338">
        <v>95</v>
      </c>
      <c r="AA338">
        <v>0.46300000000000002</v>
      </c>
      <c r="AB338">
        <v>11</v>
      </c>
      <c r="AC338">
        <v>30</v>
      </c>
      <c r="AD338">
        <v>0.36699999999999999</v>
      </c>
      <c r="AE338">
        <v>14</v>
      </c>
      <c r="AF338">
        <v>20</v>
      </c>
      <c r="AG338">
        <v>0.7</v>
      </c>
      <c r="AH338">
        <v>9</v>
      </c>
      <c r="AI338">
        <v>51</v>
      </c>
      <c r="AJ338">
        <v>34</v>
      </c>
      <c r="AK338">
        <v>12</v>
      </c>
      <c r="AL338">
        <v>10</v>
      </c>
      <c r="AM338">
        <v>7</v>
      </c>
      <c r="AN338">
        <v>18</v>
      </c>
    </row>
    <row r="339" spans="1:40" x14ac:dyDescent="0.35">
      <c r="A339" t="s">
        <v>24</v>
      </c>
      <c r="B339">
        <v>82</v>
      </c>
      <c r="C339" s="12" t="str">
        <f t="shared" si="13"/>
        <v>2017-2018</v>
      </c>
      <c r="D339" t="s">
        <v>60</v>
      </c>
      <c r="E339" t="s">
        <v>25</v>
      </c>
      <c r="F339" t="s">
        <v>5</v>
      </c>
      <c r="G339">
        <v>100</v>
      </c>
      <c r="H339">
        <v>115</v>
      </c>
      <c r="I339">
        <v>41</v>
      </c>
      <c r="J339">
        <v>83</v>
      </c>
      <c r="K339">
        <v>0.49399999999999999</v>
      </c>
      <c r="L339">
        <v>6</v>
      </c>
      <c r="M339">
        <v>18</v>
      </c>
      <c r="N339">
        <v>0.33300000000000002</v>
      </c>
      <c r="O339">
        <v>12</v>
      </c>
      <c r="P339">
        <v>28</v>
      </c>
      <c r="Q339">
        <v>0.42899999999999999</v>
      </c>
      <c r="R339">
        <v>8</v>
      </c>
      <c r="S339">
        <v>41</v>
      </c>
      <c r="T339">
        <v>27</v>
      </c>
      <c r="U339">
        <v>8</v>
      </c>
      <c r="V339">
        <v>1</v>
      </c>
      <c r="W339">
        <v>17</v>
      </c>
      <c r="X339">
        <v>17</v>
      </c>
      <c r="Y339">
        <v>42</v>
      </c>
      <c r="Z339">
        <v>88</v>
      </c>
      <c r="AA339">
        <v>0.47699999999999998</v>
      </c>
      <c r="AB339">
        <v>17</v>
      </c>
      <c r="AC339">
        <v>39</v>
      </c>
      <c r="AD339">
        <v>0.436</v>
      </c>
      <c r="AE339">
        <v>14</v>
      </c>
      <c r="AF339">
        <v>16</v>
      </c>
      <c r="AG339">
        <v>0.875</v>
      </c>
      <c r="AH339">
        <v>10</v>
      </c>
      <c r="AI339">
        <v>49</v>
      </c>
      <c r="AJ339">
        <v>25</v>
      </c>
      <c r="AK339">
        <v>8</v>
      </c>
      <c r="AL339">
        <v>6</v>
      </c>
      <c r="AM339">
        <v>17</v>
      </c>
      <c r="AN339">
        <v>23</v>
      </c>
    </row>
    <row r="340" spans="1:40" x14ac:dyDescent="0.35">
      <c r="E340" t="s">
        <v>125</v>
      </c>
      <c r="F340">
        <f>COUNTIF(F258:F339,"=W")</f>
        <v>42</v>
      </c>
      <c r="G340">
        <f>SUM(G258:G339)</f>
        <v>8937</v>
      </c>
      <c r="H340">
        <f t="shared" ref="H340:AN340" si="14">SUM(H258:H339)</f>
        <v>8934</v>
      </c>
      <c r="I340">
        <f t="shared" si="14"/>
        <v>3302</v>
      </c>
      <c r="J340">
        <f t="shared" si="14"/>
        <v>7004</v>
      </c>
      <c r="K340">
        <f t="shared" si="14"/>
        <v>38.783000000000001</v>
      </c>
      <c r="L340">
        <f t="shared" si="14"/>
        <v>777</v>
      </c>
      <c r="M340">
        <f t="shared" si="14"/>
        <v>2196</v>
      </c>
      <c r="N340">
        <f t="shared" si="14"/>
        <v>28.794999999999995</v>
      </c>
      <c r="O340">
        <f t="shared" si="14"/>
        <v>1556</v>
      </c>
      <c r="P340">
        <f t="shared" si="14"/>
        <v>2095</v>
      </c>
      <c r="Q340">
        <f t="shared" si="14"/>
        <v>60.623999999999995</v>
      </c>
      <c r="R340">
        <f t="shared" si="14"/>
        <v>831</v>
      </c>
      <c r="S340">
        <f t="shared" si="14"/>
        <v>3597</v>
      </c>
      <c r="T340">
        <f t="shared" si="14"/>
        <v>1832</v>
      </c>
      <c r="U340">
        <f t="shared" si="14"/>
        <v>627</v>
      </c>
      <c r="V340">
        <f t="shared" si="14"/>
        <v>373</v>
      </c>
      <c r="W340">
        <f t="shared" si="14"/>
        <v>1153</v>
      </c>
      <c r="X340">
        <f t="shared" si="14"/>
        <v>1638</v>
      </c>
      <c r="Y340">
        <f t="shared" si="14"/>
        <v>3298</v>
      </c>
      <c r="Z340">
        <f t="shared" si="14"/>
        <v>7194</v>
      </c>
      <c r="AA340">
        <f t="shared" si="14"/>
        <v>37.698</v>
      </c>
      <c r="AB340">
        <f t="shared" si="14"/>
        <v>881</v>
      </c>
      <c r="AC340">
        <f t="shared" si="14"/>
        <v>2477</v>
      </c>
      <c r="AD340">
        <f t="shared" si="14"/>
        <v>29.071000000000002</v>
      </c>
      <c r="AE340">
        <f t="shared" si="14"/>
        <v>1457</v>
      </c>
      <c r="AF340">
        <f t="shared" si="14"/>
        <v>1864</v>
      </c>
      <c r="AG340">
        <f t="shared" si="14"/>
        <v>64.216999999999985</v>
      </c>
      <c r="AH340">
        <f t="shared" si="14"/>
        <v>871</v>
      </c>
      <c r="AI340">
        <f t="shared" si="14"/>
        <v>3578</v>
      </c>
      <c r="AJ340">
        <f t="shared" si="14"/>
        <v>2015</v>
      </c>
      <c r="AK340">
        <f t="shared" si="14"/>
        <v>698</v>
      </c>
      <c r="AL340">
        <f t="shared" si="14"/>
        <v>462</v>
      </c>
      <c r="AM340">
        <f t="shared" si="14"/>
        <v>1112</v>
      </c>
      <c r="AN340">
        <f t="shared" si="14"/>
        <v>1803</v>
      </c>
    </row>
    <row r="341" spans="1:40" x14ac:dyDescent="0.35">
      <c r="E341" t="s">
        <v>128</v>
      </c>
      <c r="G341" s="6">
        <f>G340/$B$339</f>
        <v>108.98780487804878</v>
      </c>
      <c r="H341" s="6">
        <f t="shared" ref="H341:AN341" si="15">H340/$B$339</f>
        <v>108.95121951219512</v>
      </c>
      <c r="I341" s="6">
        <f t="shared" si="15"/>
        <v>40.268292682926827</v>
      </c>
      <c r="J341" s="6">
        <f t="shared" si="15"/>
        <v>85.41463414634147</v>
      </c>
      <c r="K341" s="6">
        <f t="shared" si="15"/>
        <v>0.47296341463414637</v>
      </c>
      <c r="L341" s="6">
        <f t="shared" si="15"/>
        <v>9.4756097560975618</v>
      </c>
      <c r="M341" s="6">
        <f t="shared" si="15"/>
        <v>26.780487804878049</v>
      </c>
      <c r="N341" s="6">
        <f t="shared" si="15"/>
        <v>0.35115853658536578</v>
      </c>
      <c r="O341" s="6">
        <f t="shared" si="15"/>
        <v>18.975609756097562</v>
      </c>
      <c r="P341" s="6">
        <f t="shared" si="15"/>
        <v>25.548780487804876</v>
      </c>
      <c r="Q341" s="6">
        <f t="shared" si="15"/>
        <v>0.7393170731707317</v>
      </c>
      <c r="R341" s="6">
        <f t="shared" si="15"/>
        <v>10.134146341463415</v>
      </c>
      <c r="S341" s="6">
        <f t="shared" si="15"/>
        <v>43.865853658536587</v>
      </c>
      <c r="T341" s="6">
        <f t="shared" si="15"/>
        <v>22.341463414634145</v>
      </c>
      <c r="U341" s="6">
        <f t="shared" si="15"/>
        <v>7.6463414634146343</v>
      </c>
      <c r="V341" s="6">
        <f t="shared" si="15"/>
        <v>4.5487804878048781</v>
      </c>
      <c r="W341" s="6">
        <f t="shared" si="15"/>
        <v>14.060975609756097</v>
      </c>
      <c r="X341" s="6">
        <f t="shared" si="15"/>
        <v>19.975609756097562</v>
      </c>
      <c r="Y341" s="6">
        <f t="shared" si="15"/>
        <v>40.219512195121951</v>
      </c>
      <c r="Z341" s="6">
        <f t="shared" si="15"/>
        <v>87.731707317073173</v>
      </c>
      <c r="AA341" s="6">
        <f t="shared" si="15"/>
        <v>0.45973170731707319</v>
      </c>
      <c r="AB341" s="6">
        <f t="shared" si="15"/>
        <v>10.74390243902439</v>
      </c>
      <c r="AC341" s="6">
        <f t="shared" si="15"/>
        <v>30.207317073170731</v>
      </c>
      <c r="AD341" s="6">
        <f t="shared" si="15"/>
        <v>0.35452439024390248</v>
      </c>
      <c r="AE341" s="6">
        <f t="shared" si="15"/>
        <v>17.76829268292683</v>
      </c>
      <c r="AF341" s="6">
        <f t="shared" si="15"/>
        <v>22.73170731707317</v>
      </c>
      <c r="AG341" s="6">
        <f t="shared" si="15"/>
        <v>0.78313414634146328</v>
      </c>
      <c r="AH341" s="6">
        <f t="shared" si="15"/>
        <v>10.621951219512194</v>
      </c>
      <c r="AI341" s="6">
        <f t="shared" si="15"/>
        <v>43.634146341463413</v>
      </c>
      <c r="AJ341" s="6">
        <f t="shared" si="15"/>
        <v>24.573170731707318</v>
      </c>
      <c r="AK341" s="6">
        <f t="shared" si="15"/>
        <v>8.5121951219512191</v>
      </c>
      <c r="AL341" s="6">
        <f t="shared" si="15"/>
        <v>5.6341463414634143</v>
      </c>
      <c r="AM341" s="6">
        <f t="shared" si="15"/>
        <v>13.560975609756097</v>
      </c>
      <c r="AN341" s="6">
        <f t="shared" si="15"/>
        <v>21.987804878048781</v>
      </c>
    </row>
  </sheetData>
  <pageMargins left="0.7" right="0.7" top="0.75" bottom="0.75" header="0.3" footer="0.3"/>
  <pageSetup scale="1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F4B4B-60E0-490A-96F6-A597D48D0FEF}">
  <sheetPr>
    <pageSetUpPr fitToPage="1"/>
  </sheetPr>
  <dimension ref="A1:AN341"/>
  <sheetViews>
    <sheetView topLeftCell="A71" workbookViewId="0">
      <selection activeCell="A4" sqref="A4"/>
    </sheetView>
    <sheetView workbookViewId="1">
      <selection activeCell="AO338" sqref="AO338"/>
    </sheetView>
  </sheetViews>
  <sheetFormatPr defaultRowHeight="14.5" x14ac:dyDescent="0.35"/>
  <cols>
    <col min="3" max="3" width="10.453125" bestFit="1" customWidth="1"/>
    <col min="7" max="7" width="9.36328125" bestFit="1" customWidth="1"/>
    <col min="8" max="8" width="10.36328125" bestFit="1" customWidth="1"/>
    <col min="9" max="10" width="9.36328125" bestFit="1" customWidth="1"/>
    <col min="11" max="12" width="8.81640625" bestFit="1" customWidth="1"/>
    <col min="13" max="13" width="9.36328125" bestFit="1" customWidth="1"/>
    <col min="14" max="14" width="8.81640625" bestFit="1" customWidth="1"/>
    <col min="15" max="16" width="9.36328125" bestFit="1" customWidth="1"/>
    <col min="17" max="17" width="8.81640625" bestFit="1" customWidth="1"/>
    <col min="18" max="20" width="9.36328125" bestFit="1" customWidth="1"/>
    <col min="21" max="22" width="8.81640625" bestFit="1" customWidth="1"/>
    <col min="23" max="26" width="9.36328125" bestFit="1" customWidth="1"/>
    <col min="27" max="28" width="8.81640625" bestFit="1" customWidth="1"/>
    <col min="29" max="29" width="9.36328125" bestFit="1" customWidth="1"/>
    <col min="30" max="30" width="8.81640625" bestFit="1" customWidth="1"/>
    <col min="31" max="32" width="9.36328125" bestFit="1" customWidth="1"/>
    <col min="33" max="33" width="8.81640625" bestFit="1" customWidth="1"/>
    <col min="34" max="36" width="9.36328125" bestFit="1" customWidth="1"/>
    <col min="37" max="38" width="8.81640625" bestFit="1" customWidth="1"/>
    <col min="39" max="40" width="9.36328125" bestFit="1" customWidth="1"/>
  </cols>
  <sheetData>
    <row r="1" spans="1:40" x14ac:dyDescent="0.35">
      <c r="A1" t="s">
        <v>127</v>
      </c>
    </row>
    <row r="2" spans="1:40" x14ac:dyDescent="0.35">
      <c r="B2" t="s">
        <v>123</v>
      </c>
      <c r="C2" t="s">
        <v>2</v>
      </c>
      <c r="D2" t="s">
        <v>60</v>
      </c>
      <c r="E2" t="s">
        <v>121</v>
      </c>
      <c r="F2" t="s">
        <v>120</v>
      </c>
      <c r="G2" t="s">
        <v>119</v>
      </c>
      <c r="H2" t="s">
        <v>118</v>
      </c>
      <c r="I2" t="s">
        <v>117</v>
      </c>
      <c r="J2" t="s">
        <v>116</v>
      </c>
      <c r="K2" t="s">
        <v>115</v>
      </c>
      <c r="L2" t="s">
        <v>114</v>
      </c>
      <c r="M2" t="s">
        <v>113</v>
      </c>
      <c r="N2" t="s">
        <v>112</v>
      </c>
      <c r="O2" t="s">
        <v>111</v>
      </c>
      <c r="P2" t="s">
        <v>110</v>
      </c>
      <c r="Q2" t="s">
        <v>109</v>
      </c>
      <c r="R2" t="s">
        <v>108</v>
      </c>
      <c r="S2" t="s">
        <v>107</v>
      </c>
      <c r="T2" t="s">
        <v>106</v>
      </c>
      <c r="U2" t="s">
        <v>105</v>
      </c>
      <c r="V2" t="s">
        <v>104</v>
      </c>
      <c r="W2" t="s">
        <v>103</v>
      </c>
      <c r="X2" t="s">
        <v>102</v>
      </c>
      <c r="Y2" t="s">
        <v>101</v>
      </c>
      <c r="Z2" t="s">
        <v>100</v>
      </c>
      <c r="AA2" t="s">
        <v>99</v>
      </c>
      <c r="AB2" t="s">
        <v>98</v>
      </c>
      <c r="AC2" t="s">
        <v>97</v>
      </c>
      <c r="AD2" t="s">
        <v>96</v>
      </c>
      <c r="AE2" t="s">
        <v>95</v>
      </c>
      <c r="AF2" t="s">
        <v>94</v>
      </c>
      <c r="AG2" t="s">
        <v>93</v>
      </c>
      <c r="AH2" t="s">
        <v>92</v>
      </c>
      <c r="AI2" t="s">
        <v>91</v>
      </c>
      <c r="AJ2" t="s">
        <v>90</v>
      </c>
      <c r="AK2" t="s">
        <v>89</v>
      </c>
      <c r="AL2" t="s">
        <v>88</v>
      </c>
      <c r="AM2" t="s">
        <v>87</v>
      </c>
      <c r="AN2" t="s">
        <v>86</v>
      </c>
    </row>
    <row r="3" spans="1:40" x14ac:dyDescent="0.35">
      <c r="A3" t="s">
        <v>25</v>
      </c>
      <c r="B3">
        <v>1</v>
      </c>
      <c r="C3" s="12" t="str">
        <f>"2014-2015"</f>
        <v>2014-2015</v>
      </c>
      <c r="D3" t="s">
        <v>60</v>
      </c>
      <c r="E3" t="s">
        <v>63</v>
      </c>
      <c r="F3" t="s">
        <v>5</v>
      </c>
      <c r="G3">
        <v>90</v>
      </c>
      <c r="H3">
        <v>108</v>
      </c>
      <c r="I3">
        <v>28</v>
      </c>
      <c r="J3">
        <v>79</v>
      </c>
      <c r="K3">
        <v>0.35399999999999998</v>
      </c>
      <c r="L3">
        <v>3</v>
      </c>
      <c r="M3">
        <v>10</v>
      </c>
      <c r="N3">
        <v>0.3</v>
      </c>
      <c r="O3">
        <v>31</v>
      </c>
      <c r="P3">
        <v>39</v>
      </c>
      <c r="Q3">
        <v>0.79500000000000004</v>
      </c>
      <c r="R3">
        <v>11</v>
      </c>
      <c r="S3">
        <v>36</v>
      </c>
      <c r="T3">
        <v>16</v>
      </c>
      <c r="U3">
        <v>7</v>
      </c>
      <c r="V3">
        <v>3</v>
      </c>
      <c r="W3">
        <v>11</v>
      </c>
      <c r="X3">
        <v>32</v>
      </c>
      <c r="Y3">
        <v>31</v>
      </c>
      <c r="Z3">
        <v>73</v>
      </c>
      <c r="AA3">
        <v>0.42499999999999999</v>
      </c>
      <c r="AB3">
        <v>12</v>
      </c>
      <c r="AC3">
        <v>29</v>
      </c>
      <c r="AD3">
        <v>0.41399999999999998</v>
      </c>
      <c r="AE3">
        <v>34</v>
      </c>
      <c r="AF3">
        <v>50</v>
      </c>
      <c r="AG3">
        <v>0.68</v>
      </c>
      <c r="AH3">
        <v>14</v>
      </c>
      <c r="AI3">
        <v>47</v>
      </c>
      <c r="AJ3">
        <v>22</v>
      </c>
      <c r="AK3">
        <v>7</v>
      </c>
      <c r="AL3">
        <v>3</v>
      </c>
      <c r="AM3">
        <v>13</v>
      </c>
      <c r="AN3">
        <v>30</v>
      </c>
    </row>
    <row r="4" spans="1:40" x14ac:dyDescent="0.35">
      <c r="A4" t="s">
        <v>25</v>
      </c>
      <c r="B4">
        <v>2</v>
      </c>
      <c r="C4" s="12" t="str">
        <f t="shared" ref="C4:C67" si="0">"2014-2015"</f>
        <v>2014-2015</v>
      </c>
      <c r="D4" t="s">
        <v>57</v>
      </c>
      <c r="E4" t="s">
        <v>83</v>
      </c>
      <c r="F4" t="s">
        <v>5</v>
      </c>
      <c r="G4">
        <v>99</v>
      </c>
      <c r="H4">
        <v>119</v>
      </c>
      <c r="I4">
        <v>37</v>
      </c>
      <c r="J4">
        <v>86</v>
      </c>
      <c r="K4">
        <v>0.43</v>
      </c>
      <c r="L4">
        <v>4</v>
      </c>
      <c r="M4">
        <v>13</v>
      </c>
      <c r="N4">
        <v>0.308</v>
      </c>
      <c r="O4">
        <v>21</v>
      </c>
      <c r="P4">
        <v>25</v>
      </c>
      <c r="Q4">
        <v>0.84</v>
      </c>
      <c r="R4">
        <v>12</v>
      </c>
      <c r="S4">
        <v>38</v>
      </c>
      <c r="T4">
        <v>20</v>
      </c>
      <c r="U4">
        <v>9</v>
      </c>
      <c r="V4">
        <v>3</v>
      </c>
      <c r="W4">
        <v>13</v>
      </c>
      <c r="X4">
        <v>18</v>
      </c>
      <c r="Y4">
        <v>45</v>
      </c>
      <c r="Z4">
        <v>82</v>
      </c>
      <c r="AA4">
        <v>0.54900000000000004</v>
      </c>
      <c r="AB4">
        <v>16</v>
      </c>
      <c r="AC4">
        <v>32</v>
      </c>
      <c r="AD4">
        <v>0.5</v>
      </c>
      <c r="AE4">
        <v>13</v>
      </c>
      <c r="AF4">
        <v>18</v>
      </c>
      <c r="AG4">
        <v>0.72199999999999998</v>
      </c>
      <c r="AH4">
        <v>9</v>
      </c>
      <c r="AI4">
        <v>40</v>
      </c>
      <c r="AJ4">
        <v>23</v>
      </c>
      <c r="AK4">
        <v>5</v>
      </c>
      <c r="AL4">
        <v>3</v>
      </c>
      <c r="AM4">
        <v>14</v>
      </c>
      <c r="AN4">
        <v>25</v>
      </c>
    </row>
    <row r="5" spans="1:40" x14ac:dyDescent="0.35">
      <c r="A5" t="s">
        <v>25</v>
      </c>
      <c r="B5">
        <v>3</v>
      </c>
      <c r="C5" s="12" t="str">
        <f t="shared" si="0"/>
        <v>2014-2015</v>
      </c>
      <c r="D5" t="s">
        <v>60</v>
      </c>
      <c r="E5" t="s">
        <v>24</v>
      </c>
      <c r="F5" t="s">
        <v>5</v>
      </c>
      <c r="G5">
        <v>111</v>
      </c>
      <c r="H5">
        <v>118</v>
      </c>
      <c r="I5">
        <v>42</v>
      </c>
      <c r="J5">
        <v>82</v>
      </c>
      <c r="K5">
        <v>0.51200000000000001</v>
      </c>
      <c r="L5">
        <v>7</v>
      </c>
      <c r="M5">
        <v>20</v>
      </c>
      <c r="N5">
        <v>0.35</v>
      </c>
      <c r="O5">
        <v>20</v>
      </c>
      <c r="P5">
        <v>28</v>
      </c>
      <c r="Q5">
        <v>0.71399999999999997</v>
      </c>
      <c r="R5">
        <v>9</v>
      </c>
      <c r="S5">
        <v>40</v>
      </c>
      <c r="T5">
        <v>24</v>
      </c>
      <c r="U5">
        <v>5</v>
      </c>
      <c r="V5">
        <v>2</v>
      </c>
      <c r="W5">
        <v>14</v>
      </c>
      <c r="X5">
        <v>35</v>
      </c>
      <c r="Y5">
        <v>34</v>
      </c>
      <c r="Z5">
        <v>71</v>
      </c>
      <c r="AA5">
        <v>0.47899999999999998</v>
      </c>
      <c r="AB5">
        <v>12</v>
      </c>
      <c r="AC5">
        <v>33</v>
      </c>
      <c r="AD5">
        <v>0.36399999999999999</v>
      </c>
      <c r="AE5">
        <v>38</v>
      </c>
      <c r="AF5">
        <v>44</v>
      </c>
      <c r="AG5">
        <v>0.86399999999999999</v>
      </c>
      <c r="AH5">
        <v>6</v>
      </c>
      <c r="AI5">
        <v>36</v>
      </c>
      <c r="AJ5">
        <v>25</v>
      </c>
      <c r="AK5">
        <v>6</v>
      </c>
      <c r="AL5">
        <v>2</v>
      </c>
      <c r="AM5">
        <v>14</v>
      </c>
      <c r="AN5">
        <v>26</v>
      </c>
    </row>
    <row r="6" spans="1:40" x14ac:dyDescent="0.35">
      <c r="A6" t="s">
        <v>25</v>
      </c>
      <c r="B6">
        <v>4</v>
      </c>
      <c r="C6" s="12" t="str">
        <f t="shared" si="0"/>
        <v>2014-2015</v>
      </c>
      <c r="D6" t="s">
        <v>57</v>
      </c>
      <c r="E6" t="s">
        <v>75</v>
      </c>
      <c r="F6" t="s">
        <v>5</v>
      </c>
      <c r="G6">
        <v>104</v>
      </c>
      <c r="H6">
        <v>127</v>
      </c>
      <c r="I6">
        <v>41</v>
      </c>
      <c r="J6">
        <v>88</v>
      </c>
      <c r="K6">
        <v>0.46600000000000003</v>
      </c>
      <c r="L6">
        <v>4</v>
      </c>
      <c r="M6">
        <v>14</v>
      </c>
      <c r="N6">
        <v>0.28599999999999998</v>
      </c>
      <c r="O6">
        <v>18</v>
      </c>
      <c r="P6">
        <v>25</v>
      </c>
      <c r="Q6">
        <v>0.72</v>
      </c>
      <c r="R6">
        <v>17</v>
      </c>
      <c r="S6">
        <v>37</v>
      </c>
      <c r="T6">
        <v>21</v>
      </c>
      <c r="U6">
        <v>9</v>
      </c>
      <c r="V6">
        <v>3</v>
      </c>
      <c r="W6">
        <v>22</v>
      </c>
      <c r="X6">
        <v>27</v>
      </c>
      <c r="Y6">
        <v>46</v>
      </c>
      <c r="Z6">
        <v>83</v>
      </c>
      <c r="AA6">
        <v>0.55400000000000005</v>
      </c>
      <c r="AB6">
        <v>11</v>
      </c>
      <c r="AC6">
        <v>23</v>
      </c>
      <c r="AD6">
        <v>0.47799999999999998</v>
      </c>
      <c r="AE6">
        <v>24</v>
      </c>
      <c r="AF6">
        <v>28</v>
      </c>
      <c r="AG6">
        <v>0.85699999999999998</v>
      </c>
      <c r="AH6">
        <v>12</v>
      </c>
      <c r="AI6">
        <v>43</v>
      </c>
      <c r="AJ6">
        <v>30</v>
      </c>
      <c r="AK6">
        <v>10</v>
      </c>
      <c r="AL6">
        <v>4</v>
      </c>
      <c r="AM6">
        <v>20</v>
      </c>
      <c r="AN6">
        <v>26</v>
      </c>
    </row>
    <row r="7" spans="1:40" x14ac:dyDescent="0.35">
      <c r="A7" t="s">
        <v>25</v>
      </c>
      <c r="B7">
        <v>5</v>
      </c>
      <c r="C7" s="12" t="str">
        <f t="shared" si="0"/>
        <v>2014-2015</v>
      </c>
      <c r="D7" t="s">
        <v>60</v>
      </c>
      <c r="E7" t="s">
        <v>83</v>
      </c>
      <c r="F7" t="s">
        <v>5</v>
      </c>
      <c r="G7">
        <v>106</v>
      </c>
      <c r="H7">
        <v>112</v>
      </c>
      <c r="I7">
        <v>35</v>
      </c>
      <c r="J7">
        <v>88</v>
      </c>
      <c r="K7">
        <v>0.39800000000000002</v>
      </c>
      <c r="L7">
        <v>6</v>
      </c>
      <c r="M7">
        <v>16</v>
      </c>
      <c r="N7">
        <v>0.375</v>
      </c>
      <c r="O7">
        <v>30</v>
      </c>
      <c r="P7">
        <v>41</v>
      </c>
      <c r="Q7">
        <v>0.73199999999999998</v>
      </c>
      <c r="R7">
        <v>18</v>
      </c>
      <c r="S7">
        <v>49</v>
      </c>
      <c r="T7">
        <v>16</v>
      </c>
      <c r="U7">
        <v>7</v>
      </c>
      <c r="V7">
        <v>8</v>
      </c>
      <c r="W7">
        <v>12</v>
      </c>
      <c r="X7">
        <v>25</v>
      </c>
      <c r="Y7">
        <v>41</v>
      </c>
      <c r="Z7">
        <v>91</v>
      </c>
      <c r="AA7">
        <v>0.45100000000000001</v>
      </c>
      <c r="AB7">
        <v>6</v>
      </c>
      <c r="AC7">
        <v>18</v>
      </c>
      <c r="AD7">
        <v>0.33300000000000002</v>
      </c>
      <c r="AE7">
        <v>24</v>
      </c>
      <c r="AF7">
        <v>31</v>
      </c>
      <c r="AG7">
        <v>0.77400000000000002</v>
      </c>
      <c r="AH7">
        <v>13</v>
      </c>
      <c r="AI7">
        <v>52</v>
      </c>
      <c r="AJ7">
        <v>28</v>
      </c>
      <c r="AK7">
        <v>6</v>
      </c>
      <c r="AL7">
        <v>7</v>
      </c>
      <c r="AM7">
        <v>13</v>
      </c>
      <c r="AN7">
        <v>29</v>
      </c>
    </row>
    <row r="8" spans="1:40" x14ac:dyDescent="0.35">
      <c r="A8" t="s">
        <v>25</v>
      </c>
      <c r="B8">
        <v>6</v>
      </c>
      <c r="C8" s="12" t="str">
        <f t="shared" si="0"/>
        <v>2014-2015</v>
      </c>
      <c r="D8" t="s">
        <v>60</v>
      </c>
      <c r="E8" t="s">
        <v>65</v>
      </c>
      <c r="F8" t="s">
        <v>4</v>
      </c>
      <c r="G8">
        <v>107</v>
      </c>
      <c r="H8">
        <v>92</v>
      </c>
      <c r="I8">
        <v>42</v>
      </c>
      <c r="J8">
        <v>82</v>
      </c>
      <c r="K8">
        <v>0.51200000000000001</v>
      </c>
      <c r="L8">
        <v>6</v>
      </c>
      <c r="M8">
        <v>17</v>
      </c>
      <c r="N8">
        <v>0.35299999999999998</v>
      </c>
      <c r="O8">
        <v>17</v>
      </c>
      <c r="P8">
        <v>22</v>
      </c>
      <c r="Q8">
        <v>0.77300000000000002</v>
      </c>
      <c r="R8">
        <v>8</v>
      </c>
      <c r="S8">
        <v>38</v>
      </c>
      <c r="T8">
        <v>28</v>
      </c>
      <c r="U8">
        <v>8</v>
      </c>
      <c r="V8">
        <v>2</v>
      </c>
      <c r="W8">
        <v>11</v>
      </c>
      <c r="X8">
        <v>23</v>
      </c>
      <c r="Y8">
        <v>35</v>
      </c>
      <c r="Z8">
        <v>79</v>
      </c>
      <c r="AA8">
        <v>0.443</v>
      </c>
      <c r="AB8">
        <v>3</v>
      </c>
      <c r="AC8">
        <v>14</v>
      </c>
      <c r="AD8">
        <v>0.214</v>
      </c>
      <c r="AE8">
        <v>19</v>
      </c>
      <c r="AF8">
        <v>27</v>
      </c>
      <c r="AG8">
        <v>0.70399999999999996</v>
      </c>
      <c r="AH8">
        <v>12</v>
      </c>
      <c r="AI8">
        <v>39</v>
      </c>
      <c r="AJ8">
        <v>15</v>
      </c>
      <c r="AK8">
        <v>5</v>
      </c>
      <c r="AL8">
        <v>0</v>
      </c>
      <c r="AM8">
        <v>11</v>
      </c>
      <c r="AN8">
        <v>18</v>
      </c>
    </row>
    <row r="9" spans="1:40" x14ac:dyDescent="0.35">
      <c r="A9" t="s">
        <v>25</v>
      </c>
      <c r="B9">
        <v>7</v>
      </c>
      <c r="C9" s="12" t="str">
        <f t="shared" si="0"/>
        <v>2014-2015</v>
      </c>
      <c r="D9" t="s">
        <v>57</v>
      </c>
      <c r="E9" t="s">
        <v>82</v>
      </c>
      <c r="F9" t="s">
        <v>5</v>
      </c>
      <c r="G9">
        <v>102</v>
      </c>
      <c r="H9">
        <v>107</v>
      </c>
      <c r="I9">
        <v>41</v>
      </c>
      <c r="J9">
        <v>87</v>
      </c>
      <c r="K9">
        <v>0.47099999999999997</v>
      </c>
      <c r="L9">
        <v>7</v>
      </c>
      <c r="M9">
        <v>22</v>
      </c>
      <c r="N9">
        <v>0.318</v>
      </c>
      <c r="O9">
        <v>13</v>
      </c>
      <c r="P9">
        <v>17</v>
      </c>
      <c r="Q9">
        <v>0.76500000000000001</v>
      </c>
      <c r="R9">
        <v>15</v>
      </c>
      <c r="S9">
        <v>38</v>
      </c>
      <c r="T9">
        <v>22</v>
      </c>
      <c r="U9">
        <v>8</v>
      </c>
      <c r="V9">
        <v>6</v>
      </c>
      <c r="W9">
        <v>13</v>
      </c>
      <c r="X9">
        <v>22</v>
      </c>
      <c r="Y9">
        <v>41</v>
      </c>
      <c r="Z9">
        <v>78</v>
      </c>
      <c r="AA9">
        <v>0.52600000000000002</v>
      </c>
      <c r="AB9">
        <v>4</v>
      </c>
      <c r="AC9">
        <v>11</v>
      </c>
      <c r="AD9">
        <v>0.36399999999999999</v>
      </c>
      <c r="AE9">
        <v>21</v>
      </c>
      <c r="AF9">
        <v>26</v>
      </c>
      <c r="AG9">
        <v>0.80800000000000005</v>
      </c>
      <c r="AH9">
        <v>12</v>
      </c>
      <c r="AI9">
        <v>38</v>
      </c>
      <c r="AJ9">
        <v>21</v>
      </c>
      <c r="AK9">
        <v>8</v>
      </c>
      <c r="AL9">
        <v>2</v>
      </c>
      <c r="AM9">
        <v>13</v>
      </c>
      <c r="AN9">
        <v>18</v>
      </c>
    </row>
    <row r="10" spans="1:40" x14ac:dyDescent="0.35">
      <c r="A10" t="s">
        <v>25</v>
      </c>
      <c r="B10">
        <v>8</v>
      </c>
      <c r="C10" s="12" t="str">
        <f t="shared" si="0"/>
        <v>2014-2015</v>
      </c>
      <c r="D10" t="s">
        <v>57</v>
      </c>
      <c r="E10" t="s">
        <v>73</v>
      </c>
      <c r="F10" t="s">
        <v>5</v>
      </c>
      <c r="G10">
        <v>102</v>
      </c>
      <c r="H10">
        <v>109</v>
      </c>
      <c r="I10">
        <v>35</v>
      </c>
      <c r="J10">
        <v>84</v>
      </c>
      <c r="K10">
        <v>0.41699999999999998</v>
      </c>
      <c r="L10">
        <v>7</v>
      </c>
      <c r="M10">
        <v>21</v>
      </c>
      <c r="N10">
        <v>0.33300000000000002</v>
      </c>
      <c r="O10">
        <v>25</v>
      </c>
      <c r="P10">
        <v>32</v>
      </c>
      <c r="Q10">
        <v>0.78100000000000003</v>
      </c>
      <c r="R10">
        <v>11</v>
      </c>
      <c r="S10">
        <v>38</v>
      </c>
      <c r="T10">
        <v>15</v>
      </c>
      <c r="U10">
        <v>8</v>
      </c>
      <c r="V10">
        <v>5</v>
      </c>
      <c r="W10">
        <v>9</v>
      </c>
      <c r="X10">
        <v>14</v>
      </c>
      <c r="Y10">
        <v>45</v>
      </c>
      <c r="Z10">
        <v>82</v>
      </c>
      <c r="AA10">
        <v>0.54900000000000004</v>
      </c>
      <c r="AB10">
        <v>8</v>
      </c>
      <c r="AC10">
        <v>19</v>
      </c>
      <c r="AD10">
        <v>0.42099999999999999</v>
      </c>
      <c r="AE10">
        <v>11</v>
      </c>
      <c r="AF10">
        <v>18</v>
      </c>
      <c r="AG10">
        <v>0.61099999999999999</v>
      </c>
      <c r="AH10">
        <v>8</v>
      </c>
      <c r="AI10">
        <v>44</v>
      </c>
      <c r="AJ10">
        <v>27</v>
      </c>
      <c r="AK10">
        <v>3</v>
      </c>
      <c r="AL10">
        <v>12</v>
      </c>
      <c r="AM10">
        <v>13</v>
      </c>
      <c r="AN10">
        <v>24</v>
      </c>
    </row>
    <row r="11" spans="1:40" x14ac:dyDescent="0.35">
      <c r="A11" t="s">
        <v>25</v>
      </c>
      <c r="B11">
        <v>9</v>
      </c>
      <c r="C11" s="12" t="str">
        <f t="shared" si="0"/>
        <v>2014-2015</v>
      </c>
      <c r="D11" t="s">
        <v>60</v>
      </c>
      <c r="E11" t="s">
        <v>67</v>
      </c>
      <c r="F11" t="s">
        <v>5</v>
      </c>
      <c r="G11">
        <v>80</v>
      </c>
      <c r="H11">
        <v>93</v>
      </c>
      <c r="I11">
        <v>28</v>
      </c>
      <c r="J11">
        <v>75</v>
      </c>
      <c r="K11">
        <v>0.373</v>
      </c>
      <c r="L11">
        <v>2</v>
      </c>
      <c r="M11">
        <v>12</v>
      </c>
      <c r="N11">
        <v>0.16700000000000001</v>
      </c>
      <c r="O11">
        <v>22</v>
      </c>
      <c r="P11">
        <v>31</v>
      </c>
      <c r="Q11">
        <v>0.71</v>
      </c>
      <c r="R11">
        <v>11</v>
      </c>
      <c r="S11">
        <v>46</v>
      </c>
      <c r="T11">
        <v>17</v>
      </c>
      <c r="U11">
        <v>6</v>
      </c>
      <c r="V11">
        <v>5</v>
      </c>
      <c r="W11">
        <v>13</v>
      </c>
      <c r="X11">
        <v>13</v>
      </c>
      <c r="Y11">
        <v>33</v>
      </c>
      <c r="Z11">
        <v>80</v>
      </c>
      <c r="AA11">
        <v>0.41299999999999998</v>
      </c>
      <c r="AB11">
        <v>10</v>
      </c>
      <c r="AC11">
        <v>23</v>
      </c>
      <c r="AD11">
        <v>0.435</v>
      </c>
      <c r="AE11">
        <v>17</v>
      </c>
      <c r="AF11">
        <v>20</v>
      </c>
      <c r="AG11">
        <v>0.85</v>
      </c>
      <c r="AH11">
        <v>7</v>
      </c>
      <c r="AI11">
        <v>44</v>
      </c>
      <c r="AJ11">
        <v>28</v>
      </c>
      <c r="AK11">
        <v>9</v>
      </c>
      <c r="AL11">
        <v>2</v>
      </c>
      <c r="AM11">
        <v>10</v>
      </c>
      <c r="AN11">
        <v>23</v>
      </c>
    </row>
    <row r="12" spans="1:40" x14ac:dyDescent="0.35">
      <c r="A12" t="s">
        <v>25</v>
      </c>
      <c r="B12">
        <v>10</v>
      </c>
      <c r="C12" s="12" t="str">
        <f t="shared" si="0"/>
        <v>2014-2015</v>
      </c>
      <c r="D12" t="s">
        <v>60</v>
      </c>
      <c r="E12" t="s">
        <v>75</v>
      </c>
      <c r="F12" t="s">
        <v>5</v>
      </c>
      <c r="G12">
        <v>115</v>
      </c>
      <c r="H12">
        <v>136</v>
      </c>
      <c r="I12">
        <v>39</v>
      </c>
      <c r="J12">
        <v>99</v>
      </c>
      <c r="K12">
        <v>0.39400000000000002</v>
      </c>
      <c r="L12">
        <v>3</v>
      </c>
      <c r="M12">
        <v>16</v>
      </c>
      <c r="N12">
        <v>0.188</v>
      </c>
      <c r="O12">
        <v>34</v>
      </c>
      <c r="P12">
        <v>43</v>
      </c>
      <c r="Q12">
        <v>0.79100000000000004</v>
      </c>
      <c r="R12">
        <v>20</v>
      </c>
      <c r="S12">
        <v>48</v>
      </c>
      <c r="T12">
        <v>17</v>
      </c>
      <c r="U12">
        <v>9</v>
      </c>
      <c r="V12">
        <v>4</v>
      </c>
      <c r="W12">
        <v>7</v>
      </c>
      <c r="X12">
        <v>27</v>
      </c>
      <c r="Y12">
        <v>46</v>
      </c>
      <c r="Z12">
        <v>86</v>
      </c>
      <c r="AA12">
        <v>0.53500000000000003</v>
      </c>
      <c r="AB12">
        <v>14</v>
      </c>
      <c r="AC12">
        <v>28</v>
      </c>
      <c r="AD12">
        <v>0.5</v>
      </c>
      <c r="AE12">
        <v>30</v>
      </c>
      <c r="AF12">
        <v>34</v>
      </c>
      <c r="AG12">
        <v>0.88200000000000001</v>
      </c>
      <c r="AH12">
        <v>11</v>
      </c>
      <c r="AI12">
        <v>51</v>
      </c>
      <c r="AJ12">
        <v>32</v>
      </c>
      <c r="AK12">
        <v>4</v>
      </c>
      <c r="AL12">
        <v>5</v>
      </c>
      <c r="AM12">
        <v>16</v>
      </c>
      <c r="AN12">
        <v>26</v>
      </c>
    </row>
    <row r="13" spans="1:40" x14ac:dyDescent="0.35">
      <c r="A13" t="s">
        <v>25</v>
      </c>
      <c r="B13">
        <v>11</v>
      </c>
      <c r="C13" s="12" t="str">
        <f t="shared" si="0"/>
        <v>2014-2015</v>
      </c>
      <c r="D13" t="s">
        <v>57</v>
      </c>
      <c r="E13" t="s">
        <v>61</v>
      </c>
      <c r="F13" t="s">
        <v>4</v>
      </c>
      <c r="G13">
        <v>114</v>
      </c>
      <c r="H13">
        <v>109</v>
      </c>
      <c r="I13">
        <v>47</v>
      </c>
      <c r="J13">
        <v>87</v>
      </c>
      <c r="K13">
        <v>0.54</v>
      </c>
      <c r="L13">
        <v>6</v>
      </c>
      <c r="M13">
        <v>17</v>
      </c>
      <c r="N13">
        <v>0.35299999999999998</v>
      </c>
      <c r="O13">
        <v>14</v>
      </c>
      <c r="P13">
        <v>22</v>
      </c>
      <c r="Q13">
        <v>0.63600000000000001</v>
      </c>
      <c r="R13">
        <v>13</v>
      </c>
      <c r="S13">
        <v>44</v>
      </c>
      <c r="T13">
        <v>24</v>
      </c>
      <c r="U13">
        <v>7</v>
      </c>
      <c r="V13">
        <v>0</v>
      </c>
      <c r="W13">
        <v>11</v>
      </c>
      <c r="X13">
        <v>24</v>
      </c>
      <c r="Y13">
        <v>41</v>
      </c>
      <c r="Z13">
        <v>85</v>
      </c>
      <c r="AA13">
        <v>0.48199999999999998</v>
      </c>
      <c r="AB13">
        <v>9</v>
      </c>
      <c r="AC13">
        <v>27</v>
      </c>
      <c r="AD13">
        <v>0.33300000000000002</v>
      </c>
      <c r="AE13">
        <v>18</v>
      </c>
      <c r="AF13">
        <v>23</v>
      </c>
      <c r="AG13">
        <v>0.78300000000000003</v>
      </c>
      <c r="AH13">
        <v>13</v>
      </c>
      <c r="AI13">
        <v>38</v>
      </c>
      <c r="AJ13">
        <v>22</v>
      </c>
      <c r="AK13">
        <v>7</v>
      </c>
      <c r="AL13">
        <v>3</v>
      </c>
      <c r="AM13">
        <v>10</v>
      </c>
      <c r="AN13">
        <v>17</v>
      </c>
    </row>
    <row r="14" spans="1:40" x14ac:dyDescent="0.35">
      <c r="A14" t="s">
        <v>25</v>
      </c>
      <c r="B14">
        <v>12</v>
      </c>
      <c r="C14" s="12" t="str">
        <f t="shared" si="0"/>
        <v>2014-2015</v>
      </c>
      <c r="D14" t="s">
        <v>57</v>
      </c>
      <c r="E14" t="s">
        <v>63</v>
      </c>
      <c r="F14" t="s">
        <v>4</v>
      </c>
      <c r="G14">
        <v>98</v>
      </c>
      <c r="H14">
        <v>92</v>
      </c>
      <c r="I14">
        <v>37</v>
      </c>
      <c r="J14">
        <v>91</v>
      </c>
      <c r="K14">
        <v>0.40699999999999997</v>
      </c>
      <c r="L14">
        <v>5</v>
      </c>
      <c r="M14">
        <v>20</v>
      </c>
      <c r="N14">
        <v>0.25</v>
      </c>
      <c r="O14">
        <v>19</v>
      </c>
      <c r="P14">
        <v>23</v>
      </c>
      <c r="Q14">
        <v>0.82599999999999996</v>
      </c>
      <c r="R14">
        <v>14</v>
      </c>
      <c r="S14">
        <v>47</v>
      </c>
      <c r="T14">
        <v>17</v>
      </c>
      <c r="U14">
        <v>8</v>
      </c>
      <c r="V14">
        <v>3</v>
      </c>
      <c r="W14">
        <v>13</v>
      </c>
      <c r="X14">
        <v>18</v>
      </c>
      <c r="Y14">
        <v>30</v>
      </c>
      <c r="Z14">
        <v>74</v>
      </c>
      <c r="AA14">
        <v>0.40500000000000003</v>
      </c>
      <c r="AB14">
        <v>15</v>
      </c>
      <c r="AC14">
        <v>38</v>
      </c>
      <c r="AD14">
        <v>0.39500000000000002</v>
      </c>
      <c r="AE14">
        <v>17</v>
      </c>
      <c r="AF14">
        <v>23</v>
      </c>
      <c r="AG14">
        <v>0.73899999999999999</v>
      </c>
      <c r="AH14">
        <v>6</v>
      </c>
      <c r="AI14">
        <v>38</v>
      </c>
      <c r="AJ14">
        <v>20</v>
      </c>
      <c r="AK14">
        <v>8</v>
      </c>
      <c r="AL14">
        <v>6</v>
      </c>
      <c r="AM14">
        <v>17</v>
      </c>
      <c r="AN14">
        <v>25</v>
      </c>
    </row>
    <row r="15" spans="1:40" x14ac:dyDescent="0.35">
      <c r="A15" t="s">
        <v>25</v>
      </c>
      <c r="B15">
        <v>13</v>
      </c>
      <c r="C15" s="12" t="str">
        <f t="shared" si="0"/>
        <v>2014-2015</v>
      </c>
      <c r="D15" t="s">
        <v>57</v>
      </c>
      <c r="E15" t="s">
        <v>79</v>
      </c>
      <c r="F15" t="s">
        <v>5</v>
      </c>
      <c r="G15">
        <v>106</v>
      </c>
      <c r="H15">
        <v>140</v>
      </c>
      <c r="I15">
        <v>44</v>
      </c>
      <c r="J15">
        <v>85</v>
      </c>
      <c r="K15">
        <v>0.51800000000000002</v>
      </c>
      <c r="L15">
        <v>5</v>
      </c>
      <c r="M15">
        <v>13</v>
      </c>
      <c r="N15">
        <v>0.38500000000000001</v>
      </c>
      <c r="O15">
        <v>13</v>
      </c>
      <c r="P15">
        <v>21</v>
      </c>
      <c r="Q15">
        <v>0.61899999999999999</v>
      </c>
      <c r="R15">
        <v>13</v>
      </c>
      <c r="S15">
        <v>33</v>
      </c>
      <c r="T15">
        <v>24</v>
      </c>
      <c r="U15">
        <v>3</v>
      </c>
      <c r="V15">
        <v>4</v>
      </c>
      <c r="W15">
        <v>10</v>
      </c>
      <c r="X15">
        <v>24</v>
      </c>
      <c r="Y15">
        <v>51</v>
      </c>
      <c r="Z15">
        <v>82</v>
      </c>
      <c r="AA15">
        <v>0.622</v>
      </c>
      <c r="AB15">
        <v>18</v>
      </c>
      <c r="AC15">
        <v>35</v>
      </c>
      <c r="AD15">
        <v>0.51400000000000001</v>
      </c>
      <c r="AE15">
        <v>20</v>
      </c>
      <c r="AF15">
        <v>28</v>
      </c>
      <c r="AG15">
        <v>0.71399999999999997</v>
      </c>
      <c r="AH15">
        <v>11</v>
      </c>
      <c r="AI15">
        <v>39</v>
      </c>
      <c r="AJ15">
        <v>37</v>
      </c>
      <c r="AK15">
        <v>4</v>
      </c>
      <c r="AL15">
        <v>2</v>
      </c>
      <c r="AM15">
        <v>9</v>
      </c>
      <c r="AN15">
        <v>16</v>
      </c>
    </row>
    <row r="16" spans="1:40" x14ac:dyDescent="0.35">
      <c r="A16" t="s">
        <v>25</v>
      </c>
      <c r="B16">
        <v>14</v>
      </c>
      <c r="C16" s="12" t="str">
        <f t="shared" si="0"/>
        <v>2014-2015</v>
      </c>
      <c r="D16" t="s">
        <v>60</v>
      </c>
      <c r="E16" t="s">
        <v>69</v>
      </c>
      <c r="F16" t="s">
        <v>5</v>
      </c>
      <c r="G16">
        <v>94</v>
      </c>
      <c r="H16">
        <v>101</v>
      </c>
      <c r="I16">
        <v>33</v>
      </c>
      <c r="J16">
        <v>89</v>
      </c>
      <c r="K16">
        <v>0.371</v>
      </c>
      <c r="L16">
        <v>3</v>
      </c>
      <c r="M16">
        <v>24</v>
      </c>
      <c r="N16">
        <v>0.125</v>
      </c>
      <c r="O16">
        <v>25</v>
      </c>
      <c r="P16">
        <v>34</v>
      </c>
      <c r="Q16">
        <v>0.73499999999999999</v>
      </c>
      <c r="R16">
        <v>9</v>
      </c>
      <c r="S16">
        <v>50</v>
      </c>
      <c r="T16">
        <v>15</v>
      </c>
      <c r="U16">
        <v>10</v>
      </c>
      <c r="V16">
        <v>6</v>
      </c>
      <c r="W16">
        <v>13</v>
      </c>
      <c r="X16">
        <v>28</v>
      </c>
      <c r="Y16">
        <v>34</v>
      </c>
      <c r="Z16">
        <v>90</v>
      </c>
      <c r="AA16">
        <v>0.378</v>
      </c>
      <c r="AB16">
        <v>10</v>
      </c>
      <c r="AC16">
        <v>37</v>
      </c>
      <c r="AD16">
        <v>0.27</v>
      </c>
      <c r="AE16">
        <v>23</v>
      </c>
      <c r="AF16">
        <v>38</v>
      </c>
      <c r="AG16">
        <v>0.60499999999999998</v>
      </c>
      <c r="AH16">
        <v>14</v>
      </c>
      <c r="AI16">
        <v>57</v>
      </c>
      <c r="AJ16">
        <v>20</v>
      </c>
      <c r="AK16">
        <v>7</v>
      </c>
      <c r="AL16">
        <v>2</v>
      </c>
      <c r="AM16">
        <v>16</v>
      </c>
      <c r="AN16">
        <v>28</v>
      </c>
    </row>
    <row r="17" spans="1:40" x14ac:dyDescent="0.35">
      <c r="A17" t="s">
        <v>25</v>
      </c>
      <c r="B17">
        <v>15</v>
      </c>
      <c r="C17" s="12" t="str">
        <f t="shared" si="0"/>
        <v>2014-2015</v>
      </c>
      <c r="D17" t="s">
        <v>60</v>
      </c>
      <c r="E17" t="s">
        <v>82</v>
      </c>
      <c r="F17" t="s">
        <v>5</v>
      </c>
      <c r="G17">
        <v>93</v>
      </c>
      <c r="H17">
        <v>99</v>
      </c>
      <c r="I17">
        <v>33</v>
      </c>
      <c r="J17">
        <v>81</v>
      </c>
      <c r="K17">
        <v>0.40699999999999997</v>
      </c>
      <c r="L17">
        <v>8</v>
      </c>
      <c r="M17">
        <v>19</v>
      </c>
      <c r="N17">
        <v>0.42099999999999999</v>
      </c>
      <c r="O17">
        <v>19</v>
      </c>
      <c r="P17">
        <v>24</v>
      </c>
      <c r="Q17">
        <v>0.79200000000000004</v>
      </c>
      <c r="R17">
        <v>12</v>
      </c>
      <c r="S17">
        <v>42</v>
      </c>
      <c r="T17">
        <v>16</v>
      </c>
      <c r="U17">
        <v>6</v>
      </c>
      <c r="V17">
        <v>9</v>
      </c>
      <c r="W17">
        <v>11</v>
      </c>
      <c r="X17">
        <v>18</v>
      </c>
      <c r="Y17">
        <v>36</v>
      </c>
      <c r="Z17">
        <v>80</v>
      </c>
      <c r="AA17">
        <v>0.45</v>
      </c>
      <c r="AB17">
        <v>5</v>
      </c>
      <c r="AC17">
        <v>22</v>
      </c>
      <c r="AD17">
        <v>0.22700000000000001</v>
      </c>
      <c r="AE17">
        <v>22</v>
      </c>
      <c r="AF17">
        <v>25</v>
      </c>
      <c r="AG17">
        <v>0.88</v>
      </c>
      <c r="AH17">
        <v>10</v>
      </c>
      <c r="AI17">
        <v>45</v>
      </c>
      <c r="AJ17">
        <v>25</v>
      </c>
      <c r="AK17">
        <v>7</v>
      </c>
      <c r="AL17">
        <v>6</v>
      </c>
      <c r="AM17">
        <v>14</v>
      </c>
      <c r="AN17">
        <v>20</v>
      </c>
    </row>
    <row r="18" spans="1:40" x14ac:dyDescent="0.35">
      <c r="A18" t="s">
        <v>25</v>
      </c>
      <c r="B18">
        <v>16</v>
      </c>
      <c r="C18" s="12" t="str">
        <f t="shared" si="0"/>
        <v>2014-2015</v>
      </c>
      <c r="D18" t="s">
        <v>60</v>
      </c>
      <c r="E18" t="s">
        <v>71</v>
      </c>
      <c r="F18" t="s">
        <v>5</v>
      </c>
      <c r="G18">
        <v>119</v>
      </c>
      <c r="H18">
        <v>120</v>
      </c>
      <c r="I18">
        <v>48</v>
      </c>
      <c r="J18">
        <v>89</v>
      </c>
      <c r="K18">
        <v>0.53900000000000003</v>
      </c>
      <c r="L18">
        <v>8</v>
      </c>
      <c r="M18">
        <v>21</v>
      </c>
      <c r="N18">
        <v>0.38100000000000001</v>
      </c>
      <c r="O18">
        <v>15</v>
      </c>
      <c r="P18">
        <v>22</v>
      </c>
      <c r="Q18">
        <v>0.68200000000000005</v>
      </c>
      <c r="R18">
        <v>12</v>
      </c>
      <c r="S18">
        <v>35</v>
      </c>
      <c r="T18">
        <v>27</v>
      </c>
      <c r="U18">
        <v>12</v>
      </c>
      <c r="V18">
        <v>1</v>
      </c>
      <c r="W18">
        <v>14</v>
      </c>
      <c r="X18">
        <v>22</v>
      </c>
      <c r="Y18">
        <v>45</v>
      </c>
      <c r="Z18">
        <v>79</v>
      </c>
      <c r="AA18">
        <v>0.56999999999999995</v>
      </c>
      <c r="AB18">
        <v>10</v>
      </c>
      <c r="AC18">
        <v>18</v>
      </c>
      <c r="AD18">
        <v>0.55600000000000005</v>
      </c>
      <c r="AE18">
        <v>20</v>
      </c>
      <c r="AF18">
        <v>24</v>
      </c>
      <c r="AG18">
        <v>0.83299999999999996</v>
      </c>
      <c r="AH18">
        <v>6</v>
      </c>
      <c r="AI18">
        <v>31</v>
      </c>
      <c r="AJ18">
        <v>37</v>
      </c>
      <c r="AK18">
        <v>8</v>
      </c>
      <c r="AL18">
        <v>1</v>
      </c>
      <c r="AM18">
        <v>18</v>
      </c>
      <c r="AN18">
        <v>20</v>
      </c>
    </row>
    <row r="19" spans="1:40" x14ac:dyDescent="0.35">
      <c r="A19" t="s">
        <v>25</v>
      </c>
      <c r="B19">
        <v>17</v>
      </c>
      <c r="C19" s="12" t="str">
        <f t="shared" si="0"/>
        <v>2014-2015</v>
      </c>
      <c r="D19" t="s">
        <v>60</v>
      </c>
      <c r="E19" t="s">
        <v>74</v>
      </c>
      <c r="F19" t="s">
        <v>4</v>
      </c>
      <c r="G19">
        <v>129</v>
      </c>
      <c r="H19">
        <v>122</v>
      </c>
      <c r="I19">
        <v>47</v>
      </c>
      <c r="J19">
        <v>96</v>
      </c>
      <c r="K19">
        <v>0.49</v>
      </c>
      <c r="L19">
        <v>10</v>
      </c>
      <c r="M19">
        <v>24</v>
      </c>
      <c r="N19">
        <v>0.41699999999999998</v>
      </c>
      <c r="O19">
        <v>25</v>
      </c>
      <c r="P19">
        <v>34</v>
      </c>
      <c r="Q19">
        <v>0.73499999999999999</v>
      </c>
      <c r="R19">
        <v>12</v>
      </c>
      <c r="S19">
        <v>54</v>
      </c>
      <c r="T19">
        <v>24</v>
      </c>
      <c r="U19">
        <v>4</v>
      </c>
      <c r="V19">
        <v>7</v>
      </c>
      <c r="W19">
        <v>10</v>
      </c>
      <c r="X19">
        <v>21</v>
      </c>
      <c r="Y19">
        <v>45</v>
      </c>
      <c r="Z19">
        <v>104</v>
      </c>
      <c r="AA19">
        <v>0.433</v>
      </c>
      <c r="AB19">
        <v>9</v>
      </c>
      <c r="AC19">
        <v>34</v>
      </c>
      <c r="AD19">
        <v>0.26500000000000001</v>
      </c>
      <c r="AE19">
        <v>23</v>
      </c>
      <c r="AF19">
        <v>31</v>
      </c>
      <c r="AG19">
        <v>0.74199999999999999</v>
      </c>
      <c r="AH19">
        <v>14</v>
      </c>
      <c r="AI19">
        <v>53</v>
      </c>
      <c r="AJ19">
        <v>25</v>
      </c>
      <c r="AK19">
        <v>6</v>
      </c>
      <c r="AL19">
        <v>6</v>
      </c>
      <c r="AM19">
        <v>8</v>
      </c>
      <c r="AN19">
        <v>28</v>
      </c>
    </row>
    <row r="20" spans="1:40" x14ac:dyDescent="0.35">
      <c r="A20" t="s">
        <v>25</v>
      </c>
      <c r="B20">
        <v>18</v>
      </c>
      <c r="C20" s="12" t="str">
        <f t="shared" si="0"/>
        <v>2014-2015</v>
      </c>
      <c r="D20" t="s">
        <v>57</v>
      </c>
      <c r="E20" t="s">
        <v>66</v>
      </c>
      <c r="F20" t="s">
        <v>4</v>
      </c>
      <c r="G20">
        <v>106</v>
      </c>
      <c r="H20">
        <v>96</v>
      </c>
      <c r="I20">
        <v>39</v>
      </c>
      <c r="J20">
        <v>81</v>
      </c>
      <c r="K20">
        <v>0.48099999999999998</v>
      </c>
      <c r="L20">
        <v>10</v>
      </c>
      <c r="M20">
        <v>17</v>
      </c>
      <c r="N20">
        <v>0.58799999999999997</v>
      </c>
      <c r="O20">
        <v>18</v>
      </c>
      <c r="P20">
        <v>24</v>
      </c>
      <c r="Q20">
        <v>0.75</v>
      </c>
      <c r="R20">
        <v>12</v>
      </c>
      <c r="S20">
        <v>47</v>
      </c>
      <c r="T20">
        <v>25</v>
      </c>
      <c r="U20">
        <v>9</v>
      </c>
      <c r="V20">
        <v>6</v>
      </c>
      <c r="W20">
        <v>14</v>
      </c>
      <c r="X20">
        <v>26</v>
      </c>
      <c r="Y20">
        <v>33</v>
      </c>
      <c r="Z20">
        <v>90</v>
      </c>
      <c r="AA20">
        <v>0.36699999999999999</v>
      </c>
      <c r="AB20">
        <v>6</v>
      </c>
      <c r="AC20">
        <v>21</v>
      </c>
      <c r="AD20">
        <v>0.28599999999999998</v>
      </c>
      <c r="AE20">
        <v>24</v>
      </c>
      <c r="AF20">
        <v>31</v>
      </c>
      <c r="AG20">
        <v>0.77400000000000002</v>
      </c>
      <c r="AH20">
        <v>16</v>
      </c>
      <c r="AI20">
        <v>49</v>
      </c>
      <c r="AJ20">
        <v>20</v>
      </c>
      <c r="AK20">
        <v>6</v>
      </c>
      <c r="AL20">
        <v>5</v>
      </c>
      <c r="AM20">
        <v>14</v>
      </c>
      <c r="AN20">
        <v>16</v>
      </c>
    </row>
    <row r="21" spans="1:40" x14ac:dyDescent="0.35">
      <c r="A21" t="s">
        <v>25</v>
      </c>
      <c r="B21">
        <v>19</v>
      </c>
      <c r="C21" s="12" t="str">
        <f t="shared" si="0"/>
        <v>2014-2015</v>
      </c>
      <c r="D21" t="s">
        <v>57</v>
      </c>
      <c r="E21" t="s">
        <v>58</v>
      </c>
      <c r="F21" t="s">
        <v>5</v>
      </c>
      <c r="G21">
        <v>95</v>
      </c>
      <c r="H21">
        <v>111</v>
      </c>
      <c r="I21">
        <v>33</v>
      </c>
      <c r="J21">
        <v>85</v>
      </c>
      <c r="K21">
        <v>0.38800000000000001</v>
      </c>
      <c r="L21">
        <v>12</v>
      </c>
      <c r="M21">
        <v>29</v>
      </c>
      <c r="N21">
        <v>0.41399999999999998</v>
      </c>
      <c r="O21">
        <v>17</v>
      </c>
      <c r="P21">
        <v>21</v>
      </c>
      <c r="Q21">
        <v>0.81</v>
      </c>
      <c r="R21">
        <v>9</v>
      </c>
      <c r="S21">
        <v>43</v>
      </c>
      <c r="T21">
        <v>16</v>
      </c>
      <c r="U21">
        <v>8</v>
      </c>
      <c r="V21">
        <v>6</v>
      </c>
      <c r="W21">
        <v>13</v>
      </c>
      <c r="X21">
        <v>20</v>
      </c>
      <c r="Y21">
        <v>45</v>
      </c>
      <c r="Z21">
        <v>93</v>
      </c>
      <c r="AA21">
        <v>0.48399999999999999</v>
      </c>
      <c r="AB21">
        <v>6</v>
      </c>
      <c r="AC21">
        <v>19</v>
      </c>
      <c r="AD21">
        <v>0.316</v>
      </c>
      <c r="AE21">
        <v>15</v>
      </c>
      <c r="AF21">
        <v>19</v>
      </c>
      <c r="AG21">
        <v>0.78900000000000003</v>
      </c>
      <c r="AH21">
        <v>12</v>
      </c>
      <c r="AI21">
        <v>53</v>
      </c>
      <c r="AJ21">
        <v>33</v>
      </c>
      <c r="AK21">
        <v>6</v>
      </c>
      <c r="AL21">
        <v>3</v>
      </c>
      <c r="AM21">
        <v>11</v>
      </c>
      <c r="AN21">
        <v>15</v>
      </c>
    </row>
    <row r="22" spans="1:40" x14ac:dyDescent="0.35">
      <c r="A22" t="s">
        <v>25</v>
      </c>
      <c r="B22">
        <v>20</v>
      </c>
      <c r="C22" s="12" t="str">
        <f t="shared" si="0"/>
        <v>2014-2015</v>
      </c>
      <c r="D22" t="s">
        <v>57</v>
      </c>
      <c r="E22" t="s">
        <v>59</v>
      </c>
      <c r="F22" t="s">
        <v>5</v>
      </c>
      <c r="G22">
        <v>96</v>
      </c>
      <c r="H22">
        <v>113</v>
      </c>
      <c r="I22">
        <v>38</v>
      </c>
      <c r="J22">
        <v>92</v>
      </c>
      <c r="K22">
        <v>0.41299999999999998</v>
      </c>
      <c r="L22">
        <v>6</v>
      </c>
      <c r="M22">
        <v>16</v>
      </c>
      <c r="N22">
        <v>0.375</v>
      </c>
      <c r="O22">
        <v>14</v>
      </c>
      <c r="P22">
        <v>19</v>
      </c>
      <c r="Q22">
        <v>0.73699999999999999</v>
      </c>
      <c r="R22">
        <v>7</v>
      </c>
      <c r="S22">
        <v>38</v>
      </c>
      <c r="T22">
        <v>14</v>
      </c>
      <c r="U22">
        <v>2</v>
      </c>
      <c r="V22">
        <v>4</v>
      </c>
      <c r="W22">
        <v>12</v>
      </c>
      <c r="X22">
        <v>18</v>
      </c>
      <c r="Y22">
        <v>46</v>
      </c>
      <c r="Z22">
        <v>90</v>
      </c>
      <c r="AA22">
        <v>0.51100000000000001</v>
      </c>
      <c r="AB22">
        <v>8</v>
      </c>
      <c r="AC22">
        <v>20</v>
      </c>
      <c r="AD22">
        <v>0.4</v>
      </c>
      <c r="AE22">
        <v>13</v>
      </c>
      <c r="AF22">
        <v>22</v>
      </c>
      <c r="AG22">
        <v>0.59099999999999997</v>
      </c>
      <c r="AH22">
        <v>10</v>
      </c>
      <c r="AI22">
        <v>54</v>
      </c>
      <c r="AJ22">
        <v>29</v>
      </c>
      <c r="AK22">
        <v>6</v>
      </c>
      <c r="AL22">
        <v>2</v>
      </c>
      <c r="AM22">
        <v>16</v>
      </c>
      <c r="AN22">
        <v>19</v>
      </c>
    </row>
    <row r="23" spans="1:40" x14ac:dyDescent="0.35">
      <c r="A23" t="s">
        <v>25</v>
      </c>
      <c r="B23">
        <v>21</v>
      </c>
      <c r="C23" s="12" t="str">
        <f t="shared" si="0"/>
        <v>2014-2015</v>
      </c>
      <c r="D23" t="s">
        <v>60</v>
      </c>
      <c r="E23" t="s">
        <v>73</v>
      </c>
      <c r="F23" t="s">
        <v>5</v>
      </c>
      <c r="G23">
        <v>87</v>
      </c>
      <c r="H23">
        <v>104</v>
      </c>
      <c r="I23">
        <v>36</v>
      </c>
      <c r="J23">
        <v>90</v>
      </c>
      <c r="K23">
        <v>0.4</v>
      </c>
      <c r="L23">
        <v>5</v>
      </c>
      <c r="M23">
        <v>19</v>
      </c>
      <c r="N23">
        <v>0.26300000000000001</v>
      </c>
      <c r="O23">
        <v>10</v>
      </c>
      <c r="P23">
        <v>15</v>
      </c>
      <c r="Q23">
        <v>0.66700000000000004</v>
      </c>
      <c r="R23">
        <v>7</v>
      </c>
      <c r="S23">
        <v>34</v>
      </c>
      <c r="T23">
        <v>18</v>
      </c>
      <c r="U23">
        <v>4</v>
      </c>
      <c r="V23">
        <v>6</v>
      </c>
      <c r="W23">
        <v>7</v>
      </c>
      <c r="X23">
        <v>15</v>
      </c>
      <c r="Y23">
        <v>43</v>
      </c>
      <c r="Z23">
        <v>83</v>
      </c>
      <c r="AA23">
        <v>0.51800000000000002</v>
      </c>
      <c r="AB23">
        <v>8</v>
      </c>
      <c r="AC23">
        <v>18</v>
      </c>
      <c r="AD23">
        <v>0.44400000000000001</v>
      </c>
      <c r="AE23">
        <v>10</v>
      </c>
      <c r="AF23">
        <v>15</v>
      </c>
      <c r="AG23">
        <v>0.66700000000000004</v>
      </c>
      <c r="AH23">
        <v>9</v>
      </c>
      <c r="AI23">
        <v>50</v>
      </c>
      <c r="AJ23">
        <v>28</v>
      </c>
      <c r="AK23">
        <v>2</v>
      </c>
      <c r="AL23">
        <v>4</v>
      </c>
      <c r="AM23">
        <v>15</v>
      </c>
      <c r="AN23">
        <v>14</v>
      </c>
    </row>
    <row r="24" spans="1:40" x14ac:dyDescent="0.35">
      <c r="A24" t="s">
        <v>25</v>
      </c>
      <c r="B24">
        <v>22</v>
      </c>
      <c r="C24" s="12" t="str">
        <f t="shared" si="0"/>
        <v>2014-2015</v>
      </c>
      <c r="D24" t="s">
        <v>60</v>
      </c>
      <c r="E24" t="s">
        <v>85</v>
      </c>
      <c r="F24" t="s">
        <v>4</v>
      </c>
      <c r="G24">
        <v>98</v>
      </c>
      <c r="H24">
        <v>95</v>
      </c>
      <c r="I24">
        <v>38</v>
      </c>
      <c r="J24">
        <v>96</v>
      </c>
      <c r="K24">
        <v>0.39600000000000002</v>
      </c>
      <c r="L24">
        <v>5</v>
      </c>
      <c r="M24">
        <v>25</v>
      </c>
      <c r="N24">
        <v>0.2</v>
      </c>
      <c r="O24">
        <v>17</v>
      </c>
      <c r="P24">
        <v>25</v>
      </c>
      <c r="Q24">
        <v>0.68</v>
      </c>
      <c r="R24">
        <v>14</v>
      </c>
      <c r="S24">
        <v>45</v>
      </c>
      <c r="T24">
        <v>27</v>
      </c>
      <c r="U24">
        <v>9</v>
      </c>
      <c r="V24">
        <v>6</v>
      </c>
      <c r="W24">
        <v>5</v>
      </c>
      <c r="X24">
        <v>23</v>
      </c>
      <c r="Y24">
        <v>32</v>
      </c>
      <c r="Z24">
        <v>70</v>
      </c>
      <c r="AA24">
        <v>0.45700000000000002</v>
      </c>
      <c r="AB24">
        <v>7</v>
      </c>
      <c r="AC24">
        <v>15</v>
      </c>
      <c r="AD24">
        <v>0.46700000000000003</v>
      </c>
      <c r="AE24">
        <v>24</v>
      </c>
      <c r="AF24">
        <v>37</v>
      </c>
      <c r="AG24">
        <v>0.64900000000000002</v>
      </c>
      <c r="AH24">
        <v>9</v>
      </c>
      <c r="AI24">
        <v>48</v>
      </c>
      <c r="AJ24">
        <v>20</v>
      </c>
      <c r="AK24">
        <v>3</v>
      </c>
      <c r="AL24">
        <v>3</v>
      </c>
      <c r="AM24">
        <v>16</v>
      </c>
      <c r="AN24">
        <v>25</v>
      </c>
    </row>
    <row r="25" spans="1:40" x14ac:dyDescent="0.35">
      <c r="A25" t="s">
        <v>25</v>
      </c>
      <c r="B25">
        <v>23</v>
      </c>
      <c r="C25" s="12" t="str">
        <f t="shared" si="0"/>
        <v>2014-2015</v>
      </c>
      <c r="D25" t="s">
        <v>57</v>
      </c>
      <c r="E25" t="s">
        <v>67</v>
      </c>
      <c r="F25" t="s">
        <v>4</v>
      </c>
      <c r="G25">
        <v>112</v>
      </c>
      <c r="H25">
        <v>110</v>
      </c>
      <c r="I25">
        <v>44</v>
      </c>
      <c r="J25">
        <v>96</v>
      </c>
      <c r="K25">
        <v>0.45800000000000002</v>
      </c>
      <c r="L25">
        <v>12</v>
      </c>
      <c r="M25">
        <v>24</v>
      </c>
      <c r="N25">
        <v>0.5</v>
      </c>
      <c r="O25">
        <v>12</v>
      </c>
      <c r="P25">
        <v>15</v>
      </c>
      <c r="Q25">
        <v>0.8</v>
      </c>
      <c r="R25">
        <v>14</v>
      </c>
      <c r="S25">
        <v>49</v>
      </c>
      <c r="T25">
        <v>27</v>
      </c>
      <c r="U25">
        <v>11</v>
      </c>
      <c r="V25">
        <v>4</v>
      </c>
      <c r="W25">
        <v>14</v>
      </c>
      <c r="X25">
        <v>19</v>
      </c>
      <c r="Y25">
        <v>42</v>
      </c>
      <c r="Z25">
        <v>90</v>
      </c>
      <c r="AA25">
        <v>0.46700000000000003</v>
      </c>
      <c r="AB25">
        <v>12</v>
      </c>
      <c r="AC25">
        <v>31</v>
      </c>
      <c r="AD25">
        <v>0.38700000000000001</v>
      </c>
      <c r="AE25">
        <v>14</v>
      </c>
      <c r="AF25">
        <v>21</v>
      </c>
      <c r="AG25">
        <v>0.66700000000000004</v>
      </c>
      <c r="AH25">
        <v>12</v>
      </c>
      <c r="AI25">
        <v>47</v>
      </c>
      <c r="AJ25">
        <v>23</v>
      </c>
      <c r="AK25">
        <v>10</v>
      </c>
      <c r="AL25">
        <v>5</v>
      </c>
      <c r="AM25">
        <v>19</v>
      </c>
      <c r="AN25">
        <v>16</v>
      </c>
    </row>
    <row r="26" spans="1:40" x14ac:dyDescent="0.35">
      <c r="A26" t="s">
        <v>25</v>
      </c>
      <c r="B26">
        <v>24</v>
      </c>
      <c r="C26" s="12" t="str">
        <f t="shared" si="0"/>
        <v>2014-2015</v>
      </c>
      <c r="D26" t="s">
        <v>57</v>
      </c>
      <c r="E26" t="s">
        <v>71</v>
      </c>
      <c r="F26" t="s">
        <v>4</v>
      </c>
      <c r="G26">
        <v>100</v>
      </c>
      <c r="H26">
        <v>94</v>
      </c>
      <c r="I26">
        <v>34</v>
      </c>
      <c r="J26">
        <v>81</v>
      </c>
      <c r="K26">
        <v>0.42</v>
      </c>
      <c r="L26">
        <v>5</v>
      </c>
      <c r="M26">
        <v>17</v>
      </c>
      <c r="N26">
        <v>0.29399999999999998</v>
      </c>
      <c r="O26">
        <v>27</v>
      </c>
      <c r="P26">
        <v>34</v>
      </c>
      <c r="Q26">
        <v>0.79400000000000004</v>
      </c>
      <c r="R26">
        <v>11</v>
      </c>
      <c r="S26">
        <v>45</v>
      </c>
      <c r="T26">
        <v>22</v>
      </c>
      <c r="U26">
        <v>10</v>
      </c>
      <c r="V26">
        <v>5</v>
      </c>
      <c r="W26">
        <v>11</v>
      </c>
      <c r="X26">
        <v>17</v>
      </c>
      <c r="Y26">
        <v>38</v>
      </c>
      <c r="Z26">
        <v>90</v>
      </c>
      <c r="AA26">
        <v>0.42199999999999999</v>
      </c>
      <c r="AB26">
        <v>3</v>
      </c>
      <c r="AC26">
        <v>10</v>
      </c>
      <c r="AD26">
        <v>0.3</v>
      </c>
      <c r="AE26">
        <v>15</v>
      </c>
      <c r="AF26">
        <v>20</v>
      </c>
      <c r="AG26">
        <v>0.75</v>
      </c>
      <c r="AH26">
        <v>14</v>
      </c>
      <c r="AI26">
        <v>46</v>
      </c>
      <c r="AJ26">
        <v>25</v>
      </c>
      <c r="AK26">
        <v>6</v>
      </c>
      <c r="AL26">
        <v>3</v>
      </c>
      <c r="AM26">
        <v>14</v>
      </c>
      <c r="AN26">
        <v>21</v>
      </c>
    </row>
    <row r="27" spans="1:40" x14ac:dyDescent="0.35">
      <c r="A27" t="s">
        <v>25</v>
      </c>
      <c r="B27">
        <v>25</v>
      </c>
      <c r="C27" s="12" t="str">
        <f t="shared" si="0"/>
        <v>2014-2015</v>
      </c>
      <c r="D27" t="s">
        <v>57</v>
      </c>
      <c r="E27" t="s">
        <v>70</v>
      </c>
      <c r="F27" t="s">
        <v>5</v>
      </c>
      <c r="G27">
        <v>91</v>
      </c>
      <c r="H27">
        <v>110</v>
      </c>
      <c r="I27">
        <v>29</v>
      </c>
      <c r="J27">
        <v>88</v>
      </c>
      <c r="K27">
        <v>0.33</v>
      </c>
      <c r="L27">
        <v>10</v>
      </c>
      <c r="M27">
        <v>26</v>
      </c>
      <c r="N27">
        <v>0.38500000000000001</v>
      </c>
      <c r="O27">
        <v>23</v>
      </c>
      <c r="P27">
        <v>29</v>
      </c>
      <c r="Q27">
        <v>0.79300000000000004</v>
      </c>
      <c r="R27">
        <v>11</v>
      </c>
      <c r="S27">
        <v>38</v>
      </c>
      <c r="T27">
        <v>14</v>
      </c>
      <c r="U27">
        <v>10</v>
      </c>
      <c r="V27">
        <v>5</v>
      </c>
      <c r="W27">
        <v>9</v>
      </c>
      <c r="X27">
        <v>20</v>
      </c>
      <c r="Y27">
        <v>40</v>
      </c>
      <c r="Z27">
        <v>83</v>
      </c>
      <c r="AA27">
        <v>0.48199999999999998</v>
      </c>
      <c r="AB27">
        <v>7</v>
      </c>
      <c r="AC27">
        <v>17</v>
      </c>
      <c r="AD27">
        <v>0.41199999999999998</v>
      </c>
      <c r="AE27">
        <v>23</v>
      </c>
      <c r="AF27">
        <v>27</v>
      </c>
      <c r="AG27">
        <v>0.85199999999999998</v>
      </c>
      <c r="AH27">
        <v>11</v>
      </c>
      <c r="AI27">
        <v>53</v>
      </c>
      <c r="AJ27">
        <v>21</v>
      </c>
      <c r="AK27">
        <v>7</v>
      </c>
      <c r="AL27">
        <v>2</v>
      </c>
      <c r="AM27">
        <v>13</v>
      </c>
      <c r="AN27">
        <v>20</v>
      </c>
    </row>
    <row r="28" spans="1:40" x14ac:dyDescent="0.35">
      <c r="A28" t="s">
        <v>25</v>
      </c>
      <c r="B28">
        <v>26</v>
      </c>
      <c r="C28" s="12" t="str">
        <f t="shared" si="0"/>
        <v>2014-2015</v>
      </c>
      <c r="D28" t="s">
        <v>60</v>
      </c>
      <c r="E28" t="s">
        <v>78</v>
      </c>
      <c r="F28" t="s">
        <v>5</v>
      </c>
      <c r="G28">
        <v>103</v>
      </c>
      <c r="H28">
        <v>104</v>
      </c>
      <c r="I28">
        <v>41</v>
      </c>
      <c r="J28">
        <v>85</v>
      </c>
      <c r="K28">
        <v>0.48199999999999998</v>
      </c>
      <c r="L28">
        <v>10</v>
      </c>
      <c r="M28">
        <v>25</v>
      </c>
      <c r="N28">
        <v>0.4</v>
      </c>
      <c r="O28">
        <v>11</v>
      </c>
      <c r="P28">
        <v>15</v>
      </c>
      <c r="Q28">
        <v>0.73299999999999998</v>
      </c>
      <c r="R28">
        <v>5</v>
      </c>
      <c r="S28">
        <v>43</v>
      </c>
      <c r="T28">
        <v>28</v>
      </c>
      <c r="U28">
        <v>3</v>
      </c>
      <c r="V28">
        <v>5</v>
      </c>
      <c r="W28">
        <v>10</v>
      </c>
      <c r="X28">
        <v>21</v>
      </c>
      <c r="Y28">
        <v>37</v>
      </c>
      <c r="Z28">
        <v>86</v>
      </c>
      <c r="AA28">
        <v>0.43</v>
      </c>
      <c r="AB28">
        <v>8</v>
      </c>
      <c r="AC28">
        <v>21</v>
      </c>
      <c r="AD28">
        <v>0.38100000000000001</v>
      </c>
      <c r="AE28">
        <v>22</v>
      </c>
      <c r="AF28">
        <v>29</v>
      </c>
      <c r="AG28">
        <v>0.75900000000000001</v>
      </c>
      <c r="AH28">
        <v>11</v>
      </c>
      <c r="AI28">
        <v>42</v>
      </c>
      <c r="AJ28">
        <v>21</v>
      </c>
      <c r="AK28">
        <v>5</v>
      </c>
      <c r="AL28">
        <v>8</v>
      </c>
      <c r="AM28">
        <v>7</v>
      </c>
      <c r="AN28">
        <v>16</v>
      </c>
    </row>
    <row r="29" spans="1:40" x14ac:dyDescent="0.35">
      <c r="A29" t="s">
        <v>25</v>
      </c>
      <c r="B29">
        <v>27</v>
      </c>
      <c r="C29" s="12" t="str">
        <f t="shared" si="0"/>
        <v>2014-2015</v>
      </c>
      <c r="D29" t="s">
        <v>57</v>
      </c>
      <c r="E29" t="s">
        <v>85</v>
      </c>
      <c r="F29" t="s">
        <v>5</v>
      </c>
      <c r="G29">
        <v>101</v>
      </c>
      <c r="H29">
        <v>108</v>
      </c>
      <c r="I29">
        <v>33</v>
      </c>
      <c r="J29">
        <v>87</v>
      </c>
      <c r="K29">
        <v>0.379</v>
      </c>
      <c r="L29">
        <v>10</v>
      </c>
      <c r="M29">
        <v>26</v>
      </c>
      <c r="N29">
        <v>0.38500000000000001</v>
      </c>
      <c r="O29">
        <v>25</v>
      </c>
      <c r="P29">
        <v>30</v>
      </c>
      <c r="Q29">
        <v>0.83299999999999996</v>
      </c>
      <c r="R29">
        <v>18</v>
      </c>
      <c r="S29">
        <v>47</v>
      </c>
      <c r="T29">
        <v>14</v>
      </c>
      <c r="U29">
        <v>8</v>
      </c>
      <c r="V29">
        <v>2</v>
      </c>
      <c r="W29">
        <v>16</v>
      </c>
      <c r="X29">
        <v>29</v>
      </c>
      <c r="Y29">
        <v>38</v>
      </c>
      <c r="Z29">
        <v>79</v>
      </c>
      <c r="AA29">
        <v>0.48099999999999998</v>
      </c>
      <c r="AB29">
        <v>7</v>
      </c>
      <c r="AC29">
        <v>23</v>
      </c>
      <c r="AD29">
        <v>0.30399999999999999</v>
      </c>
      <c r="AE29">
        <v>25</v>
      </c>
      <c r="AF29">
        <v>36</v>
      </c>
      <c r="AG29">
        <v>0.69399999999999995</v>
      </c>
      <c r="AH29">
        <v>10</v>
      </c>
      <c r="AI29">
        <v>44</v>
      </c>
      <c r="AJ29">
        <v>15</v>
      </c>
      <c r="AK29">
        <v>8</v>
      </c>
      <c r="AL29">
        <v>7</v>
      </c>
      <c r="AM29">
        <v>14</v>
      </c>
      <c r="AN29">
        <v>25</v>
      </c>
    </row>
    <row r="30" spans="1:40" x14ac:dyDescent="0.35">
      <c r="A30" t="s">
        <v>25</v>
      </c>
      <c r="B30">
        <v>28</v>
      </c>
      <c r="C30" s="12" t="str">
        <f t="shared" si="0"/>
        <v>2014-2015</v>
      </c>
      <c r="D30" t="s">
        <v>60</v>
      </c>
      <c r="E30" t="s">
        <v>75</v>
      </c>
      <c r="F30" t="s">
        <v>4</v>
      </c>
      <c r="G30">
        <v>115</v>
      </c>
      <c r="H30">
        <v>105</v>
      </c>
      <c r="I30">
        <v>46</v>
      </c>
      <c r="J30">
        <v>89</v>
      </c>
      <c r="K30">
        <v>0.51700000000000002</v>
      </c>
      <c r="L30">
        <v>12</v>
      </c>
      <c r="M30">
        <v>26</v>
      </c>
      <c r="N30">
        <v>0.46200000000000002</v>
      </c>
      <c r="O30">
        <v>11</v>
      </c>
      <c r="P30">
        <v>17</v>
      </c>
      <c r="Q30">
        <v>0.64700000000000002</v>
      </c>
      <c r="R30">
        <v>13</v>
      </c>
      <c r="S30">
        <v>42</v>
      </c>
      <c r="T30">
        <v>28</v>
      </c>
      <c r="U30">
        <v>11</v>
      </c>
      <c r="V30">
        <v>10</v>
      </c>
      <c r="W30">
        <v>16</v>
      </c>
      <c r="X30">
        <v>15</v>
      </c>
      <c r="Y30">
        <v>39</v>
      </c>
      <c r="Z30">
        <v>84</v>
      </c>
      <c r="AA30">
        <v>0.46400000000000002</v>
      </c>
      <c r="AB30">
        <v>12</v>
      </c>
      <c r="AC30">
        <v>26</v>
      </c>
      <c r="AD30">
        <v>0.46200000000000002</v>
      </c>
      <c r="AE30">
        <v>15</v>
      </c>
      <c r="AF30">
        <v>17</v>
      </c>
      <c r="AG30">
        <v>0.88200000000000001</v>
      </c>
      <c r="AH30">
        <v>11</v>
      </c>
      <c r="AI30">
        <v>39</v>
      </c>
      <c r="AJ30">
        <v>20</v>
      </c>
      <c r="AK30">
        <v>8</v>
      </c>
      <c r="AL30">
        <v>2</v>
      </c>
      <c r="AM30">
        <v>19</v>
      </c>
      <c r="AN30">
        <v>18</v>
      </c>
    </row>
    <row r="31" spans="1:40" x14ac:dyDescent="0.35">
      <c r="A31" t="s">
        <v>25</v>
      </c>
      <c r="B31">
        <v>29</v>
      </c>
      <c r="C31" s="12" t="str">
        <f t="shared" si="0"/>
        <v>2014-2015</v>
      </c>
      <c r="D31" t="s">
        <v>57</v>
      </c>
      <c r="E31" t="s">
        <v>64</v>
      </c>
      <c r="F31" t="s">
        <v>5</v>
      </c>
      <c r="G31">
        <v>93</v>
      </c>
      <c r="H31">
        <v>113</v>
      </c>
      <c r="I31">
        <v>36</v>
      </c>
      <c r="J31">
        <v>92</v>
      </c>
      <c r="K31">
        <v>0.39100000000000001</v>
      </c>
      <c r="L31">
        <v>5</v>
      </c>
      <c r="M31">
        <v>16</v>
      </c>
      <c r="N31">
        <v>0.313</v>
      </c>
      <c r="O31">
        <v>16</v>
      </c>
      <c r="P31">
        <v>21</v>
      </c>
      <c r="Q31">
        <v>0.76200000000000001</v>
      </c>
      <c r="R31">
        <v>16</v>
      </c>
      <c r="S31">
        <v>39</v>
      </c>
      <c r="T31">
        <v>18</v>
      </c>
      <c r="U31">
        <v>9</v>
      </c>
      <c r="V31">
        <v>8</v>
      </c>
      <c r="W31">
        <v>4</v>
      </c>
      <c r="X31">
        <v>21</v>
      </c>
      <c r="Y31">
        <v>42</v>
      </c>
      <c r="Z31">
        <v>86</v>
      </c>
      <c r="AA31">
        <v>0.48799999999999999</v>
      </c>
      <c r="AB31">
        <v>10</v>
      </c>
      <c r="AC31">
        <v>24</v>
      </c>
      <c r="AD31">
        <v>0.41699999999999998</v>
      </c>
      <c r="AE31">
        <v>19</v>
      </c>
      <c r="AF31">
        <v>25</v>
      </c>
      <c r="AG31">
        <v>0.76</v>
      </c>
      <c r="AH31">
        <v>20</v>
      </c>
      <c r="AI31">
        <v>57</v>
      </c>
      <c r="AJ31">
        <v>27</v>
      </c>
      <c r="AK31">
        <v>1</v>
      </c>
      <c r="AL31">
        <v>7</v>
      </c>
      <c r="AM31">
        <v>13</v>
      </c>
      <c r="AN31">
        <v>12</v>
      </c>
    </row>
    <row r="32" spans="1:40" x14ac:dyDescent="0.35">
      <c r="A32" t="s">
        <v>25</v>
      </c>
      <c r="B32">
        <v>30</v>
      </c>
      <c r="C32" s="12" t="str">
        <f t="shared" si="0"/>
        <v>2014-2015</v>
      </c>
      <c r="D32" t="s">
        <v>57</v>
      </c>
      <c r="E32" t="s">
        <v>79</v>
      </c>
      <c r="F32" t="s">
        <v>5</v>
      </c>
      <c r="G32">
        <v>98</v>
      </c>
      <c r="H32">
        <v>102</v>
      </c>
      <c r="I32">
        <v>36</v>
      </c>
      <c r="J32">
        <v>99</v>
      </c>
      <c r="K32">
        <v>0.36399999999999999</v>
      </c>
      <c r="L32">
        <v>11</v>
      </c>
      <c r="M32">
        <v>29</v>
      </c>
      <c r="N32">
        <v>0.379</v>
      </c>
      <c r="O32">
        <v>15</v>
      </c>
      <c r="P32">
        <v>20</v>
      </c>
      <c r="Q32">
        <v>0.75</v>
      </c>
      <c r="R32">
        <v>24</v>
      </c>
      <c r="S32">
        <v>63</v>
      </c>
      <c r="T32">
        <v>20</v>
      </c>
      <c r="U32">
        <v>8</v>
      </c>
      <c r="V32">
        <v>6</v>
      </c>
      <c r="W32">
        <v>16</v>
      </c>
      <c r="X32">
        <v>23</v>
      </c>
      <c r="Y32">
        <v>42</v>
      </c>
      <c r="Z32">
        <v>83</v>
      </c>
      <c r="AA32">
        <v>0.50600000000000001</v>
      </c>
      <c r="AB32">
        <v>5</v>
      </c>
      <c r="AC32">
        <v>18</v>
      </c>
      <c r="AD32">
        <v>0.27800000000000002</v>
      </c>
      <c r="AE32">
        <v>13</v>
      </c>
      <c r="AF32">
        <v>24</v>
      </c>
      <c r="AG32">
        <v>0.54200000000000004</v>
      </c>
      <c r="AH32">
        <v>6</v>
      </c>
      <c r="AI32">
        <v>40</v>
      </c>
      <c r="AJ32">
        <v>20</v>
      </c>
      <c r="AK32">
        <v>9</v>
      </c>
      <c r="AL32">
        <v>6</v>
      </c>
      <c r="AM32">
        <v>13</v>
      </c>
      <c r="AN32">
        <v>21</v>
      </c>
    </row>
    <row r="33" spans="1:40" x14ac:dyDescent="0.35">
      <c r="A33" t="s">
        <v>25</v>
      </c>
      <c r="B33">
        <v>31</v>
      </c>
      <c r="C33" s="12" t="str">
        <f t="shared" si="0"/>
        <v>2014-2015</v>
      </c>
      <c r="D33" t="s">
        <v>60</v>
      </c>
      <c r="E33" t="s">
        <v>83</v>
      </c>
      <c r="F33" t="s">
        <v>5</v>
      </c>
      <c r="G33">
        <v>107</v>
      </c>
      <c r="H33">
        <v>116</v>
      </c>
      <c r="I33">
        <v>42</v>
      </c>
      <c r="J33">
        <v>81</v>
      </c>
      <c r="K33">
        <v>0.51900000000000002</v>
      </c>
      <c r="L33">
        <v>12</v>
      </c>
      <c r="M33">
        <v>20</v>
      </c>
      <c r="N33">
        <v>0.6</v>
      </c>
      <c r="O33">
        <v>11</v>
      </c>
      <c r="P33">
        <v>20</v>
      </c>
      <c r="Q33">
        <v>0.55000000000000004</v>
      </c>
      <c r="R33">
        <v>4</v>
      </c>
      <c r="S33">
        <v>35</v>
      </c>
      <c r="T33">
        <v>22</v>
      </c>
      <c r="U33">
        <v>8</v>
      </c>
      <c r="V33">
        <v>6</v>
      </c>
      <c r="W33">
        <v>17</v>
      </c>
      <c r="X33">
        <v>19</v>
      </c>
      <c r="Y33">
        <v>44</v>
      </c>
      <c r="Z33">
        <v>87</v>
      </c>
      <c r="AA33">
        <v>0.50600000000000001</v>
      </c>
      <c r="AB33">
        <v>9</v>
      </c>
      <c r="AC33">
        <v>22</v>
      </c>
      <c r="AD33">
        <v>0.40899999999999997</v>
      </c>
      <c r="AE33">
        <v>19</v>
      </c>
      <c r="AF33">
        <v>24</v>
      </c>
      <c r="AG33">
        <v>0.79200000000000004</v>
      </c>
      <c r="AH33">
        <v>8</v>
      </c>
      <c r="AI33">
        <v>45</v>
      </c>
      <c r="AJ33">
        <v>24</v>
      </c>
      <c r="AK33">
        <v>12</v>
      </c>
      <c r="AL33">
        <v>5</v>
      </c>
      <c r="AM33">
        <v>12</v>
      </c>
      <c r="AN33">
        <v>15</v>
      </c>
    </row>
    <row r="34" spans="1:40" x14ac:dyDescent="0.35">
      <c r="A34" t="s">
        <v>25</v>
      </c>
      <c r="B34">
        <v>32</v>
      </c>
      <c r="C34" s="12" t="str">
        <f t="shared" si="0"/>
        <v>2014-2015</v>
      </c>
      <c r="D34" t="s">
        <v>57</v>
      </c>
      <c r="E34" t="s">
        <v>69</v>
      </c>
      <c r="F34" t="s">
        <v>4</v>
      </c>
      <c r="G34">
        <v>111</v>
      </c>
      <c r="H34">
        <v>103</v>
      </c>
      <c r="I34">
        <v>40</v>
      </c>
      <c r="J34">
        <v>76</v>
      </c>
      <c r="K34">
        <v>0.52600000000000002</v>
      </c>
      <c r="L34">
        <v>14</v>
      </c>
      <c r="M34">
        <v>25</v>
      </c>
      <c r="N34">
        <v>0.56000000000000005</v>
      </c>
      <c r="O34">
        <v>17</v>
      </c>
      <c r="P34">
        <v>26</v>
      </c>
      <c r="Q34">
        <v>0.65400000000000003</v>
      </c>
      <c r="R34">
        <v>4</v>
      </c>
      <c r="S34">
        <v>42</v>
      </c>
      <c r="T34">
        <v>31</v>
      </c>
      <c r="U34">
        <v>6</v>
      </c>
      <c r="V34">
        <v>4</v>
      </c>
      <c r="W34">
        <v>18</v>
      </c>
      <c r="X34">
        <v>20</v>
      </c>
      <c r="Y34">
        <v>39</v>
      </c>
      <c r="Z34">
        <v>87</v>
      </c>
      <c r="AA34">
        <v>0.44800000000000001</v>
      </c>
      <c r="AB34">
        <v>8</v>
      </c>
      <c r="AC34">
        <v>26</v>
      </c>
      <c r="AD34">
        <v>0.308</v>
      </c>
      <c r="AE34">
        <v>17</v>
      </c>
      <c r="AF34">
        <v>27</v>
      </c>
      <c r="AG34">
        <v>0.63</v>
      </c>
      <c r="AH34">
        <v>11</v>
      </c>
      <c r="AI34">
        <v>39</v>
      </c>
      <c r="AJ34">
        <v>25</v>
      </c>
      <c r="AK34">
        <v>13</v>
      </c>
      <c r="AL34">
        <v>7</v>
      </c>
      <c r="AM34">
        <v>11</v>
      </c>
      <c r="AN34">
        <v>24</v>
      </c>
    </row>
    <row r="35" spans="1:40" x14ac:dyDescent="0.35">
      <c r="A35" t="s">
        <v>25</v>
      </c>
      <c r="B35">
        <v>33</v>
      </c>
      <c r="C35" s="12" t="str">
        <f t="shared" si="0"/>
        <v>2014-2015</v>
      </c>
      <c r="D35" t="s">
        <v>60</v>
      </c>
      <c r="E35" t="s">
        <v>82</v>
      </c>
      <c r="F35" t="s">
        <v>5</v>
      </c>
      <c r="G35">
        <v>106</v>
      </c>
      <c r="H35">
        <v>109</v>
      </c>
      <c r="I35">
        <v>43</v>
      </c>
      <c r="J35">
        <v>81</v>
      </c>
      <c r="K35">
        <v>0.53100000000000003</v>
      </c>
      <c r="L35">
        <v>6</v>
      </c>
      <c r="M35">
        <v>19</v>
      </c>
      <c r="N35">
        <v>0.316</v>
      </c>
      <c r="O35">
        <v>14</v>
      </c>
      <c r="P35">
        <v>19</v>
      </c>
      <c r="Q35">
        <v>0.73699999999999999</v>
      </c>
      <c r="R35">
        <v>5</v>
      </c>
      <c r="S35">
        <v>38</v>
      </c>
      <c r="T35">
        <v>24</v>
      </c>
      <c r="U35">
        <v>10</v>
      </c>
      <c r="V35">
        <v>8</v>
      </c>
      <c r="W35">
        <v>13</v>
      </c>
      <c r="X35">
        <v>28</v>
      </c>
      <c r="Y35">
        <v>41</v>
      </c>
      <c r="Z35">
        <v>84</v>
      </c>
      <c r="AA35">
        <v>0.48799999999999999</v>
      </c>
      <c r="AB35">
        <v>6</v>
      </c>
      <c r="AC35">
        <v>14</v>
      </c>
      <c r="AD35">
        <v>0.42899999999999999</v>
      </c>
      <c r="AE35">
        <v>21</v>
      </c>
      <c r="AF35">
        <v>31</v>
      </c>
      <c r="AG35">
        <v>0.67700000000000005</v>
      </c>
      <c r="AH35">
        <v>13</v>
      </c>
      <c r="AI35">
        <v>46</v>
      </c>
      <c r="AJ35">
        <v>27</v>
      </c>
      <c r="AK35">
        <v>7</v>
      </c>
      <c r="AL35">
        <v>4</v>
      </c>
      <c r="AM35">
        <v>12</v>
      </c>
      <c r="AN35">
        <v>15</v>
      </c>
    </row>
    <row r="36" spans="1:40" x14ac:dyDescent="0.35">
      <c r="A36" t="s">
        <v>25</v>
      </c>
      <c r="B36">
        <v>34</v>
      </c>
      <c r="C36" s="12" t="str">
        <f t="shared" si="0"/>
        <v>2014-2015</v>
      </c>
      <c r="D36" t="s">
        <v>60</v>
      </c>
      <c r="E36" t="s">
        <v>70</v>
      </c>
      <c r="F36" t="s">
        <v>4</v>
      </c>
      <c r="G36">
        <v>88</v>
      </c>
      <c r="H36">
        <v>87</v>
      </c>
      <c r="I36">
        <v>27</v>
      </c>
      <c r="J36">
        <v>71</v>
      </c>
      <c r="K36">
        <v>0.38</v>
      </c>
      <c r="L36">
        <v>6</v>
      </c>
      <c r="M36">
        <v>18</v>
      </c>
      <c r="N36">
        <v>0.33300000000000002</v>
      </c>
      <c r="O36">
        <v>28</v>
      </c>
      <c r="P36">
        <v>30</v>
      </c>
      <c r="Q36">
        <v>0.93300000000000005</v>
      </c>
      <c r="R36">
        <v>5</v>
      </c>
      <c r="S36">
        <v>37</v>
      </c>
      <c r="T36">
        <v>14</v>
      </c>
      <c r="U36">
        <v>8</v>
      </c>
      <c r="V36">
        <v>3</v>
      </c>
      <c r="W36">
        <v>11</v>
      </c>
      <c r="X36">
        <v>20</v>
      </c>
      <c r="Y36">
        <v>33</v>
      </c>
      <c r="Z36">
        <v>90</v>
      </c>
      <c r="AA36">
        <v>0.36699999999999999</v>
      </c>
      <c r="AB36">
        <v>8</v>
      </c>
      <c r="AC36">
        <v>28</v>
      </c>
      <c r="AD36">
        <v>0.28599999999999998</v>
      </c>
      <c r="AE36">
        <v>13</v>
      </c>
      <c r="AF36">
        <v>18</v>
      </c>
      <c r="AG36">
        <v>0.72199999999999998</v>
      </c>
      <c r="AH36">
        <v>16</v>
      </c>
      <c r="AI36">
        <v>50</v>
      </c>
      <c r="AJ36">
        <v>21</v>
      </c>
      <c r="AK36">
        <v>5</v>
      </c>
      <c r="AL36">
        <v>2</v>
      </c>
      <c r="AM36">
        <v>14</v>
      </c>
      <c r="AN36">
        <v>21</v>
      </c>
    </row>
    <row r="37" spans="1:40" x14ac:dyDescent="0.35">
      <c r="A37" t="s">
        <v>25</v>
      </c>
      <c r="B37">
        <v>35</v>
      </c>
      <c r="C37" s="12" t="str">
        <f t="shared" si="0"/>
        <v>2014-2015</v>
      </c>
      <c r="D37" t="s">
        <v>57</v>
      </c>
      <c r="E37" t="s">
        <v>84</v>
      </c>
      <c r="F37" t="s">
        <v>5</v>
      </c>
      <c r="G37">
        <v>94</v>
      </c>
      <c r="H37">
        <v>98</v>
      </c>
      <c r="I37">
        <v>37</v>
      </c>
      <c r="J37">
        <v>88</v>
      </c>
      <c r="K37">
        <v>0.42</v>
      </c>
      <c r="L37">
        <v>4</v>
      </c>
      <c r="M37">
        <v>14</v>
      </c>
      <c r="N37">
        <v>0.28599999999999998</v>
      </c>
      <c r="O37">
        <v>16</v>
      </c>
      <c r="P37">
        <v>20</v>
      </c>
      <c r="Q37">
        <v>0.8</v>
      </c>
      <c r="R37">
        <v>11</v>
      </c>
      <c r="S37">
        <v>49</v>
      </c>
      <c r="T37">
        <v>20</v>
      </c>
      <c r="U37">
        <v>5</v>
      </c>
      <c r="V37">
        <v>0</v>
      </c>
      <c r="W37">
        <v>10</v>
      </c>
      <c r="X37">
        <v>20</v>
      </c>
      <c r="Y37">
        <v>33</v>
      </c>
      <c r="Z37">
        <v>83</v>
      </c>
      <c r="AA37">
        <v>0.39800000000000002</v>
      </c>
      <c r="AB37">
        <v>11</v>
      </c>
      <c r="AC37">
        <v>26</v>
      </c>
      <c r="AD37">
        <v>0.42299999999999999</v>
      </c>
      <c r="AE37">
        <v>21</v>
      </c>
      <c r="AF37">
        <v>24</v>
      </c>
      <c r="AG37">
        <v>0.875</v>
      </c>
      <c r="AH37">
        <v>10</v>
      </c>
      <c r="AI37">
        <v>45</v>
      </c>
      <c r="AJ37">
        <v>18</v>
      </c>
      <c r="AK37">
        <v>7</v>
      </c>
      <c r="AL37">
        <v>4</v>
      </c>
      <c r="AM37">
        <v>9</v>
      </c>
      <c r="AN37">
        <v>12</v>
      </c>
    </row>
    <row r="38" spans="1:40" x14ac:dyDescent="0.35">
      <c r="A38" t="s">
        <v>25</v>
      </c>
      <c r="B38">
        <v>36</v>
      </c>
      <c r="C38" s="12" t="str">
        <f t="shared" si="0"/>
        <v>2014-2015</v>
      </c>
      <c r="D38" t="s">
        <v>57</v>
      </c>
      <c r="E38" t="s">
        <v>24</v>
      </c>
      <c r="F38" t="s">
        <v>5</v>
      </c>
      <c r="G38">
        <v>89</v>
      </c>
      <c r="H38">
        <v>114</v>
      </c>
      <c r="I38">
        <v>37</v>
      </c>
      <c r="J38">
        <v>85</v>
      </c>
      <c r="K38">
        <v>0.435</v>
      </c>
      <c r="L38">
        <v>5</v>
      </c>
      <c r="M38">
        <v>20</v>
      </c>
      <c r="N38">
        <v>0.25</v>
      </c>
      <c r="O38">
        <v>10</v>
      </c>
      <c r="P38">
        <v>17</v>
      </c>
      <c r="Q38">
        <v>0.58799999999999997</v>
      </c>
      <c r="R38">
        <v>9</v>
      </c>
      <c r="S38">
        <v>46</v>
      </c>
      <c r="T38">
        <v>21</v>
      </c>
      <c r="U38">
        <v>3</v>
      </c>
      <c r="V38">
        <v>1</v>
      </c>
      <c r="W38">
        <v>12</v>
      </c>
      <c r="X38">
        <v>20</v>
      </c>
      <c r="Y38">
        <v>40</v>
      </c>
      <c r="Z38">
        <v>85</v>
      </c>
      <c r="AA38">
        <v>0.47099999999999997</v>
      </c>
      <c r="AB38">
        <v>12</v>
      </c>
      <c r="AC38">
        <v>33</v>
      </c>
      <c r="AD38">
        <v>0.36399999999999999</v>
      </c>
      <c r="AE38">
        <v>22</v>
      </c>
      <c r="AF38">
        <v>30</v>
      </c>
      <c r="AG38">
        <v>0.73299999999999998</v>
      </c>
      <c r="AH38">
        <v>8</v>
      </c>
      <c r="AI38">
        <v>42</v>
      </c>
      <c r="AJ38">
        <v>29</v>
      </c>
      <c r="AK38">
        <v>9</v>
      </c>
      <c r="AL38">
        <v>5</v>
      </c>
      <c r="AM38">
        <v>6</v>
      </c>
      <c r="AN38">
        <v>16</v>
      </c>
    </row>
    <row r="39" spans="1:40" x14ac:dyDescent="0.35">
      <c r="A39" t="s">
        <v>25</v>
      </c>
      <c r="B39">
        <v>37</v>
      </c>
      <c r="C39" s="12" t="str">
        <f t="shared" si="0"/>
        <v>2014-2015</v>
      </c>
      <c r="D39" t="s">
        <v>60</v>
      </c>
      <c r="E39" t="s">
        <v>56</v>
      </c>
      <c r="F39" t="s">
        <v>4</v>
      </c>
      <c r="G39">
        <v>101</v>
      </c>
      <c r="H39">
        <v>84</v>
      </c>
      <c r="I39">
        <v>36</v>
      </c>
      <c r="J39">
        <v>90</v>
      </c>
      <c r="K39">
        <v>0.4</v>
      </c>
      <c r="L39">
        <v>7</v>
      </c>
      <c r="M39">
        <v>21</v>
      </c>
      <c r="N39">
        <v>0.33300000000000002</v>
      </c>
      <c r="O39">
        <v>22</v>
      </c>
      <c r="P39">
        <v>31</v>
      </c>
      <c r="Q39">
        <v>0.71</v>
      </c>
      <c r="R39">
        <v>18</v>
      </c>
      <c r="S39">
        <v>60</v>
      </c>
      <c r="T39">
        <v>16</v>
      </c>
      <c r="U39">
        <v>8</v>
      </c>
      <c r="V39">
        <v>7</v>
      </c>
      <c r="W39">
        <v>12</v>
      </c>
      <c r="X39">
        <v>21</v>
      </c>
      <c r="Y39">
        <v>30</v>
      </c>
      <c r="Z39">
        <v>76</v>
      </c>
      <c r="AA39">
        <v>0.39500000000000002</v>
      </c>
      <c r="AB39">
        <v>6</v>
      </c>
      <c r="AC39">
        <v>14</v>
      </c>
      <c r="AD39">
        <v>0.42899999999999999</v>
      </c>
      <c r="AE39">
        <v>18</v>
      </c>
      <c r="AF39">
        <v>23</v>
      </c>
      <c r="AG39">
        <v>0.78300000000000003</v>
      </c>
      <c r="AH39">
        <v>4</v>
      </c>
      <c r="AI39">
        <v>36</v>
      </c>
      <c r="AJ39">
        <v>19</v>
      </c>
      <c r="AK39">
        <v>8</v>
      </c>
      <c r="AL39">
        <v>7</v>
      </c>
      <c r="AM39">
        <v>15</v>
      </c>
      <c r="AN39">
        <v>27</v>
      </c>
    </row>
    <row r="40" spans="1:40" x14ac:dyDescent="0.35">
      <c r="A40" t="s">
        <v>25</v>
      </c>
      <c r="B40">
        <v>38</v>
      </c>
      <c r="C40" s="12" t="str">
        <f t="shared" si="0"/>
        <v>2014-2015</v>
      </c>
      <c r="D40" t="s">
        <v>60</v>
      </c>
      <c r="E40" t="s">
        <v>84</v>
      </c>
      <c r="F40" t="s">
        <v>5</v>
      </c>
      <c r="G40">
        <v>94</v>
      </c>
      <c r="H40">
        <v>106</v>
      </c>
      <c r="I40">
        <v>36</v>
      </c>
      <c r="J40">
        <v>81</v>
      </c>
      <c r="K40">
        <v>0.44400000000000001</v>
      </c>
      <c r="L40">
        <v>7</v>
      </c>
      <c r="M40">
        <v>22</v>
      </c>
      <c r="N40">
        <v>0.318</v>
      </c>
      <c r="O40">
        <v>15</v>
      </c>
      <c r="P40">
        <v>19</v>
      </c>
      <c r="Q40">
        <v>0.78900000000000003</v>
      </c>
      <c r="R40">
        <v>7</v>
      </c>
      <c r="S40">
        <v>45</v>
      </c>
      <c r="T40">
        <v>29</v>
      </c>
      <c r="U40">
        <v>2</v>
      </c>
      <c r="V40">
        <v>4</v>
      </c>
      <c r="W40">
        <v>13</v>
      </c>
      <c r="X40">
        <v>22</v>
      </c>
      <c r="Y40">
        <v>41</v>
      </c>
      <c r="Z40">
        <v>86</v>
      </c>
      <c r="AA40">
        <v>0.47699999999999998</v>
      </c>
      <c r="AB40">
        <v>13</v>
      </c>
      <c r="AC40">
        <v>31</v>
      </c>
      <c r="AD40">
        <v>0.41899999999999998</v>
      </c>
      <c r="AE40">
        <v>11</v>
      </c>
      <c r="AF40">
        <v>17</v>
      </c>
      <c r="AG40">
        <v>0.64700000000000002</v>
      </c>
      <c r="AH40">
        <v>6</v>
      </c>
      <c r="AI40">
        <v>43</v>
      </c>
      <c r="AJ40">
        <v>28</v>
      </c>
      <c r="AK40">
        <v>5</v>
      </c>
      <c r="AL40">
        <v>0</v>
      </c>
      <c r="AM40">
        <v>11</v>
      </c>
      <c r="AN40">
        <v>18</v>
      </c>
    </row>
    <row r="41" spans="1:40" x14ac:dyDescent="0.35">
      <c r="A41" t="s">
        <v>25</v>
      </c>
      <c r="B41">
        <v>39</v>
      </c>
      <c r="C41" s="12" t="str">
        <f t="shared" si="0"/>
        <v>2014-2015</v>
      </c>
      <c r="D41" t="s">
        <v>60</v>
      </c>
      <c r="E41" t="s">
        <v>72</v>
      </c>
      <c r="F41" t="s">
        <v>5</v>
      </c>
      <c r="G41">
        <v>75</v>
      </c>
      <c r="H41">
        <v>78</v>
      </c>
      <c r="I41">
        <v>29</v>
      </c>
      <c r="J41">
        <v>92</v>
      </c>
      <c r="K41">
        <v>0.315</v>
      </c>
      <c r="L41">
        <v>4</v>
      </c>
      <c r="M41">
        <v>23</v>
      </c>
      <c r="N41">
        <v>0.17399999999999999</v>
      </c>
      <c r="O41">
        <v>13</v>
      </c>
      <c r="P41">
        <v>18</v>
      </c>
      <c r="Q41">
        <v>0.72199999999999998</v>
      </c>
      <c r="R41">
        <v>13</v>
      </c>
      <c r="S41">
        <v>46</v>
      </c>
      <c r="T41">
        <v>20</v>
      </c>
      <c r="U41">
        <v>10</v>
      </c>
      <c r="V41">
        <v>3</v>
      </c>
      <c r="W41">
        <v>12</v>
      </c>
      <c r="X41">
        <v>14</v>
      </c>
      <c r="Y41">
        <v>33</v>
      </c>
      <c r="Z41">
        <v>78</v>
      </c>
      <c r="AA41">
        <v>0.42299999999999999</v>
      </c>
      <c r="AB41">
        <v>2</v>
      </c>
      <c r="AC41">
        <v>16</v>
      </c>
      <c r="AD41">
        <v>0.125</v>
      </c>
      <c r="AE41">
        <v>10</v>
      </c>
      <c r="AF41">
        <v>15</v>
      </c>
      <c r="AG41">
        <v>0.66700000000000004</v>
      </c>
      <c r="AH41">
        <v>9</v>
      </c>
      <c r="AI41">
        <v>52</v>
      </c>
      <c r="AJ41">
        <v>23</v>
      </c>
      <c r="AK41">
        <v>7</v>
      </c>
      <c r="AL41">
        <v>11</v>
      </c>
      <c r="AM41">
        <v>18</v>
      </c>
      <c r="AN41">
        <v>16</v>
      </c>
    </row>
    <row r="42" spans="1:40" x14ac:dyDescent="0.35">
      <c r="A42" t="s">
        <v>25</v>
      </c>
      <c r="B42">
        <v>40</v>
      </c>
      <c r="C42" s="12" t="str">
        <f t="shared" si="0"/>
        <v>2014-2015</v>
      </c>
      <c r="D42" t="s">
        <v>60</v>
      </c>
      <c r="E42" t="s">
        <v>62</v>
      </c>
      <c r="F42" t="s">
        <v>5</v>
      </c>
      <c r="G42">
        <v>102</v>
      </c>
      <c r="H42">
        <v>109</v>
      </c>
      <c r="I42">
        <v>39</v>
      </c>
      <c r="J42">
        <v>76</v>
      </c>
      <c r="K42">
        <v>0.51300000000000001</v>
      </c>
      <c r="L42">
        <v>8</v>
      </c>
      <c r="M42">
        <v>24</v>
      </c>
      <c r="N42">
        <v>0.33300000000000002</v>
      </c>
      <c r="O42">
        <v>16</v>
      </c>
      <c r="P42">
        <v>23</v>
      </c>
      <c r="Q42">
        <v>0.69599999999999995</v>
      </c>
      <c r="R42">
        <v>8</v>
      </c>
      <c r="S42">
        <v>35</v>
      </c>
      <c r="T42">
        <v>26</v>
      </c>
      <c r="U42">
        <v>4</v>
      </c>
      <c r="V42">
        <v>1</v>
      </c>
      <c r="W42">
        <v>11</v>
      </c>
      <c r="X42">
        <v>26</v>
      </c>
      <c r="Y42">
        <v>37</v>
      </c>
      <c r="Z42">
        <v>78</v>
      </c>
      <c r="AA42">
        <v>0.47399999999999998</v>
      </c>
      <c r="AB42">
        <v>9</v>
      </c>
      <c r="AC42">
        <v>30</v>
      </c>
      <c r="AD42">
        <v>0.3</v>
      </c>
      <c r="AE42">
        <v>26</v>
      </c>
      <c r="AF42">
        <v>36</v>
      </c>
      <c r="AG42">
        <v>0.72199999999999998</v>
      </c>
      <c r="AH42">
        <v>12</v>
      </c>
      <c r="AI42">
        <v>38</v>
      </c>
      <c r="AJ42">
        <v>14</v>
      </c>
      <c r="AK42">
        <v>8</v>
      </c>
      <c r="AL42">
        <v>3</v>
      </c>
      <c r="AM42">
        <v>9</v>
      </c>
      <c r="AN42">
        <v>15</v>
      </c>
    </row>
    <row r="43" spans="1:40" x14ac:dyDescent="0.35">
      <c r="A43" t="s">
        <v>25</v>
      </c>
      <c r="B43">
        <v>41</v>
      </c>
      <c r="C43" s="12" t="str">
        <f t="shared" si="0"/>
        <v>2014-2015</v>
      </c>
      <c r="D43" t="s">
        <v>57</v>
      </c>
      <c r="E43" t="s">
        <v>81</v>
      </c>
      <c r="F43" t="s">
        <v>5</v>
      </c>
      <c r="G43">
        <v>85</v>
      </c>
      <c r="H43">
        <v>94</v>
      </c>
      <c r="I43">
        <v>31</v>
      </c>
      <c r="J43">
        <v>65</v>
      </c>
      <c r="K43">
        <v>0.47699999999999998</v>
      </c>
      <c r="L43">
        <v>3</v>
      </c>
      <c r="M43">
        <v>7</v>
      </c>
      <c r="N43">
        <v>0.42899999999999999</v>
      </c>
      <c r="O43">
        <v>20</v>
      </c>
      <c r="P43">
        <v>27</v>
      </c>
      <c r="Q43">
        <v>0.74099999999999999</v>
      </c>
      <c r="R43">
        <v>8</v>
      </c>
      <c r="S43">
        <v>42</v>
      </c>
      <c r="T43">
        <v>7</v>
      </c>
      <c r="U43">
        <v>6</v>
      </c>
      <c r="V43">
        <v>5</v>
      </c>
      <c r="W43">
        <v>19</v>
      </c>
      <c r="X43">
        <v>9</v>
      </c>
      <c r="Y43">
        <v>36</v>
      </c>
      <c r="Z43">
        <v>85</v>
      </c>
      <c r="AA43">
        <v>0.42399999999999999</v>
      </c>
      <c r="AB43">
        <v>12</v>
      </c>
      <c r="AC43">
        <v>31</v>
      </c>
      <c r="AD43">
        <v>0.38700000000000001</v>
      </c>
      <c r="AE43">
        <v>10</v>
      </c>
      <c r="AF43">
        <v>10</v>
      </c>
      <c r="AG43">
        <v>1</v>
      </c>
      <c r="AH43">
        <v>12</v>
      </c>
      <c r="AI43">
        <v>38</v>
      </c>
      <c r="AJ43">
        <v>24</v>
      </c>
      <c r="AK43">
        <v>11</v>
      </c>
      <c r="AL43">
        <v>7</v>
      </c>
      <c r="AM43">
        <v>12</v>
      </c>
      <c r="AN43">
        <v>21</v>
      </c>
    </row>
    <row r="44" spans="1:40" x14ac:dyDescent="0.35">
      <c r="A44" t="s">
        <v>25</v>
      </c>
      <c r="B44">
        <v>42</v>
      </c>
      <c r="C44" s="12" t="str">
        <f t="shared" si="0"/>
        <v>2014-2015</v>
      </c>
      <c r="D44" t="s">
        <v>57</v>
      </c>
      <c r="E44" t="s">
        <v>83</v>
      </c>
      <c r="F44" t="s">
        <v>5</v>
      </c>
      <c r="G44">
        <v>100</v>
      </c>
      <c r="H44">
        <v>115</v>
      </c>
      <c r="I44">
        <v>34</v>
      </c>
      <c r="J44">
        <v>75</v>
      </c>
      <c r="K44">
        <v>0.45300000000000001</v>
      </c>
      <c r="L44">
        <v>8</v>
      </c>
      <c r="M44">
        <v>17</v>
      </c>
      <c r="N44">
        <v>0.47099999999999997</v>
      </c>
      <c r="O44">
        <v>24</v>
      </c>
      <c r="P44">
        <v>35</v>
      </c>
      <c r="Q44">
        <v>0.68600000000000005</v>
      </c>
      <c r="R44">
        <v>13</v>
      </c>
      <c r="S44">
        <v>46</v>
      </c>
      <c r="T44">
        <v>24</v>
      </c>
      <c r="U44">
        <v>9</v>
      </c>
      <c r="V44">
        <v>3</v>
      </c>
      <c r="W44">
        <v>23</v>
      </c>
      <c r="X44">
        <v>20</v>
      </c>
      <c r="Y44">
        <v>43</v>
      </c>
      <c r="Z44">
        <v>86</v>
      </c>
      <c r="AA44">
        <v>0.5</v>
      </c>
      <c r="AB44">
        <v>13</v>
      </c>
      <c r="AC44">
        <v>32</v>
      </c>
      <c r="AD44">
        <v>0.40600000000000003</v>
      </c>
      <c r="AE44">
        <v>16</v>
      </c>
      <c r="AF44">
        <v>22</v>
      </c>
      <c r="AG44">
        <v>0.72699999999999998</v>
      </c>
      <c r="AH44">
        <v>10</v>
      </c>
      <c r="AI44">
        <v>41</v>
      </c>
      <c r="AJ44">
        <v>23</v>
      </c>
      <c r="AK44">
        <v>16</v>
      </c>
      <c r="AL44">
        <v>7</v>
      </c>
      <c r="AM44">
        <v>15</v>
      </c>
      <c r="AN44">
        <v>22</v>
      </c>
    </row>
    <row r="45" spans="1:40" x14ac:dyDescent="0.35">
      <c r="A45" t="s">
        <v>25</v>
      </c>
      <c r="B45">
        <v>43</v>
      </c>
      <c r="C45" s="12" t="str">
        <f t="shared" si="0"/>
        <v>2014-2015</v>
      </c>
      <c r="D45" t="s">
        <v>57</v>
      </c>
      <c r="E45" t="s">
        <v>73</v>
      </c>
      <c r="F45" t="s">
        <v>5</v>
      </c>
      <c r="G45">
        <v>80</v>
      </c>
      <c r="H45">
        <v>96</v>
      </c>
      <c r="I45">
        <v>28</v>
      </c>
      <c r="J45">
        <v>77</v>
      </c>
      <c r="K45">
        <v>0.36399999999999999</v>
      </c>
      <c r="L45">
        <v>6</v>
      </c>
      <c r="M45">
        <v>20</v>
      </c>
      <c r="N45">
        <v>0.3</v>
      </c>
      <c r="O45">
        <v>18</v>
      </c>
      <c r="P45">
        <v>21</v>
      </c>
      <c r="Q45">
        <v>0.85699999999999998</v>
      </c>
      <c r="R45">
        <v>10</v>
      </c>
      <c r="S45">
        <v>41</v>
      </c>
      <c r="T45">
        <v>16</v>
      </c>
      <c r="U45">
        <v>12</v>
      </c>
      <c r="V45">
        <v>4</v>
      </c>
      <c r="W45">
        <v>16</v>
      </c>
      <c r="X45">
        <v>21</v>
      </c>
      <c r="Y45">
        <v>38</v>
      </c>
      <c r="Z45">
        <v>83</v>
      </c>
      <c r="AA45">
        <v>0.45800000000000002</v>
      </c>
      <c r="AB45">
        <v>3</v>
      </c>
      <c r="AC45">
        <v>16</v>
      </c>
      <c r="AD45">
        <v>0.188</v>
      </c>
      <c r="AE45">
        <v>17</v>
      </c>
      <c r="AF45">
        <v>21</v>
      </c>
      <c r="AG45">
        <v>0.81</v>
      </c>
      <c r="AH45">
        <v>10</v>
      </c>
      <c r="AI45">
        <v>45</v>
      </c>
      <c r="AJ45">
        <v>21</v>
      </c>
      <c r="AK45">
        <v>8</v>
      </c>
      <c r="AL45">
        <v>5</v>
      </c>
      <c r="AM45">
        <v>15</v>
      </c>
      <c r="AN45">
        <v>12</v>
      </c>
    </row>
    <row r="46" spans="1:40" x14ac:dyDescent="0.35">
      <c r="A46" t="s">
        <v>25</v>
      </c>
      <c r="B46">
        <v>44</v>
      </c>
      <c r="C46" s="12" t="str">
        <f t="shared" si="0"/>
        <v>2014-2015</v>
      </c>
      <c r="D46" t="s">
        <v>57</v>
      </c>
      <c r="E46" t="s">
        <v>67</v>
      </c>
      <c r="F46" t="s">
        <v>5</v>
      </c>
      <c r="G46">
        <v>85</v>
      </c>
      <c r="H46">
        <v>99</v>
      </c>
      <c r="I46">
        <v>33</v>
      </c>
      <c r="J46">
        <v>83</v>
      </c>
      <c r="K46">
        <v>0.39800000000000002</v>
      </c>
      <c r="L46">
        <v>5</v>
      </c>
      <c r="M46">
        <v>13</v>
      </c>
      <c r="N46">
        <v>0.38500000000000001</v>
      </c>
      <c r="O46">
        <v>14</v>
      </c>
      <c r="P46">
        <v>20</v>
      </c>
      <c r="Q46">
        <v>0.7</v>
      </c>
      <c r="R46">
        <v>8</v>
      </c>
      <c r="S46">
        <v>40</v>
      </c>
      <c r="T46">
        <v>18</v>
      </c>
      <c r="U46">
        <v>4</v>
      </c>
      <c r="V46">
        <v>4</v>
      </c>
      <c r="W46">
        <v>8</v>
      </c>
      <c r="X46">
        <v>21</v>
      </c>
      <c r="Y46">
        <v>36</v>
      </c>
      <c r="Z46">
        <v>84</v>
      </c>
      <c r="AA46">
        <v>0.42899999999999999</v>
      </c>
      <c r="AB46">
        <v>7</v>
      </c>
      <c r="AC46">
        <v>24</v>
      </c>
      <c r="AD46">
        <v>0.29199999999999998</v>
      </c>
      <c r="AE46">
        <v>20</v>
      </c>
      <c r="AF46">
        <v>27</v>
      </c>
      <c r="AG46">
        <v>0.74099999999999999</v>
      </c>
      <c r="AH46">
        <v>12</v>
      </c>
      <c r="AI46">
        <v>52</v>
      </c>
      <c r="AJ46">
        <v>19</v>
      </c>
      <c r="AK46">
        <v>5</v>
      </c>
      <c r="AL46">
        <v>4</v>
      </c>
      <c r="AM46">
        <v>10</v>
      </c>
      <c r="AN46">
        <v>16</v>
      </c>
    </row>
    <row r="47" spans="1:40" x14ac:dyDescent="0.35">
      <c r="A47" t="s">
        <v>25</v>
      </c>
      <c r="B47">
        <v>45</v>
      </c>
      <c r="C47" s="12" t="str">
        <f t="shared" si="0"/>
        <v>2014-2015</v>
      </c>
      <c r="D47" t="s">
        <v>60</v>
      </c>
      <c r="E47" t="s">
        <v>63</v>
      </c>
      <c r="F47" t="s">
        <v>5</v>
      </c>
      <c r="G47">
        <v>87</v>
      </c>
      <c r="H47">
        <v>99</v>
      </c>
      <c r="I47">
        <v>34</v>
      </c>
      <c r="J47">
        <v>79</v>
      </c>
      <c r="K47">
        <v>0.43</v>
      </c>
      <c r="L47">
        <v>1</v>
      </c>
      <c r="M47">
        <v>13</v>
      </c>
      <c r="N47">
        <v>7.6999999999999999E-2</v>
      </c>
      <c r="O47">
        <v>18</v>
      </c>
      <c r="P47">
        <v>25</v>
      </c>
      <c r="Q47">
        <v>0.72</v>
      </c>
      <c r="R47">
        <v>13</v>
      </c>
      <c r="S47">
        <v>53</v>
      </c>
      <c r="T47">
        <v>20</v>
      </c>
      <c r="U47">
        <v>4</v>
      </c>
      <c r="V47">
        <v>2</v>
      </c>
      <c r="W47">
        <v>21</v>
      </c>
      <c r="X47">
        <v>18</v>
      </c>
      <c r="Y47">
        <v>35</v>
      </c>
      <c r="Z47">
        <v>87</v>
      </c>
      <c r="AA47">
        <v>0.40200000000000002</v>
      </c>
      <c r="AB47">
        <v>13</v>
      </c>
      <c r="AC47">
        <v>44</v>
      </c>
      <c r="AD47">
        <v>0.29499999999999998</v>
      </c>
      <c r="AE47">
        <v>16</v>
      </c>
      <c r="AF47">
        <v>21</v>
      </c>
      <c r="AG47">
        <v>0.76200000000000001</v>
      </c>
      <c r="AH47">
        <v>11</v>
      </c>
      <c r="AI47">
        <v>46</v>
      </c>
      <c r="AJ47">
        <v>22</v>
      </c>
      <c r="AK47">
        <v>13</v>
      </c>
      <c r="AL47">
        <v>4</v>
      </c>
      <c r="AM47">
        <v>14</v>
      </c>
      <c r="AN47">
        <v>23</v>
      </c>
    </row>
    <row r="48" spans="1:40" x14ac:dyDescent="0.35">
      <c r="A48" t="s">
        <v>25</v>
      </c>
      <c r="B48">
        <v>46</v>
      </c>
      <c r="C48" s="12" t="str">
        <f t="shared" si="0"/>
        <v>2014-2015</v>
      </c>
      <c r="D48" t="s">
        <v>60</v>
      </c>
      <c r="E48" t="s">
        <v>58</v>
      </c>
      <c r="F48" t="s">
        <v>5</v>
      </c>
      <c r="G48">
        <v>92</v>
      </c>
      <c r="H48">
        <v>98</v>
      </c>
      <c r="I48">
        <v>37</v>
      </c>
      <c r="J48">
        <v>87</v>
      </c>
      <c r="K48">
        <v>0.42499999999999999</v>
      </c>
      <c r="L48">
        <v>5</v>
      </c>
      <c r="M48">
        <v>20</v>
      </c>
      <c r="N48">
        <v>0.25</v>
      </c>
      <c r="O48">
        <v>13</v>
      </c>
      <c r="P48">
        <v>16</v>
      </c>
      <c r="Q48">
        <v>0.81299999999999994</v>
      </c>
      <c r="R48">
        <v>8</v>
      </c>
      <c r="S48">
        <v>38</v>
      </c>
      <c r="T48">
        <v>17</v>
      </c>
      <c r="U48">
        <v>9</v>
      </c>
      <c r="V48">
        <v>4</v>
      </c>
      <c r="W48">
        <v>11</v>
      </c>
      <c r="X48">
        <v>19</v>
      </c>
      <c r="Y48">
        <v>38</v>
      </c>
      <c r="Z48">
        <v>78</v>
      </c>
      <c r="AA48">
        <v>0.48699999999999999</v>
      </c>
      <c r="AB48">
        <v>4</v>
      </c>
      <c r="AC48">
        <v>16</v>
      </c>
      <c r="AD48">
        <v>0.25</v>
      </c>
      <c r="AE48">
        <v>18</v>
      </c>
      <c r="AF48">
        <v>27</v>
      </c>
      <c r="AG48">
        <v>0.66700000000000004</v>
      </c>
      <c r="AH48">
        <v>9</v>
      </c>
      <c r="AI48">
        <v>51</v>
      </c>
      <c r="AJ48">
        <v>19</v>
      </c>
      <c r="AK48">
        <v>8</v>
      </c>
      <c r="AL48">
        <v>2</v>
      </c>
      <c r="AM48">
        <v>16</v>
      </c>
      <c r="AN48">
        <v>18</v>
      </c>
    </row>
    <row r="49" spans="1:40" x14ac:dyDescent="0.35">
      <c r="A49" t="s">
        <v>25</v>
      </c>
      <c r="B49">
        <v>47</v>
      </c>
      <c r="C49" s="12" t="str">
        <f t="shared" si="0"/>
        <v>2014-2015</v>
      </c>
      <c r="D49" t="s">
        <v>60</v>
      </c>
      <c r="E49" t="s">
        <v>64</v>
      </c>
      <c r="F49" t="s">
        <v>4</v>
      </c>
      <c r="G49">
        <v>123</v>
      </c>
      <c r="H49">
        <v>118</v>
      </c>
      <c r="I49">
        <v>50</v>
      </c>
      <c r="J49">
        <v>106</v>
      </c>
      <c r="K49">
        <v>0.47199999999999998</v>
      </c>
      <c r="L49">
        <v>3</v>
      </c>
      <c r="M49">
        <v>9</v>
      </c>
      <c r="N49">
        <v>0.33300000000000002</v>
      </c>
      <c r="O49">
        <v>20</v>
      </c>
      <c r="P49">
        <v>25</v>
      </c>
      <c r="Q49">
        <v>0.8</v>
      </c>
      <c r="R49">
        <v>18</v>
      </c>
      <c r="S49">
        <v>54</v>
      </c>
      <c r="T49">
        <v>26</v>
      </c>
      <c r="U49">
        <v>5</v>
      </c>
      <c r="V49">
        <v>8</v>
      </c>
      <c r="W49">
        <v>13</v>
      </c>
      <c r="X49">
        <v>27</v>
      </c>
      <c r="Y49">
        <v>43</v>
      </c>
      <c r="Z49">
        <v>104</v>
      </c>
      <c r="AA49">
        <v>0.41299999999999998</v>
      </c>
      <c r="AB49">
        <v>6</v>
      </c>
      <c r="AC49">
        <v>25</v>
      </c>
      <c r="AD49">
        <v>0.24</v>
      </c>
      <c r="AE49">
        <v>26</v>
      </c>
      <c r="AF49">
        <v>32</v>
      </c>
      <c r="AG49">
        <v>0.81299999999999994</v>
      </c>
      <c r="AH49">
        <v>17</v>
      </c>
      <c r="AI49">
        <v>49</v>
      </c>
      <c r="AJ49">
        <v>26</v>
      </c>
      <c r="AK49">
        <v>9</v>
      </c>
      <c r="AL49">
        <v>6</v>
      </c>
      <c r="AM49">
        <v>11</v>
      </c>
      <c r="AN49">
        <v>21</v>
      </c>
    </row>
    <row r="50" spans="1:40" x14ac:dyDescent="0.35">
      <c r="A50" t="s">
        <v>25</v>
      </c>
      <c r="B50">
        <v>48</v>
      </c>
      <c r="C50" s="12" t="str">
        <f t="shared" si="0"/>
        <v>2014-2015</v>
      </c>
      <c r="D50" t="s">
        <v>57</v>
      </c>
      <c r="E50" t="s">
        <v>68</v>
      </c>
      <c r="F50" t="s">
        <v>5</v>
      </c>
      <c r="G50">
        <v>80</v>
      </c>
      <c r="H50">
        <v>92</v>
      </c>
      <c r="I50">
        <v>27</v>
      </c>
      <c r="J50">
        <v>76</v>
      </c>
      <c r="K50">
        <v>0.35499999999999998</v>
      </c>
      <c r="L50">
        <v>7</v>
      </c>
      <c r="M50">
        <v>16</v>
      </c>
      <c r="N50">
        <v>0.438</v>
      </c>
      <c r="O50">
        <v>19</v>
      </c>
      <c r="P50">
        <v>23</v>
      </c>
      <c r="Q50">
        <v>0.82599999999999996</v>
      </c>
      <c r="R50">
        <v>10</v>
      </c>
      <c r="S50">
        <v>46</v>
      </c>
      <c r="T50">
        <v>15</v>
      </c>
      <c r="U50">
        <v>7</v>
      </c>
      <c r="V50">
        <v>3</v>
      </c>
      <c r="W50">
        <v>14</v>
      </c>
      <c r="X50">
        <v>15</v>
      </c>
      <c r="Y50">
        <v>37</v>
      </c>
      <c r="Z50">
        <v>84</v>
      </c>
      <c r="AA50">
        <v>0.44</v>
      </c>
      <c r="AB50">
        <v>10</v>
      </c>
      <c r="AC50">
        <v>22</v>
      </c>
      <c r="AD50">
        <v>0.45500000000000002</v>
      </c>
      <c r="AE50">
        <v>8</v>
      </c>
      <c r="AF50">
        <v>13</v>
      </c>
      <c r="AG50">
        <v>0.61499999999999999</v>
      </c>
      <c r="AH50">
        <v>11</v>
      </c>
      <c r="AI50">
        <v>41</v>
      </c>
      <c r="AJ50">
        <v>18</v>
      </c>
      <c r="AK50">
        <v>7</v>
      </c>
      <c r="AL50">
        <v>3</v>
      </c>
      <c r="AM50">
        <v>10</v>
      </c>
      <c r="AN50">
        <v>21</v>
      </c>
    </row>
    <row r="51" spans="1:40" x14ac:dyDescent="0.35">
      <c r="A51" t="s">
        <v>25</v>
      </c>
      <c r="B51">
        <v>49</v>
      </c>
      <c r="C51" s="12" t="str">
        <f t="shared" si="0"/>
        <v>2014-2015</v>
      </c>
      <c r="D51" t="s">
        <v>57</v>
      </c>
      <c r="E51" t="s">
        <v>76</v>
      </c>
      <c r="F51" t="s">
        <v>5</v>
      </c>
      <c r="G51">
        <v>105</v>
      </c>
      <c r="H51">
        <v>113</v>
      </c>
      <c r="I51">
        <v>39</v>
      </c>
      <c r="J51">
        <v>93</v>
      </c>
      <c r="K51">
        <v>0.41899999999999998</v>
      </c>
      <c r="L51">
        <v>9</v>
      </c>
      <c r="M51">
        <v>28</v>
      </c>
      <c r="N51">
        <v>0.32100000000000001</v>
      </c>
      <c r="O51">
        <v>18</v>
      </c>
      <c r="P51">
        <v>25</v>
      </c>
      <c r="Q51">
        <v>0.72</v>
      </c>
      <c r="R51">
        <v>18</v>
      </c>
      <c r="S51">
        <v>53</v>
      </c>
      <c r="T51">
        <v>22</v>
      </c>
      <c r="U51">
        <v>3</v>
      </c>
      <c r="V51">
        <v>2</v>
      </c>
      <c r="W51">
        <v>16</v>
      </c>
      <c r="X51">
        <v>25</v>
      </c>
      <c r="Y51">
        <v>41</v>
      </c>
      <c r="Z51">
        <v>82</v>
      </c>
      <c r="AA51">
        <v>0.5</v>
      </c>
      <c r="AB51">
        <v>11</v>
      </c>
      <c r="AC51">
        <v>26</v>
      </c>
      <c r="AD51">
        <v>0.42299999999999999</v>
      </c>
      <c r="AE51">
        <v>20</v>
      </c>
      <c r="AF51">
        <v>22</v>
      </c>
      <c r="AG51">
        <v>0.90900000000000003</v>
      </c>
      <c r="AH51">
        <v>5</v>
      </c>
      <c r="AI51">
        <v>35</v>
      </c>
      <c r="AJ51">
        <v>25</v>
      </c>
      <c r="AK51">
        <v>10</v>
      </c>
      <c r="AL51">
        <v>7</v>
      </c>
      <c r="AM51">
        <v>11</v>
      </c>
      <c r="AN51">
        <v>22</v>
      </c>
    </row>
    <row r="52" spans="1:40" x14ac:dyDescent="0.35">
      <c r="A52" t="s">
        <v>25</v>
      </c>
      <c r="B52">
        <v>50</v>
      </c>
      <c r="C52" s="12" t="str">
        <f t="shared" si="0"/>
        <v>2014-2015</v>
      </c>
      <c r="D52" t="s">
        <v>57</v>
      </c>
      <c r="E52" t="s">
        <v>56</v>
      </c>
      <c r="F52" t="s">
        <v>5</v>
      </c>
      <c r="G52">
        <v>97</v>
      </c>
      <c r="H52">
        <v>103</v>
      </c>
      <c r="I52">
        <v>39</v>
      </c>
      <c r="J52">
        <v>97</v>
      </c>
      <c r="K52">
        <v>0.40200000000000002</v>
      </c>
      <c r="L52">
        <v>11</v>
      </c>
      <c r="M52">
        <v>26</v>
      </c>
      <c r="N52">
        <v>0.42299999999999999</v>
      </c>
      <c r="O52">
        <v>8</v>
      </c>
      <c r="P52">
        <v>13</v>
      </c>
      <c r="Q52">
        <v>0.61499999999999999</v>
      </c>
      <c r="R52">
        <v>15</v>
      </c>
      <c r="S52">
        <v>43</v>
      </c>
      <c r="T52">
        <v>27</v>
      </c>
      <c r="U52">
        <v>12</v>
      </c>
      <c r="V52">
        <v>8</v>
      </c>
      <c r="W52">
        <v>14</v>
      </c>
      <c r="X52">
        <v>13</v>
      </c>
      <c r="Y52">
        <v>43</v>
      </c>
      <c r="Z52">
        <v>83</v>
      </c>
      <c r="AA52">
        <v>0.51800000000000002</v>
      </c>
      <c r="AB52">
        <v>5</v>
      </c>
      <c r="AC52">
        <v>15</v>
      </c>
      <c r="AD52">
        <v>0.33300000000000002</v>
      </c>
      <c r="AE52">
        <v>12</v>
      </c>
      <c r="AF52">
        <v>14</v>
      </c>
      <c r="AG52">
        <v>0.85699999999999998</v>
      </c>
      <c r="AH52">
        <v>10</v>
      </c>
      <c r="AI52">
        <v>48</v>
      </c>
      <c r="AJ52">
        <v>26</v>
      </c>
      <c r="AK52">
        <v>9</v>
      </c>
      <c r="AL52">
        <v>6</v>
      </c>
      <c r="AM52">
        <v>18</v>
      </c>
      <c r="AN52">
        <v>13</v>
      </c>
    </row>
    <row r="53" spans="1:40" x14ac:dyDescent="0.35">
      <c r="A53" t="s">
        <v>25</v>
      </c>
      <c r="B53">
        <v>51</v>
      </c>
      <c r="C53" s="12" t="str">
        <f t="shared" si="0"/>
        <v>2014-2015</v>
      </c>
      <c r="D53" t="s">
        <v>57</v>
      </c>
      <c r="E53" t="s">
        <v>62</v>
      </c>
      <c r="F53" t="s">
        <v>5</v>
      </c>
      <c r="G53">
        <v>105</v>
      </c>
      <c r="H53">
        <v>120</v>
      </c>
      <c r="I53">
        <v>41</v>
      </c>
      <c r="J53">
        <v>100</v>
      </c>
      <c r="K53">
        <v>0.41</v>
      </c>
      <c r="L53">
        <v>7</v>
      </c>
      <c r="M53">
        <v>23</v>
      </c>
      <c r="N53">
        <v>0.30399999999999999</v>
      </c>
      <c r="O53">
        <v>16</v>
      </c>
      <c r="P53">
        <v>19</v>
      </c>
      <c r="Q53">
        <v>0.84199999999999997</v>
      </c>
      <c r="R53">
        <v>19</v>
      </c>
      <c r="S53">
        <v>46</v>
      </c>
      <c r="T53">
        <v>22</v>
      </c>
      <c r="U53">
        <v>11</v>
      </c>
      <c r="V53">
        <v>5</v>
      </c>
      <c r="W53">
        <v>7</v>
      </c>
      <c r="X53">
        <v>18</v>
      </c>
      <c r="Y53">
        <v>45</v>
      </c>
      <c r="Z53">
        <v>82</v>
      </c>
      <c r="AA53">
        <v>0.54900000000000004</v>
      </c>
      <c r="AB53">
        <v>18</v>
      </c>
      <c r="AC53">
        <v>33</v>
      </c>
      <c r="AD53">
        <v>0.54500000000000004</v>
      </c>
      <c r="AE53">
        <v>12</v>
      </c>
      <c r="AF53">
        <v>20</v>
      </c>
      <c r="AG53">
        <v>0.6</v>
      </c>
      <c r="AH53">
        <v>6</v>
      </c>
      <c r="AI53">
        <v>46</v>
      </c>
      <c r="AJ53">
        <v>31</v>
      </c>
      <c r="AK53">
        <v>6</v>
      </c>
      <c r="AL53">
        <v>7</v>
      </c>
      <c r="AM53">
        <v>14</v>
      </c>
      <c r="AN53">
        <v>15</v>
      </c>
    </row>
    <row r="54" spans="1:40" x14ac:dyDescent="0.35">
      <c r="A54" t="s">
        <v>25</v>
      </c>
      <c r="B54">
        <v>52</v>
      </c>
      <c r="C54" s="12" t="str">
        <f t="shared" si="0"/>
        <v>2014-2015</v>
      </c>
      <c r="D54" t="s">
        <v>60</v>
      </c>
      <c r="E54" t="s">
        <v>69</v>
      </c>
      <c r="F54" t="s">
        <v>5</v>
      </c>
      <c r="G54">
        <v>96</v>
      </c>
      <c r="H54">
        <v>106</v>
      </c>
      <c r="I54">
        <v>37</v>
      </c>
      <c r="J54">
        <v>85</v>
      </c>
      <c r="K54">
        <v>0.435</v>
      </c>
      <c r="L54">
        <v>6</v>
      </c>
      <c r="M54">
        <v>18</v>
      </c>
      <c r="N54">
        <v>0.33300000000000002</v>
      </c>
      <c r="O54">
        <v>16</v>
      </c>
      <c r="P54">
        <v>27</v>
      </c>
      <c r="Q54">
        <v>0.59299999999999997</v>
      </c>
      <c r="R54">
        <v>14</v>
      </c>
      <c r="S54">
        <v>43</v>
      </c>
      <c r="T54">
        <v>23</v>
      </c>
      <c r="U54">
        <v>3</v>
      </c>
      <c r="V54">
        <v>2</v>
      </c>
      <c r="W54">
        <v>10</v>
      </c>
      <c r="X54">
        <v>24</v>
      </c>
      <c r="Y54">
        <v>43</v>
      </c>
      <c r="Z54">
        <v>79</v>
      </c>
      <c r="AA54">
        <v>0.54400000000000004</v>
      </c>
      <c r="AB54">
        <v>4</v>
      </c>
      <c r="AC54">
        <v>16</v>
      </c>
      <c r="AD54">
        <v>0.25</v>
      </c>
      <c r="AE54">
        <v>16</v>
      </c>
      <c r="AF54">
        <v>23</v>
      </c>
      <c r="AG54">
        <v>0.69599999999999995</v>
      </c>
      <c r="AH54">
        <v>4</v>
      </c>
      <c r="AI54">
        <v>35</v>
      </c>
      <c r="AJ54">
        <v>25</v>
      </c>
      <c r="AK54">
        <v>9</v>
      </c>
      <c r="AL54">
        <v>8</v>
      </c>
      <c r="AM54">
        <v>7</v>
      </c>
      <c r="AN54">
        <v>22</v>
      </c>
    </row>
    <row r="55" spans="1:40" x14ac:dyDescent="0.35">
      <c r="A55" t="s">
        <v>25</v>
      </c>
      <c r="B55">
        <v>53</v>
      </c>
      <c r="C55" s="12" t="str">
        <f t="shared" si="0"/>
        <v>2014-2015</v>
      </c>
      <c r="D55" t="s">
        <v>57</v>
      </c>
      <c r="E55" t="s">
        <v>84</v>
      </c>
      <c r="F55" t="s">
        <v>5</v>
      </c>
      <c r="G55">
        <v>86</v>
      </c>
      <c r="H55">
        <v>102</v>
      </c>
      <c r="I55">
        <v>34</v>
      </c>
      <c r="J55">
        <v>93</v>
      </c>
      <c r="K55">
        <v>0.36599999999999999</v>
      </c>
      <c r="L55">
        <v>7</v>
      </c>
      <c r="M55">
        <v>16</v>
      </c>
      <c r="N55">
        <v>0.438</v>
      </c>
      <c r="O55">
        <v>11</v>
      </c>
      <c r="P55">
        <v>11</v>
      </c>
      <c r="Q55">
        <v>1</v>
      </c>
      <c r="R55">
        <v>14</v>
      </c>
      <c r="S55">
        <v>48</v>
      </c>
      <c r="T55">
        <v>17</v>
      </c>
      <c r="U55">
        <v>4</v>
      </c>
      <c r="V55">
        <v>5</v>
      </c>
      <c r="W55">
        <v>10</v>
      </c>
      <c r="X55">
        <v>23</v>
      </c>
      <c r="Y55">
        <v>35</v>
      </c>
      <c r="Z55">
        <v>86</v>
      </c>
      <c r="AA55">
        <v>0.40699999999999997</v>
      </c>
      <c r="AB55">
        <v>10</v>
      </c>
      <c r="AC55">
        <v>30</v>
      </c>
      <c r="AD55">
        <v>0.33300000000000002</v>
      </c>
      <c r="AE55">
        <v>22</v>
      </c>
      <c r="AF55">
        <v>23</v>
      </c>
      <c r="AG55">
        <v>0.95699999999999996</v>
      </c>
      <c r="AH55">
        <v>15</v>
      </c>
      <c r="AI55">
        <v>52</v>
      </c>
      <c r="AJ55">
        <v>27</v>
      </c>
      <c r="AK55">
        <v>5</v>
      </c>
      <c r="AL55">
        <v>5</v>
      </c>
      <c r="AM55">
        <v>10</v>
      </c>
      <c r="AN55">
        <v>11</v>
      </c>
    </row>
    <row r="56" spans="1:40" x14ac:dyDescent="0.35">
      <c r="A56" t="s">
        <v>25</v>
      </c>
      <c r="B56">
        <v>54</v>
      </c>
      <c r="C56" s="12" t="str">
        <f t="shared" si="0"/>
        <v>2014-2015</v>
      </c>
      <c r="D56" t="s">
        <v>60</v>
      </c>
      <c r="E56" t="s">
        <v>80</v>
      </c>
      <c r="F56" t="s">
        <v>5</v>
      </c>
      <c r="G56">
        <v>105</v>
      </c>
      <c r="H56">
        <v>114</v>
      </c>
      <c r="I56">
        <v>41</v>
      </c>
      <c r="J56">
        <v>89</v>
      </c>
      <c r="K56">
        <v>0.46100000000000002</v>
      </c>
      <c r="L56">
        <v>4</v>
      </c>
      <c r="M56">
        <v>23</v>
      </c>
      <c r="N56">
        <v>0.17399999999999999</v>
      </c>
      <c r="O56">
        <v>19</v>
      </c>
      <c r="P56">
        <v>29</v>
      </c>
      <c r="Q56">
        <v>0.65500000000000003</v>
      </c>
      <c r="R56">
        <v>14</v>
      </c>
      <c r="S56">
        <v>46</v>
      </c>
      <c r="T56">
        <v>22</v>
      </c>
      <c r="U56">
        <v>10</v>
      </c>
      <c r="V56">
        <v>4</v>
      </c>
      <c r="W56">
        <v>10</v>
      </c>
      <c r="X56">
        <v>18</v>
      </c>
      <c r="Y56">
        <v>42</v>
      </c>
      <c r="Z56">
        <v>89</v>
      </c>
      <c r="AA56">
        <v>0.47199999999999998</v>
      </c>
      <c r="AB56">
        <v>10</v>
      </c>
      <c r="AC56">
        <v>21</v>
      </c>
      <c r="AD56">
        <v>0.47599999999999998</v>
      </c>
      <c r="AE56">
        <v>20</v>
      </c>
      <c r="AF56">
        <v>24</v>
      </c>
      <c r="AG56">
        <v>0.83299999999999996</v>
      </c>
      <c r="AH56">
        <v>13</v>
      </c>
      <c r="AI56">
        <v>46</v>
      </c>
      <c r="AJ56">
        <v>29</v>
      </c>
      <c r="AK56">
        <v>7</v>
      </c>
      <c r="AL56">
        <v>2</v>
      </c>
      <c r="AM56">
        <v>11</v>
      </c>
      <c r="AN56">
        <v>20</v>
      </c>
    </row>
    <row r="57" spans="1:40" x14ac:dyDescent="0.35">
      <c r="A57" t="s">
        <v>25</v>
      </c>
      <c r="B57">
        <v>55</v>
      </c>
      <c r="C57" s="12" t="str">
        <f t="shared" si="0"/>
        <v>2014-2015</v>
      </c>
      <c r="D57" t="s">
        <v>60</v>
      </c>
      <c r="E57" t="s">
        <v>59</v>
      </c>
      <c r="F57" t="s">
        <v>4</v>
      </c>
      <c r="G57">
        <v>118</v>
      </c>
      <c r="H57">
        <v>111</v>
      </c>
      <c r="I57">
        <v>43</v>
      </c>
      <c r="J57">
        <v>84</v>
      </c>
      <c r="K57">
        <v>0.51200000000000001</v>
      </c>
      <c r="L57">
        <v>7</v>
      </c>
      <c r="M57">
        <v>18</v>
      </c>
      <c r="N57">
        <v>0.38900000000000001</v>
      </c>
      <c r="O57">
        <v>25</v>
      </c>
      <c r="P57">
        <v>38</v>
      </c>
      <c r="Q57">
        <v>0.65800000000000003</v>
      </c>
      <c r="R57">
        <v>6</v>
      </c>
      <c r="S57">
        <v>46</v>
      </c>
      <c r="T57">
        <v>22</v>
      </c>
      <c r="U57">
        <v>8</v>
      </c>
      <c r="V57">
        <v>4</v>
      </c>
      <c r="W57">
        <v>17</v>
      </c>
      <c r="X57">
        <v>27</v>
      </c>
      <c r="Y57">
        <v>42</v>
      </c>
      <c r="Z57">
        <v>98</v>
      </c>
      <c r="AA57">
        <v>0.42899999999999999</v>
      </c>
      <c r="AB57">
        <v>8</v>
      </c>
      <c r="AC57">
        <v>33</v>
      </c>
      <c r="AD57">
        <v>0.24199999999999999</v>
      </c>
      <c r="AE57">
        <v>19</v>
      </c>
      <c r="AF57">
        <v>27</v>
      </c>
      <c r="AG57">
        <v>0.70399999999999996</v>
      </c>
      <c r="AH57">
        <v>13</v>
      </c>
      <c r="AI57">
        <v>48</v>
      </c>
      <c r="AJ57">
        <v>27</v>
      </c>
      <c r="AK57">
        <v>9</v>
      </c>
      <c r="AL57">
        <v>5</v>
      </c>
      <c r="AM57">
        <v>16</v>
      </c>
      <c r="AN57">
        <v>31</v>
      </c>
    </row>
    <row r="58" spans="1:40" x14ac:dyDescent="0.35">
      <c r="A58" t="s">
        <v>25</v>
      </c>
      <c r="B58">
        <v>56</v>
      </c>
      <c r="C58" s="12" t="str">
        <f t="shared" si="0"/>
        <v>2014-2015</v>
      </c>
      <c r="D58" t="s">
        <v>57</v>
      </c>
      <c r="E58" t="s">
        <v>81</v>
      </c>
      <c r="F58" t="s">
        <v>4</v>
      </c>
      <c r="G58">
        <v>100</v>
      </c>
      <c r="H58">
        <v>97</v>
      </c>
      <c r="I58">
        <v>40</v>
      </c>
      <c r="J58">
        <v>89</v>
      </c>
      <c r="K58">
        <v>0.44900000000000001</v>
      </c>
      <c r="L58">
        <v>2</v>
      </c>
      <c r="M58">
        <v>11</v>
      </c>
      <c r="N58">
        <v>0.182</v>
      </c>
      <c r="O58">
        <v>18</v>
      </c>
      <c r="P58">
        <v>21</v>
      </c>
      <c r="Q58">
        <v>0.85699999999999998</v>
      </c>
      <c r="R58">
        <v>14</v>
      </c>
      <c r="S58">
        <v>42</v>
      </c>
      <c r="T58">
        <v>17</v>
      </c>
      <c r="U58">
        <v>12</v>
      </c>
      <c r="V58">
        <v>8</v>
      </c>
      <c r="W58">
        <v>9</v>
      </c>
      <c r="X58">
        <v>25</v>
      </c>
      <c r="Y58">
        <v>34</v>
      </c>
      <c r="Z58">
        <v>73</v>
      </c>
      <c r="AA58">
        <v>0.46600000000000003</v>
      </c>
      <c r="AB58">
        <v>7</v>
      </c>
      <c r="AC58">
        <v>12</v>
      </c>
      <c r="AD58">
        <v>0.58299999999999996</v>
      </c>
      <c r="AE58">
        <v>22</v>
      </c>
      <c r="AF58">
        <v>34</v>
      </c>
      <c r="AG58">
        <v>0.64700000000000002</v>
      </c>
      <c r="AH58">
        <v>13</v>
      </c>
      <c r="AI58">
        <v>47</v>
      </c>
      <c r="AJ58">
        <v>18</v>
      </c>
      <c r="AK58">
        <v>3</v>
      </c>
      <c r="AL58">
        <v>5</v>
      </c>
      <c r="AM58">
        <v>20</v>
      </c>
      <c r="AN58">
        <v>19</v>
      </c>
    </row>
    <row r="59" spans="1:40" x14ac:dyDescent="0.35">
      <c r="A59" t="s">
        <v>25</v>
      </c>
      <c r="B59">
        <v>57</v>
      </c>
      <c r="C59" s="12" t="str">
        <f t="shared" si="0"/>
        <v>2014-2015</v>
      </c>
      <c r="D59" t="s">
        <v>60</v>
      </c>
      <c r="E59" t="s">
        <v>76</v>
      </c>
      <c r="F59" t="s">
        <v>4</v>
      </c>
      <c r="G59">
        <v>101</v>
      </c>
      <c r="H59">
        <v>93</v>
      </c>
      <c r="I59">
        <v>40</v>
      </c>
      <c r="J59">
        <v>85</v>
      </c>
      <c r="K59">
        <v>0.47099999999999997</v>
      </c>
      <c r="L59">
        <v>6</v>
      </c>
      <c r="M59">
        <v>18</v>
      </c>
      <c r="N59">
        <v>0.33300000000000002</v>
      </c>
      <c r="O59">
        <v>15</v>
      </c>
      <c r="P59">
        <v>22</v>
      </c>
      <c r="Q59">
        <v>0.68200000000000005</v>
      </c>
      <c r="R59">
        <v>9</v>
      </c>
      <c r="S59">
        <v>50</v>
      </c>
      <c r="T59">
        <v>23</v>
      </c>
      <c r="U59">
        <v>7</v>
      </c>
      <c r="V59">
        <v>5</v>
      </c>
      <c r="W59">
        <v>12</v>
      </c>
      <c r="X59">
        <v>21</v>
      </c>
      <c r="Y59">
        <v>34</v>
      </c>
      <c r="Z59">
        <v>87</v>
      </c>
      <c r="AA59">
        <v>0.39100000000000001</v>
      </c>
      <c r="AB59">
        <v>4</v>
      </c>
      <c r="AC59">
        <v>17</v>
      </c>
      <c r="AD59">
        <v>0.23499999999999999</v>
      </c>
      <c r="AE59">
        <v>21</v>
      </c>
      <c r="AF59">
        <v>29</v>
      </c>
      <c r="AG59">
        <v>0.72399999999999998</v>
      </c>
      <c r="AH59">
        <v>13</v>
      </c>
      <c r="AI59">
        <v>49</v>
      </c>
      <c r="AJ59">
        <v>18</v>
      </c>
      <c r="AK59">
        <v>7</v>
      </c>
      <c r="AL59">
        <v>6</v>
      </c>
      <c r="AM59">
        <v>11</v>
      </c>
      <c r="AN59">
        <v>17</v>
      </c>
    </row>
    <row r="60" spans="1:40" x14ac:dyDescent="0.35">
      <c r="A60" t="s">
        <v>25</v>
      </c>
      <c r="B60">
        <v>58</v>
      </c>
      <c r="C60" s="12" t="str">
        <f t="shared" si="0"/>
        <v>2014-2015</v>
      </c>
      <c r="D60" t="s">
        <v>60</v>
      </c>
      <c r="E60" t="s">
        <v>78</v>
      </c>
      <c r="F60" t="s">
        <v>5</v>
      </c>
      <c r="G60">
        <v>101</v>
      </c>
      <c r="H60">
        <v>108</v>
      </c>
      <c r="I60">
        <v>40</v>
      </c>
      <c r="J60">
        <v>90</v>
      </c>
      <c r="K60">
        <v>0.44400000000000001</v>
      </c>
      <c r="L60">
        <v>9</v>
      </c>
      <c r="M60">
        <v>25</v>
      </c>
      <c r="N60">
        <v>0.36</v>
      </c>
      <c r="O60">
        <v>12</v>
      </c>
      <c r="P60">
        <v>18</v>
      </c>
      <c r="Q60">
        <v>0.66700000000000004</v>
      </c>
      <c r="R60">
        <v>9</v>
      </c>
      <c r="S60">
        <v>49</v>
      </c>
      <c r="T60">
        <v>25</v>
      </c>
      <c r="U60">
        <v>6</v>
      </c>
      <c r="V60">
        <v>6</v>
      </c>
      <c r="W60">
        <v>9</v>
      </c>
      <c r="X60">
        <v>20</v>
      </c>
      <c r="Y60">
        <v>40</v>
      </c>
      <c r="Z60">
        <v>97</v>
      </c>
      <c r="AA60">
        <v>0.41199999999999998</v>
      </c>
      <c r="AB60">
        <v>11</v>
      </c>
      <c r="AC60">
        <v>32</v>
      </c>
      <c r="AD60">
        <v>0.34399999999999997</v>
      </c>
      <c r="AE60">
        <v>17</v>
      </c>
      <c r="AF60">
        <v>23</v>
      </c>
      <c r="AG60">
        <v>0.73899999999999999</v>
      </c>
      <c r="AH60">
        <v>16</v>
      </c>
      <c r="AI60">
        <v>55</v>
      </c>
      <c r="AJ60">
        <v>21</v>
      </c>
      <c r="AK60">
        <v>5</v>
      </c>
      <c r="AL60">
        <v>6</v>
      </c>
      <c r="AM60">
        <v>9</v>
      </c>
      <c r="AN60">
        <v>16</v>
      </c>
    </row>
    <row r="61" spans="1:40" x14ac:dyDescent="0.35">
      <c r="A61" t="s">
        <v>25</v>
      </c>
      <c r="B61">
        <v>59</v>
      </c>
      <c r="C61" s="12" t="str">
        <f t="shared" si="0"/>
        <v>2014-2015</v>
      </c>
      <c r="D61" t="s">
        <v>57</v>
      </c>
      <c r="E61" t="s">
        <v>65</v>
      </c>
      <c r="F61" t="s">
        <v>5</v>
      </c>
      <c r="G61">
        <v>103</v>
      </c>
      <c r="H61">
        <v>104</v>
      </c>
      <c r="I61">
        <v>39</v>
      </c>
      <c r="J61">
        <v>86</v>
      </c>
      <c r="K61">
        <v>0.45300000000000001</v>
      </c>
      <c r="L61">
        <v>6</v>
      </c>
      <c r="M61">
        <v>17</v>
      </c>
      <c r="N61">
        <v>0.35299999999999998</v>
      </c>
      <c r="O61">
        <v>19</v>
      </c>
      <c r="P61">
        <v>21</v>
      </c>
      <c r="Q61">
        <v>0.90500000000000003</v>
      </c>
      <c r="R61">
        <v>6</v>
      </c>
      <c r="S61">
        <v>41</v>
      </c>
      <c r="T61">
        <v>24</v>
      </c>
      <c r="U61">
        <v>6</v>
      </c>
      <c r="V61">
        <v>4</v>
      </c>
      <c r="W61">
        <v>11</v>
      </c>
      <c r="X61">
        <v>21</v>
      </c>
      <c r="Y61">
        <v>39</v>
      </c>
      <c r="Z61">
        <v>79</v>
      </c>
      <c r="AA61">
        <v>0.49399999999999999</v>
      </c>
      <c r="AB61">
        <v>5</v>
      </c>
      <c r="AC61">
        <v>13</v>
      </c>
      <c r="AD61">
        <v>0.38500000000000001</v>
      </c>
      <c r="AE61">
        <v>21</v>
      </c>
      <c r="AF61">
        <v>31</v>
      </c>
      <c r="AG61">
        <v>0.67700000000000005</v>
      </c>
      <c r="AH61">
        <v>5</v>
      </c>
      <c r="AI61">
        <v>42</v>
      </c>
      <c r="AJ61">
        <v>30</v>
      </c>
      <c r="AK61">
        <v>10</v>
      </c>
      <c r="AL61">
        <v>5</v>
      </c>
      <c r="AM61">
        <v>11</v>
      </c>
      <c r="AN61">
        <v>17</v>
      </c>
    </row>
    <row r="62" spans="1:40" x14ac:dyDescent="0.35">
      <c r="A62" t="s">
        <v>25</v>
      </c>
      <c r="B62">
        <v>60</v>
      </c>
      <c r="C62" s="12" t="str">
        <f t="shared" si="0"/>
        <v>2014-2015</v>
      </c>
      <c r="D62" t="s">
        <v>57</v>
      </c>
      <c r="E62" t="s">
        <v>72</v>
      </c>
      <c r="F62" t="s">
        <v>5</v>
      </c>
      <c r="G62">
        <v>94</v>
      </c>
      <c r="H62">
        <v>100</v>
      </c>
      <c r="I62">
        <v>38</v>
      </c>
      <c r="J62">
        <v>88</v>
      </c>
      <c r="K62">
        <v>0.432</v>
      </c>
      <c r="L62">
        <v>7</v>
      </c>
      <c r="M62">
        <v>18</v>
      </c>
      <c r="N62">
        <v>0.38900000000000001</v>
      </c>
      <c r="O62">
        <v>11</v>
      </c>
      <c r="P62">
        <v>17</v>
      </c>
      <c r="Q62">
        <v>0.64700000000000002</v>
      </c>
      <c r="R62">
        <v>7</v>
      </c>
      <c r="S62">
        <v>42</v>
      </c>
      <c r="T62">
        <v>23</v>
      </c>
      <c r="U62">
        <v>11</v>
      </c>
      <c r="V62">
        <v>1</v>
      </c>
      <c r="W62">
        <v>14</v>
      </c>
      <c r="X62">
        <v>26</v>
      </c>
      <c r="Y62">
        <v>32</v>
      </c>
      <c r="Z62">
        <v>79</v>
      </c>
      <c r="AA62">
        <v>0.40500000000000003</v>
      </c>
      <c r="AB62">
        <v>3</v>
      </c>
      <c r="AC62">
        <v>16</v>
      </c>
      <c r="AD62">
        <v>0.188</v>
      </c>
      <c r="AE62">
        <v>33</v>
      </c>
      <c r="AF62">
        <v>43</v>
      </c>
      <c r="AG62">
        <v>0.76700000000000002</v>
      </c>
      <c r="AH62">
        <v>13</v>
      </c>
      <c r="AI62">
        <v>55</v>
      </c>
      <c r="AJ62">
        <v>16</v>
      </c>
      <c r="AK62">
        <v>8</v>
      </c>
      <c r="AL62">
        <v>7</v>
      </c>
      <c r="AM62">
        <v>15</v>
      </c>
      <c r="AN62">
        <v>15</v>
      </c>
    </row>
    <row r="63" spans="1:40" x14ac:dyDescent="0.35">
      <c r="A63" t="s">
        <v>25</v>
      </c>
      <c r="B63">
        <v>61</v>
      </c>
      <c r="C63" s="12" t="str">
        <f t="shared" si="0"/>
        <v>2014-2015</v>
      </c>
      <c r="D63" t="s">
        <v>57</v>
      </c>
      <c r="E63" t="s">
        <v>82</v>
      </c>
      <c r="F63" t="s">
        <v>5</v>
      </c>
      <c r="G63">
        <v>90</v>
      </c>
      <c r="H63">
        <v>97</v>
      </c>
      <c r="I63">
        <v>39</v>
      </c>
      <c r="J63">
        <v>84</v>
      </c>
      <c r="K63">
        <v>0.46400000000000002</v>
      </c>
      <c r="L63">
        <v>5</v>
      </c>
      <c r="M63">
        <v>12</v>
      </c>
      <c r="N63">
        <v>0.41699999999999998</v>
      </c>
      <c r="O63">
        <v>7</v>
      </c>
      <c r="P63">
        <v>9</v>
      </c>
      <c r="Q63">
        <v>0.77800000000000002</v>
      </c>
      <c r="R63">
        <v>5</v>
      </c>
      <c r="S63">
        <v>44</v>
      </c>
      <c r="T63">
        <v>22</v>
      </c>
      <c r="U63">
        <v>6</v>
      </c>
      <c r="V63">
        <v>9</v>
      </c>
      <c r="W63">
        <v>9</v>
      </c>
      <c r="X63">
        <v>26</v>
      </c>
      <c r="Y63">
        <v>34</v>
      </c>
      <c r="Z63">
        <v>77</v>
      </c>
      <c r="AA63">
        <v>0.442</v>
      </c>
      <c r="AB63">
        <v>1</v>
      </c>
      <c r="AC63">
        <v>11</v>
      </c>
      <c r="AD63">
        <v>9.0999999999999998E-2</v>
      </c>
      <c r="AE63">
        <v>28</v>
      </c>
      <c r="AF63">
        <v>33</v>
      </c>
      <c r="AG63">
        <v>0.84799999999999998</v>
      </c>
      <c r="AH63">
        <v>7</v>
      </c>
      <c r="AI63">
        <v>42</v>
      </c>
      <c r="AJ63">
        <v>18</v>
      </c>
      <c r="AK63">
        <v>7</v>
      </c>
      <c r="AL63">
        <v>1</v>
      </c>
      <c r="AM63">
        <v>8</v>
      </c>
      <c r="AN63">
        <v>12</v>
      </c>
    </row>
    <row r="64" spans="1:40" x14ac:dyDescent="0.35">
      <c r="A64" t="s">
        <v>25</v>
      </c>
      <c r="B64">
        <v>62</v>
      </c>
      <c r="C64" s="12" t="str">
        <f t="shared" si="0"/>
        <v>2014-2015</v>
      </c>
      <c r="D64" t="s">
        <v>60</v>
      </c>
      <c r="E64" t="s">
        <v>79</v>
      </c>
      <c r="F64" t="s">
        <v>5</v>
      </c>
      <c r="G64">
        <v>93</v>
      </c>
      <c r="H64">
        <v>100</v>
      </c>
      <c r="I64">
        <v>38</v>
      </c>
      <c r="J64">
        <v>82</v>
      </c>
      <c r="K64">
        <v>0.46300000000000002</v>
      </c>
      <c r="L64">
        <v>2</v>
      </c>
      <c r="M64">
        <v>14</v>
      </c>
      <c r="N64">
        <v>0.14299999999999999</v>
      </c>
      <c r="O64">
        <v>15</v>
      </c>
      <c r="P64">
        <v>21</v>
      </c>
      <c r="Q64">
        <v>0.71399999999999997</v>
      </c>
      <c r="R64">
        <v>15</v>
      </c>
      <c r="S64">
        <v>47</v>
      </c>
      <c r="T64">
        <v>23</v>
      </c>
      <c r="U64">
        <v>5</v>
      </c>
      <c r="V64">
        <v>5</v>
      </c>
      <c r="W64">
        <v>16</v>
      </c>
      <c r="X64">
        <v>24</v>
      </c>
      <c r="Y64">
        <v>38</v>
      </c>
      <c r="Z64">
        <v>78</v>
      </c>
      <c r="AA64">
        <v>0.48699999999999999</v>
      </c>
      <c r="AB64">
        <v>9</v>
      </c>
      <c r="AC64">
        <v>26</v>
      </c>
      <c r="AD64">
        <v>0.34599999999999997</v>
      </c>
      <c r="AE64">
        <v>15</v>
      </c>
      <c r="AF64">
        <v>22</v>
      </c>
      <c r="AG64">
        <v>0.68200000000000005</v>
      </c>
      <c r="AH64">
        <v>6</v>
      </c>
      <c r="AI64">
        <v>33</v>
      </c>
      <c r="AJ64">
        <v>21</v>
      </c>
      <c r="AK64">
        <v>10</v>
      </c>
      <c r="AL64">
        <v>7</v>
      </c>
      <c r="AM64">
        <v>7</v>
      </c>
      <c r="AN64">
        <v>20</v>
      </c>
    </row>
    <row r="65" spans="1:40" x14ac:dyDescent="0.35">
      <c r="A65" t="s">
        <v>25</v>
      </c>
      <c r="B65">
        <v>63</v>
      </c>
      <c r="C65" s="12" t="str">
        <f t="shared" si="0"/>
        <v>2014-2015</v>
      </c>
      <c r="D65" t="s">
        <v>60</v>
      </c>
      <c r="E65" t="s">
        <v>66</v>
      </c>
      <c r="F65" t="s">
        <v>4</v>
      </c>
      <c r="G65">
        <v>93</v>
      </c>
      <c r="H65">
        <v>85</v>
      </c>
      <c r="I65">
        <v>32</v>
      </c>
      <c r="J65">
        <v>75</v>
      </c>
      <c r="K65">
        <v>0.42699999999999999</v>
      </c>
      <c r="L65">
        <v>3</v>
      </c>
      <c r="M65">
        <v>13</v>
      </c>
      <c r="N65">
        <v>0.23100000000000001</v>
      </c>
      <c r="O65">
        <v>26</v>
      </c>
      <c r="P65">
        <v>30</v>
      </c>
      <c r="Q65">
        <v>0.86699999999999999</v>
      </c>
      <c r="R65">
        <v>10</v>
      </c>
      <c r="S65">
        <v>46</v>
      </c>
      <c r="T65">
        <v>23</v>
      </c>
      <c r="U65">
        <v>8</v>
      </c>
      <c r="V65">
        <v>1</v>
      </c>
      <c r="W65">
        <v>11</v>
      </c>
      <c r="X65">
        <v>17</v>
      </c>
      <c r="Y65">
        <v>32</v>
      </c>
      <c r="Z65">
        <v>84</v>
      </c>
      <c r="AA65">
        <v>0.38100000000000001</v>
      </c>
      <c r="AB65">
        <v>8</v>
      </c>
      <c r="AC65">
        <v>35</v>
      </c>
      <c r="AD65">
        <v>0.22900000000000001</v>
      </c>
      <c r="AE65">
        <v>13</v>
      </c>
      <c r="AF65">
        <v>19</v>
      </c>
      <c r="AG65">
        <v>0.68400000000000005</v>
      </c>
      <c r="AH65">
        <v>12</v>
      </c>
      <c r="AI65">
        <v>42</v>
      </c>
      <c r="AJ65">
        <v>20</v>
      </c>
      <c r="AK65">
        <v>10</v>
      </c>
      <c r="AL65">
        <v>8</v>
      </c>
      <c r="AM65">
        <v>12</v>
      </c>
      <c r="AN65">
        <v>23</v>
      </c>
    </row>
    <row r="66" spans="1:40" x14ac:dyDescent="0.35">
      <c r="A66" t="s">
        <v>25</v>
      </c>
      <c r="B66">
        <v>64</v>
      </c>
      <c r="C66" s="12" t="str">
        <f t="shared" si="0"/>
        <v>2014-2015</v>
      </c>
      <c r="D66" t="s">
        <v>60</v>
      </c>
      <c r="E66" t="s">
        <v>68</v>
      </c>
      <c r="F66" t="s">
        <v>5</v>
      </c>
      <c r="G66">
        <v>94</v>
      </c>
      <c r="H66">
        <v>101</v>
      </c>
      <c r="I66">
        <v>38</v>
      </c>
      <c r="J66">
        <v>90</v>
      </c>
      <c r="K66">
        <v>0.42199999999999999</v>
      </c>
      <c r="L66">
        <v>5</v>
      </c>
      <c r="M66">
        <v>18</v>
      </c>
      <c r="N66">
        <v>0.27800000000000002</v>
      </c>
      <c r="O66">
        <v>13</v>
      </c>
      <c r="P66">
        <v>21</v>
      </c>
      <c r="Q66">
        <v>0.61899999999999999</v>
      </c>
      <c r="R66">
        <v>15</v>
      </c>
      <c r="S66">
        <v>51</v>
      </c>
      <c r="T66">
        <v>18</v>
      </c>
      <c r="U66">
        <v>6</v>
      </c>
      <c r="V66">
        <v>4</v>
      </c>
      <c r="W66">
        <v>13</v>
      </c>
      <c r="X66">
        <v>26</v>
      </c>
      <c r="Y66">
        <v>36</v>
      </c>
      <c r="Z66">
        <v>77</v>
      </c>
      <c r="AA66">
        <v>0.46800000000000003</v>
      </c>
      <c r="AB66">
        <v>9</v>
      </c>
      <c r="AC66">
        <v>18</v>
      </c>
      <c r="AD66">
        <v>0.5</v>
      </c>
      <c r="AE66">
        <v>20</v>
      </c>
      <c r="AF66">
        <v>26</v>
      </c>
      <c r="AG66">
        <v>0.76900000000000002</v>
      </c>
      <c r="AH66">
        <v>4</v>
      </c>
      <c r="AI66">
        <v>33</v>
      </c>
      <c r="AJ66">
        <v>27</v>
      </c>
      <c r="AK66">
        <v>5</v>
      </c>
      <c r="AL66">
        <v>9</v>
      </c>
      <c r="AM66">
        <v>8</v>
      </c>
      <c r="AN66">
        <v>19</v>
      </c>
    </row>
    <row r="67" spans="1:40" x14ac:dyDescent="0.35">
      <c r="A67" t="s">
        <v>25</v>
      </c>
      <c r="B67">
        <v>65</v>
      </c>
      <c r="C67" s="12" t="str">
        <f t="shared" si="0"/>
        <v>2014-2015</v>
      </c>
      <c r="D67" t="s">
        <v>60</v>
      </c>
      <c r="E67" t="s">
        <v>61</v>
      </c>
      <c r="F67" t="s">
        <v>5</v>
      </c>
      <c r="G67">
        <v>86</v>
      </c>
      <c r="H67">
        <v>91</v>
      </c>
      <c r="I67">
        <v>34</v>
      </c>
      <c r="J67">
        <v>85</v>
      </c>
      <c r="K67">
        <v>0.4</v>
      </c>
      <c r="L67">
        <v>7</v>
      </c>
      <c r="M67">
        <v>18</v>
      </c>
      <c r="N67">
        <v>0.38900000000000001</v>
      </c>
      <c r="O67">
        <v>11</v>
      </c>
      <c r="P67">
        <v>15</v>
      </c>
      <c r="Q67">
        <v>0.73299999999999998</v>
      </c>
      <c r="R67">
        <v>19</v>
      </c>
      <c r="S67">
        <v>54</v>
      </c>
      <c r="T67">
        <v>21</v>
      </c>
      <c r="U67">
        <v>6</v>
      </c>
      <c r="V67">
        <v>4</v>
      </c>
      <c r="W67">
        <v>21</v>
      </c>
      <c r="X67">
        <v>22</v>
      </c>
      <c r="Y67">
        <v>34</v>
      </c>
      <c r="Z67">
        <v>76</v>
      </c>
      <c r="AA67">
        <v>0.44700000000000001</v>
      </c>
      <c r="AB67">
        <v>5</v>
      </c>
      <c r="AC67">
        <v>23</v>
      </c>
      <c r="AD67">
        <v>0.217</v>
      </c>
      <c r="AE67">
        <v>18</v>
      </c>
      <c r="AF67">
        <v>27</v>
      </c>
      <c r="AG67">
        <v>0.66700000000000004</v>
      </c>
      <c r="AH67">
        <v>7</v>
      </c>
      <c r="AI67">
        <v>34</v>
      </c>
      <c r="AJ67">
        <v>25</v>
      </c>
      <c r="AK67">
        <v>9</v>
      </c>
      <c r="AL67">
        <v>6</v>
      </c>
      <c r="AM67">
        <v>10</v>
      </c>
      <c r="AN67">
        <v>14</v>
      </c>
    </row>
    <row r="68" spans="1:40" x14ac:dyDescent="0.35">
      <c r="A68" t="s">
        <v>25</v>
      </c>
      <c r="B68">
        <v>66</v>
      </c>
      <c r="C68" s="12" t="str">
        <f t="shared" ref="C68:C84" si="1">"2014-2015"</f>
        <v>2014-2015</v>
      </c>
      <c r="D68" t="s">
        <v>57</v>
      </c>
      <c r="E68" t="s">
        <v>75</v>
      </c>
      <c r="F68" t="s">
        <v>5</v>
      </c>
      <c r="G68">
        <v>105</v>
      </c>
      <c r="H68">
        <v>108</v>
      </c>
      <c r="I68">
        <v>39</v>
      </c>
      <c r="J68">
        <v>85</v>
      </c>
      <c r="K68">
        <v>0.45900000000000002</v>
      </c>
      <c r="L68">
        <v>8</v>
      </c>
      <c r="M68">
        <v>15</v>
      </c>
      <c r="N68">
        <v>0.53300000000000003</v>
      </c>
      <c r="O68">
        <v>19</v>
      </c>
      <c r="P68">
        <v>21</v>
      </c>
      <c r="Q68">
        <v>0.90500000000000003</v>
      </c>
      <c r="R68">
        <v>10</v>
      </c>
      <c r="S68">
        <v>45</v>
      </c>
      <c r="T68">
        <v>24</v>
      </c>
      <c r="U68">
        <v>11</v>
      </c>
      <c r="V68">
        <v>5</v>
      </c>
      <c r="W68">
        <v>18</v>
      </c>
      <c r="X68">
        <v>19</v>
      </c>
      <c r="Y68">
        <v>40</v>
      </c>
      <c r="Z68">
        <v>84</v>
      </c>
      <c r="AA68">
        <v>0.47599999999999998</v>
      </c>
      <c r="AB68">
        <v>7</v>
      </c>
      <c r="AC68">
        <v>27</v>
      </c>
      <c r="AD68">
        <v>0.25900000000000001</v>
      </c>
      <c r="AE68">
        <v>21</v>
      </c>
      <c r="AF68">
        <v>23</v>
      </c>
      <c r="AG68">
        <v>0.91300000000000003</v>
      </c>
      <c r="AH68">
        <v>7</v>
      </c>
      <c r="AI68">
        <v>37</v>
      </c>
      <c r="AJ68">
        <v>28</v>
      </c>
      <c r="AK68">
        <v>16</v>
      </c>
      <c r="AL68">
        <v>7</v>
      </c>
      <c r="AM68">
        <v>14</v>
      </c>
      <c r="AN68">
        <v>21</v>
      </c>
    </row>
    <row r="69" spans="1:40" x14ac:dyDescent="0.35">
      <c r="A69" t="s">
        <v>25</v>
      </c>
      <c r="B69">
        <v>67</v>
      </c>
      <c r="C69" s="12" t="str">
        <f t="shared" si="1"/>
        <v>2014-2015</v>
      </c>
      <c r="D69" t="s">
        <v>60</v>
      </c>
      <c r="E69" t="s">
        <v>81</v>
      </c>
      <c r="F69" t="s">
        <v>5</v>
      </c>
      <c r="G69">
        <v>73</v>
      </c>
      <c r="H69">
        <v>80</v>
      </c>
      <c r="I69">
        <v>31</v>
      </c>
      <c r="J69">
        <v>77</v>
      </c>
      <c r="K69">
        <v>0.40300000000000002</v>
      </c>
      <c r="L69">
        <v>3</v>
      </c>
      <c r="M69">
        <v>11</v>
      </c>
      <c r="N69">
        <v>0.27300000000000002</v>
      </c>
      <c r="O69">
        <v>8</v>
      </c>
      <c r="P69">
        <v>17</v>
      </c>
      <c r="Q69">
        <v>0.47099999999999997</v>
      </c>
      <c r="R69">
        <v>9</v>
      </c>
      <c r="S69">
        <v>43</v>
      </c>
      <c r="T69">
        <v>20</v>
      </c>
      <c r="U69">
        <v>9</v>
      </c>
      <c r="V69">
        <v>3</v>
      </c>
      <c r="W69">
        <v>14</v>
      </c>
      <c r="X69">
        <v>22</v>
      </c>
      <c r="Y69">
        <v>25</v>
      </c>
      <c r="Z69">
        <v>62</v>
      </c>
      <c r="AA69">
        <v>0.40300000000000002</v>
      </c>
      <c r="AB69">
        <v>9</v>
      </c>
      <c r="AC69">
        <v>25</v>
      </c>
      <c r="AD69">
        <v>0.36</v>
      </c>
      <c r="AE69">
        <v>21</v>
      </c>
      <c r="AF69">
        <v>31</v>
      </c>
      <c r="AG69">
        <v>0.67700000000000005</v>
      </c>
      <c r="AH69">
        <v>2</v>
      </c>
      <c r="AI69">
        <v>36</v>
      </c>
      <c r="AJ69">
        <v>19</v>
      </c>
      <c r="AK69">
        <v>11</v>
      </c>
      <c r="AL69">
        <v>8</v>
      </c>
      <c r="AM69">
        <v>14</v>
      </c>
      <c r="AN69">
        <v>17</v>
      </c>
    </row>
    <row r="70" spans="1:40" x14ac:dyDescent="0.35">
      <c r="A70" t="s">
        <v>25</v>
      </c>
      <c r="B70">
        <v>68</v>
      </c>
      <c r="C70" s="12" t="str">
        <f t="shared" si="1"/>
        <v>2014-2015</v>
      </c>
      <c r="D70" t="s">
        <v>60</v>
      </c>
      <c r="E70" t="s">
        <v>77</v>
      </c>
      <c r="F70" t="s">
        <v>4</v>
      </c>
      <c r="G70">
        <v>101</v>
      </c>
      <c r="H70">
        <v>87</v>
      </c>
      <c r="I70">
        <v>39</v>
      </c>
      <c r="J70">
        <v>81</v>
      </c>
      <c r="K70">
        <v>0.48099999999999998</v>
      </c>
      <c r="L70">
        <v>5</v>
      </c>
      <c r="M70">
        <v>14</v>
      </c>
      <c r="N70">
        <v>0.35699999999999998</v>
      </c>
      <c r="O70">
        <v>18</v>
      </c>
      <c r="P70">
        <v>22</v>
      </c>
      <c r="Q70">
        <v>0.81799999999999995</v>
      </c>
      <c r="R70">
        <v>13</v>
      </c>
      <c r="S70">
        <v>52</v>
      </c>
      <c r="T70">
        <v>21</v>
      </c>
      <c r="U70">
        <v>4</v>
      </c>
      <c r="V70">
        <v>9</v>
      </c>
      <c r="W70">
        <v>13</v>
      </c>
      <c r="X70">
        <v>21</v>
      </c>
      <c r="Y70">
        <v>32</v>
      </c>
      <c r="Z70">
        <v>89</v>
      </c>
      <c r="AA70">
        <v>0.36</v>
      </c>
      <c r="AB70">
        <v>9</v>
      </c>
      <c r="AC70">
        <v>27</v>
      </c>
      <c r="AD70">
        <v>0.33300000000000002</v>
      </c>
      <c r="AE70">
        <v>14</v>
      </c>
      <c r="AF70">
        <v>21</v>
      </c>
      <c r="AG70">
        <v>0.66700000000000004</v>
      </c>
      <c r="AH70">
        <v>13</v>
      </c>
      <c r="AI70">
        <v>39</v>
      </c>
      <c r="AJ70">
        <v>22</v>
      </c>
      <c r="AK70">
        <v>4</v>
      </c>
      <c r="AL70">
        <v>6</v>
      </c>
      <c r="AM70">
        <v>8</v>
      </c>
      <c r="AN70">
        <v>21</v>
      </c>
    </row>
    <row r="71" spans="1:40" x14ac:dyDescent="0.35">
      <c r="A71" t="s">
        <v>25</v>
      </c>
      <c r="B71">
        <v>69</v>
      </c>
      <c r="C71" s="12" t="str">
        <f t="shared" si="1"/>
        <v>2014-2015</v>
      </c>
      <c r="D71" t="s">
        <v>57</v>
      </c>
      <c r="E71" t="s">
        <v>78</v>
      </c>
      <c r="F71" t="s">
        <v>5</v>
      </c>
      <c r="G71">
        <v>117</v>
      </c>
      <c r="H71">
        <v>127</v>
      </c>
      <c r="I71">
        <v>44</v>
      </c>
      <c r="J71">
        <v>85</v>
      </c>
      <c r="K71">
        <v>0.51800000000000002</v>
      </c>
      <c r="L71">
        <v>9</v>
      </c>
      <c r="M71">
        <v>19</v>
      </c>
      <c r="N71">
        <v>0.47399999999999998</v>
      </c>
      <c r="O71">
        <v>20</v>
      </c>
      <c r="P71">
        <v>27</v>
      </c>
      <c r="Q71">
        <v>0.74099999999999999</v>
      </c>
      <c r="R71">
        <v>8</v>
      </c>
      <c r="S71">
        <v>28</v>
      </c>
      <c r="T71">
        <v>22</v>
      </c>
      <c r="U71">
        <v>10</v>
      </c>
      <c r="V71">
        <v>7</v>
      </c>
      <c r="W71">
        <v>10</v>
      </c>
      <c r="X71">
        <v>17</v>
      </c>
      <c r="Y71">
        <v>48</v>
      </c>
      <c r="Z71">
        <v>86</v>
      </c>
      <c r="AA71">
        <v>0.55800000000000005</v>
      </c>
      <c r="AB71">
        <v>11</v>
      </c>
      <c r="AC71">
        <v>21</v>
      </c>
      <c r="AD71">
        <v>0.52400000000000002</v>
      </c>
      <c r="AE71">
        <v>20</v>
      </c>
      <c r="AF71">
        <v>23</v>
      </c>
      <c r="AG71">
        <v>0.87</v>
      </c>
      <c r="AH71">
        <v>13</v>
      </c>
      <c r="AI71">
        <v>49</v>
      </c>
      <c r="AJ71">
        <v>29</v>
      </c>
      <c r="AK71">
        <v>7</v>
      </c>
      <c r="AL71">
        <v>2</v>
      </c>
      <c r="AM71">
        <v>16</v>
      </c>
      <c r="AN71">
        <v>20</v>
      </c>
    </row>
    <row r="72" spans="1:40" x14ac:dyDescent="0.35">
      <c r="A72" t="s">
        <v>25</v>
      </c>
      <c r="B72">
        <v>70</v>
      </c>
      <c r="C72" s="12" t="str">
        <f t="shared" si="1"/>
        <v>2014-2015</v>
      </c>
      <c r="D72" t="s">
        <v>57</v>
      </c>
      <c r="E72" t="s">
        <v>71</v>
      </c>
      <c r="F72" t="s">
        <v>4</v>
      </c>
      <c r="G72">
        <v>101</v>
      </c>
      <c r="H72">
        <v>99</v>
      </c>
      <c r="I72">
        <v>39</v>
      </c>
      <c r="J72">
        <v>92</v>
      </c>
      <c r="K72">
        <v>0.42399999999999999</v>
      </c>
      <c r="L72">
        <v>6</v>
      </c>
      <c r="M72">
        <v>26</v>
      </c>
      <c r="N72">
        <v>0.23100000000000001</v>
      </c>
      <c r="O72">
        <v>17</v>
      </c>
      <c r="P72">
        <v>18</v>
      </c>
      <c r="Q72">
        <v>0.94399999999999995</v>
      </c>
      <c r="R72">
        <v>14</v>
      </c>
      <c r="S72">
        <v>48</v>
      </c>
      <c r="T72">
        <v>21</v>
      </c>
      <c r="U72">
        <v>8</v>
      </c>
      <c r="V72">
        <v>4</v>
      </c>
      <c r="W72">
        <v>16</v>
      </c>
      <c r="X72">
        <v>23</v>
      </c>
      <c r="Y72">
        <v>33</v>
      </c>
      <c r="Z72">
        <v>78</v>
      </c>
      <c r="AA72">
        <v>0.42299999999999999</v>
      </c>
      <c r="AB72">
        <v>6</v>
      </c>
      <c r="AC72">
        <v>22</v>
      </c>
      <c r="AD72">
        <v>0.27300000000000002</v>
      </c>
      <c r="AE72">
        <v>27</v>
      </c>
      <c r="AF72">
        <v>30</v>
      </c>
      <c r="AG72">
        <v>0.9</v>
      </c>
      <c r="AH72">
        <v>9</v>
      </c>
      <c r="AI72">
        <v>40</v>
      </c>
      <c r="AJ72">
        <v>14</v>
      </c>
      <c r="AK72">
        <v>8</v>
      </c>
      <c r="AL72">
        <v>5</v>
      </c>
      <c r="AM72">
        <v>17</v>
      </c>
      <c r="AN72">
        <v>16</v>
      </c>
    </row>
    <row r="73" spans="1:40" x14ac:dyDescent="0.35">
      <c r="A73" t="s">
        <v>25</v>
      </c>
      <c r="B73">
        <v>71</v>
      </c>
      <c r="C73" s="12" t="str">
        <f t="shared" si="1"/>
        <v>2014-2015</v>
      </c>
      <c r="D73" t="s">
        <v>57</v>
      </c>
      <c r="E73" t="s">
        <v>74</v>
      </c>
      <c r="F73" t="s">
        <v>5</v>
      </c>
      <c r="G73">
        <v>83</v>
      </c>
      <c r="H73">
        <v>94</v>
      </c>
      <c r="I73">
        <v>29</v>
      </c>
      <c r="J73">
        <v>84</v>
      </c>
      <c r="K73">
        <v>0.34499999999999997</v>
      </c>
      <c r="L73">
        <v>4</v>
      </c>
      <c r="M73">
        <v>17</v>
      </c>
      <c r="N73">
        <v>0.23499999999999999</v>
      </c>
      <c r="O73">
        <v>21</v>
      </c>
      <c r="P73">
        <v>29</v>
      </c>
      <c r="Q73">
        <v>0.72399999999999998</v>
      </c>
      <c r="R73">
        <v>16</v>
      </c>
      <c r="S73">
        <v>46</v>
      </c>
      <c r="T73">
        <v>14</v>
      </c>
      <c r="U73">
        <v>6</v>
      </c>
      <c r="V73">
        <v>2</v>
      </c>
      <c r="W73">
        <v>12</v>
      </c>
      <c r="X73">
        <v>19</v>
      </c>
      <c r="Y73">
        <v>36</v>
      </c>
      <c r="Z73">
        <v>75</v>
      </c>
      <c r="AA73">
        <v>0.48</v>
      </c>
      <c r="AB73">
        <v>7</v>
      </c>
      <c r="AC73">
        <v>18</v>
      </c>
      <c r="AD73">
        <v>0.38900000000000001</v>
      </c>
      <c r="AE73">
        <v>15</v>
      </c>
      <c r="AF73">
        <v>21</v>
      </c>
      <c r="AG73">
        <v>0.71399999999999997</v>
      </c>
      <c r="AH73">
        <v>8</v>
      </c>
      <c r="AI73">
        <v>40</v>
      </c>
      <c r="AJ73">
        <v>25</v>
      </c>
      <c r="AK73">
        <v>8</v>
      </c>
      <c r="AL73">
        <v>4</v>
      </c>
      <c r="AM73">
        <v>10</v>
      </c>
      <c r="AN73">
        <v>19</v>
      </c>
    </row>
    <row r="74" spans="1:40" x14ac:dyDescent="0.35">
      <c r="A74" t="s">
        <v>25</v>
      </c>
      <c r="B74">
        <v>72</v>
      </c>
      <c r="C74" s="12" t="str">
        <f t="shared" si="1"/>
        <v>2014-2015</v>
      </c>
      <c r="D74" t="s">
        <v>57</v>
      </c>
      <c r="E74" t="s">
        <v>80</v>
      </c>
      <c r="F74" t="s">
        <v>5</v>
      </c>
      <c r="G74">
        <v>99</v>
      </c>
      <c r="H74">
        <v>107</v>
      </c>
      <c r="I74">
        <v>42</v>
      </c>
      <c r="J74">
        <v>91</v>
      </c>
      <c r="K74">
        <v>0.46200000000000002</v>
      </c>
      <c r="L74">
        <v>6</v>
      </c>
      <c r="M74">
        <v>18</v>
      </c>
      <c r="N74">
        <v>0.33300000000000002</v>
      </c>
      <c r="O74">
        <v>9</v>
      </c>
      <c r="P74">
        <v>11</v>
      </c>
      <c r="Q74">
        <v>0.81799999999999995</v>
      </c>
      <c r="R74">
        <v>9</v>
      </c>
      <c r="S74">
        <v>43</v>
      </c>
      <c r="T74">
        <v>25</v>
      </c>
      <c r="U74">
        <v>7</v>
      </c>
      <c r="V74">
        <v>4</v>
      </c>
      <c r="W74">
        <v>11</v>
      </c>
      <c r="X74">
        <v>14</v>
      </c>
      <c r="Y74">
        <v>42</v>
      </c>
      <c r="Z74">
        <v>87</v>
      </c>
      <c r="AA74">
        <v>0.48299999999999998</v>
      </c>
      <c r="AB74">
        <v>8</v>
      </c>
      <c r="AC74">
        <v>28</v>
      </c>
      <c r="AD74">
        <v>0.28599999999999998</v>
      </c>
      <c r="AE74">
        <v>15</v>
      </c>
      <c r="AF74">
        <v>21</v>
      </c>
      <c r="AG74">
        <v>0.71399999999999997</v>
      </c>
      <c r="AH74">
        <v>6</v>
      </c>
      <c r="AI74">
        <v>43</v>
      </c>
      <c r="AJ74">
        <v>29</v>
      </c>
      <c r="AK74">
        <v>11</v>
      </c>
      <c r="AL74">
        <v>6</v>
      </c>
      <c r="AM74">
        <v>8</v>
      </c>
      <c r="AN74">
        <v>9</v>
      </c>
    </row>
    <row r="75" spans="1:40" x14ac:dyDescent="0.35">
      <c r="A75" t="s">
        <v>25</v>
      </c>
      <c r="B75">
        <v>73</v>
      </c>
      <c r="C75" s="12" t="str">
        <f t="shared" si="1"/>
        <v>2014-2015</v>
      </c>
      <c r="D75" t="s">
        <v>57</v>
      </c>
      <c r="E75" t="s">
        <v>77</v>
      </c>
      <c r="F75" t="s">
        <v>4</v>
      </c>
      <c r="G75">
        <v>113</v>
      </c>
      <c r="H75">
        <v>111</v>
      </c>
      <c r="I75">
        <v>40</v>
      </c>
      <c r="J75">
        <v>82</v>
      </c>
      <c r="K75">
        <v>0.48799999999999999</v>
      </c>
      <c r="L75">
        <v>10</v>
      </c>
      <c r="M75">
        <v>21</v>
      </c>
      <c r="N75">
        <v>0.47599999999999998</v>
      </c>
      <c r="O75">
        <v>23</v>
      </c>
      <c r="P75">
        <v>30</v>
      </c>
      <c r="Q75">
        <v>0.76700000000000002</v>
      </c>
      <c r="R75">
        <v>12</v>
      </c>
      <c r="S75">
        <v>45</v>
      </c>
      <c r="T75">
        <v>27</v>
      </c>
      <c r="U75">
        <v>7</v>
      </c>
      <c r="V75">
        <v>10</v>
      </c>
      <c r="W75">
        <v>17</v>
      </c>
      <c r="X75">
        <v>26</v>
      </c>
      <c r="Y75">
        <v>39</v>
      </c>
      <c r="Z75">
        <v>96</v>
      </c>
      <c r="AA75">
        <v>0.40600000000000003</v>
      </c>
      <c r="AB75">
        <v>10</v>
      </c>
      <c r="AC75">
        <v>30</v>
      </c>
      <c r="AD75">
        <v>0.33300000000000002</v>
      </c>
      <c r="AE75">
        <v>23</v>
      </c>
      <c r="AF75">
        <v>38</v>
      </c>
      <c r="AG75">
        <v>0.60499999999999998</v>
      </c>
      <c r="AH75">
        <v>20</v>
      </c>
      <c r="AI75">
        <v>51</v>
      </c>
      <c r="AJ75">
        <v>27</v>
      </c>
      <c r="AK75">
        <v>11</v>
      </c>
      <c r="AL75">
        <v>1</v>
      </c>
      <c r="AM75">
        <v>15</v>
      </c>
      <c r="AN75">
        <v>24</v>
      </c>
    </row>
    <row r="76" spans="1:40" x14ac:dyDescent="0.35">
      <c r="A76" t="s">
        <v>25</v>
      </c>
      <c r="B76">
        <v>74</v>
      </c>
      <c r="C76" s="12" t="str">
        <f t="shared" si="1"/>
        <v>2014-2015</v>
      </c>
      <c r="D76" t="s">
        <v>60</v>
      </c>
      <c r="E76" t="s">
        <v>73</v>
      </c>
      <c r="F76" t="s">
        <v>5</v>
      </c>
      <c r="G76">
        <v>92</v>
      </c>
      <c r="H76">
        <v>113</v>
      </c>
      <c r="I76">
        <v>37</v>
      </c>
      <c r="J76">
        <v>83</v>
      </c>
      <c r="K76">
        <v>0.44600000000000001</v>
      </c>
      <c r="L76">
        <v>5</v>
      </c>
      <c r="M76">
        <v>16</v>
      </c>
      <c r="N76">
        <v>0.313</v>
      </c>
      <c r="O76">
        <v>13</v>
      </c>
      <c r="P76">
        <v>21</v>
      </c>
      <c r="Q76">
        <v>0.61899999999999999</v>
      </c>
      <c r="R76">
        <v>12</v>
      </c>
      <c r="S76">
        <v>35</v>
      </c>
      <c r="T76">
        <v>22</v>
      </c>
      <c r="U76">
        <v>4</v>
      </c>
      <c r="V76">
        <v>2</v>
      </c>
      <c r="W76">
        <v>5</v>
      </c>
      <c r="X76">
        <v>17</v>
      </c>
      <c r="Y76">
        <v>44</v>
      </c>
      <c r="Z76">
        <v>78</v>
      </c>
      <c r="AA76">
        <v>0.56399999999999995</v>
      </c>
      <c r="AB76">
        <v>9</v>
      </c>
      <c r="AC76">
        <v>16</v>
      </c>
      <c r="AD76">
        <v>0.56299999999999994</v>
      </c>
      <c r="AE76">
        <v>16</v>
      </c>
      <c r="AF76">
        <v>21</v>
      </c>
      <c r="AG76">
        <v>0.76200000000000001</v>
      </c>
      <c r="AH76">
        <v>9</v>
      </c>
      <c r="AI76">
        <v>40</v>
      </c>
      <c r="AJ76">
        <v>31</v>
      </c>
      <c r="AK76">
        <v>3</v>
      </c>
      <c r="AL76">
        <v>7</v>
      </c>
      <c r="AM76">
        <v>6</v>
      </c>
      <c r="AN76">
        <v>18</v>
      </c>
    </row>
    <row r="77" spans="1:40" x14ac:dyDescent="0.35">
      <c r="A77" t="s">
        <v>25</v>
      </c>
      <c r="B77">
        <v>75</v>
      </c>
      <c r="C77" s="12" t="str">
        <f t="shared" si="1"/>
        <v>2014-2015</v>
      </c>
      <c r="D77" t="s">
        <v>60</v>
      </c>
      <c r="E77" t="s">
        <v>84</v>
      </c>
      <c r="F77" t="s">
        <v>5</v>
      </c>
      <c r="G77">
        <v>77</v>
      </c>
      <c r="H77">
        <v>107</v>
      </c>
      <c r="I77">
        <v>31</v>
      </c>
      <c r="J77">
        <v>82</v>
      </c>
      <c r="K77">
        <v>0.378</v>
      </c>
      <c r="L77">
        <v>5</v>
      </c>
      <c r="M77">
        <v>14</v>
      </c>
      <c r="N77">
        <v>0.35699999999999998</v>
      </c>
      <c r="O77">
        <v>10</v>
      </c>
      <c r="P77">
        <v>17</v>
      </c>
      <c r="Q77">
        <v>0.58799999999999997</v>
      </c>
      <c r="R77">
        <v>6</v>
      </c>
      <c r="S77">
        <v>43</v>
      </c>
      <c r="T77">
        <v>13</v>
      </c>
      <c r="U77">
        <v>4</v>
      </c>
      <c r="V77">
        <v>6</v>
      </c>
      <c r="W77">
        <v>11</v>
      </c>
      <c r="X77">
        <v>10</v>
      </c>
      <c r="Y77">
        <v>43</v>
      </c>
      <c r="Z77">
        <v>88</v>
      </c>
      <c r="AA77">
        <v>0.48899999999999999</v>
      </c>
      <c r="AB77">
        <v>10</v>
      </c>
      <c r="AC77">
        <v>26</v>
      </c>
      <c r="AD77">
        <v>0.38500000000000001</v>
      </c>
      <c r="AE77">
        <v>11</v>
      </c>
      <c r="AF77">
        <v>11</v>
      </c>
      <c r="AG77">
        <v>1</v>
      </c>
      <c r="AH77">
        <v>6</v>
      </c>
      <c r="AI77">
        <v>53</v>
      </c>
      <c r="AJ77">
        <v>21</v>
      </c>
      <c r="AK77">
        <v>7</v>
      </c>
      <c r="AL77">
        <v>6</v>
      </c>
      <c r="AM77">
        <v>8</v>
      </c>
      <c r="AN77">
        <v>14</v>
      </c>
    </row>
    <row r="78" spans="1:40" x14ac:dyDescent="0.35">
      <c r="A78" t="s">
        <v>25</v>
      </c>
      <c r="B78">
        <v>76</v>
      </c>
      <c r="C78" s="12" t="str">
        <f t="shared" si="1"/>
        <v>2014-2015</v>
      </c>
      <c r="D78" t="s">
        <v>60</v>
      </c>
      <c r="E78" t="s">
        <v>24</v>
      </c>
      <c r="F78" t="s">
        <v>5</v>
      </c>
      <c r="G78">
        <v>78</v>
      </c>
      <c r="H78">
        <v>106</v>
      </c>
      <c r="I78">
        <v>29</v>
      </c>
      <c r="J78">
        <v>75</v>
      </c>
      <c r="K78">
        <v>0.38700000000000001</v>
      </c>
      <c r="L78">
        <v>7</v>
      </c>
      <c r="M78">
        <v>17</v>
      </c>
      <c r="N78">
        <v>0.41199999999999998</v>
      </c>
      <c r="O78">
        <v>13</v>
      </c>
      <c r="P78">
        <v>22</v>
      </c>
      <c r="Q78">
        <v>0.59099999999999997</v>
      </c>
      <c r="R78">
        <v>14</v>
      </c>
      <c r="S78">
        <v>41</v>
      </c>
      <c r="T78">
        <v>17</v>
      </c>
      <c r="U78">
        <v>3</v>
      </c>
      <c r="V78">
        <v>3</v>
      </c>
      <c r="W78">
        <v>17</v>
      </c>
      <c r="X78">
        <v>18</v>
      </c>
      <c r="Y78">
        <v>40</v>
      </c>
      <c r="Z78">
        <v>75</v>
      </c>
      <c r="AA78">
        <v>0.53300000000000003</v>
      </c>
      <c r="AB78">
        <v>15</v>
      </c>
      <c r="AC78">
        <v>27</v>
      </c>
      <c r="AD78">
        <v>0.55600000000000005</v>
      </c>
      <c r="AE78">
        <v>11</v>
      </c>
      <c r="AF78">
        <v>18</v>
      </c>
      <c r="AG78">
        <v>0.61099999999999999</v>
      </c>
      <c r="AH78">
        <v>7</v>
      </c>
      <c r="AI78">
        <v>40</v>
      </c>
      <c r="AJ78">
        <v>27</v>
      </c>
      <c r="AK78">
        <v>10</v>
      </c>
      <c r="AL78">
        <v>1</v>
      </c>
      <c r="AM78">
        <v>10</v>
      </c>
      <c r="AN78">
        <v>20</v>
      </c>
    </row>
    <row r="79" spans="1:40" x14ac:dyDescent="0.35">
      <c r="A79" t="s">
        <v>25</v>
      </c>
      <c r="B79">
        <v>77</v>
      </c>
      <c r="C79" s="12" t="str">
        <f t="shared" si="1"/>
        <v>2014-2015</v>
      </c>
      <c r="D79" t="s">
        <v>57</v>
      </c>
      <c r="E79" t="s">
        <v>24</v>
      </c>
      <c r="F79" t="s">
        <v>5</v>
      </c>
      <c r="G79">
        <v>100</v>
      </c>
      <c r="H79">
        <v>105</v>
      </c>
      <c r="I79">
        <v>35</v>
      </c>
      <c r="J79">
        <v>84</v>
      </c>
      <c r="K79">
        <v>0.41699999999999998</v>
      </c>
      <c r="L79">
        <v>9</v>
      </c>
      <c r="M79">
        <v>25</v>
      </c>
      <c r="N79">
        <v>0.36</v>
      </c>
      <c r="O79">
        <v>21</v>
      </c>
      <c r="P79">
        <v>27</v>
      </c>
      <c r="Q79">
        <v>0.77800000000000002</v>
      </c>
      <c r="R79">
        <v>8</v>
      </c>
      <c r="S79">
        <v>43</v>
      </c>
      <c r="T79">
        <v>24</v>
      </c>
      <c r="U79">
        <v>2</v>
      </c>
      <c r="V79">
        <v>1</v>
      </c>
      <c r="W79">
        <v>11</v>
      </c>
      <c r="X79">
        <v>25</v>
      </c>
      <c r="Y79">
        <v>39</v>
      </c>
      <c r="Z79">
        <v>81</v>
      </c>
      <c r="AA79">
        <v>0.48099999999999998</v>
      </c>
      <c r="AB79">
        <v>7</v>
      </c>
      <c r="AC79">
        <v>24</v>
      </c>
      <c r="AD79">
        <v>0.29199999999999998</v>
      </c>
      <c r="AE79">
        <v>20</v>
      </c>
      <c r="AF79">
        <v>30</v>
      </c>
      <c r="AG79">
        <v>0.66700000000000004</v>
      </c>
      <c r="AH79">
        <v>6</v>
      </c>
      <c r="AI79">
        <v>46</v>
      </c>
      <c r="AJ79">
        <v>25</v>
      </c>
      <c r="AK79">
        <v>6</v>
      </c>
      <c r="AL79">
        <v>6</v>
      </c>
      <c r="AM79">
        <v>8</v>
      </c>
      <c r="AN79">
        <v>22</v>
      </c>
    </row>
    <row r="80" spans="1:40" x14ac:dyDescent="0.35">
      <c r="A80" t="s">
        <v>25</v>
      </c>
      <c r="B80">
        <v>78</v>
      </c>
      <c r="C80" s="12" t="str">
        <f t="shared" si="1"/>
        <v>2014-2015</v>
      </c>
      <c r="D80" t="s">
        <v>57</v>
      </c>
      <c r="E80" t="s">
        <v>69</v>
      </c>
      <c r="F80" t="s">
        <v>5</v>
      </c>
      <c r="G80">
        <v>101</v>
      </c>
      <c r="H80">
        <v>119</v>
      </c>
      <c r="I80">
        <v>36</v>
      </c>
      <c r="J80">
        <v>75</v>
      </c>
      <c r="K80">
        <v>0.48</v>
      </c>
      <c r="L80">
        <v>5</v>
      </c>
      <c r="M80">
        <v>16</v>
      </c>
      <c r="N80">
        <v>0.313</v>
      </c>
      <c r="O80">
        <v>24</v>
      </c>
      <c r="P80">
        <v>35</v>
      </c>
      <c r="Q80">
        <v>0.68600000000000005</v>
      </c>
      <c r="R80">
        <v>9</v>
      </c>
      <c r="S80">
        <v>39</v>
      </c>
      <c r="T80">
        <v>15</v>
      </c>
      <c r="U80">
        <v>7</v>
      </c>
      <c r="V80">
        <v>2</v>
      </c>
      <c r="W80">
        <v>14</v>
      </c>
      <c r="X80">
        <v>20</v>
      </c>
      <c r="Y80">
        <v>44</v>
      </c>
      <c r="Z80">
        <v>88</v>
      </c>
      <c r="AA80">
        <v>0.5</v>
      </c>
      <c r="AB80">
        <v>13</v>
      </c>
      <c r="AC80">
        <v>30</v>
      </c>
      <c r="AD80">
        <v>0.433</v>
      </c>
      <c r="AE80">
        <v>18</v>
      </c>
      <c r="AF80">
        <v>24</v>
      </c>
      <c r="AG80">
        <v>0.75</v>
      </c>
      <c r="AH80">
        <v>11</v>
      </c>
      <c r="AI80">
        <v>45</v>
      </c>
      <c r="AJ80">
        <v>26</v>
      </c>
      <c r="AK80">
        <v>7</v>
      </c>
      <c r="AL80">
        <v>6</v>
      </c>
      <c r="AM80">
        <v>9</v>
      </c>
      <c r="AN80">
        <v>22</v>
      </c>
    </row>
    <row r="81" spans="1:40" x14ac:dyDescent="0.35">
      <c r="A81" t="s">
        <v>25</v>
      </c>
      <c r="B81">
        <v>79</v>
      </c>
      <c r="C81" s="12" t="str">
        <f t="shared" si="1"/>
        <v>2014-2015</v>
      </c>
      <c r="D81" t="s">
        <v>60</v>
      </c>
      <c r="E81" t="s">
        <v>71</v>
      </c>
      <c r="F81" t="s">
        <v>4</v>
      </c>
      <c r="G81">
        <v>106</v>
      </c>
      <c r="H81">
        <v>98</v>
      </c>
      <c r="I81">
        <v>41</v>
      </c>
      <c r="J81">
        <v>83</v>
      </c>
      <c r="K81">
        <v>0.49399999999999999</v>
      </c>
      <c r="L81">
        <v>9</v>
      </c>
      <c r="M81">
        <v>23</v>
      </c>
      <c r="N81">
        <v>0.39100000000000001</v>
      </c>
      <c r="O81">
        <v>15</v>
      </c>
      <c r="P81">
        <v>24</v>
      </c>
      <c r="Q81">
        <v>0.625</v>
      </c>
      <c r="R81">
        <v>14</v>
      </c>
      <c r="S81">
        <v>46</v>
      </c>
      <c r="T81">
        <v>35</v>
      </c>
      <c r="U81">
        <v>6</v>
      </c>
      <c r="V81">
        <v>2</v>
      </c>
      <c r="W81">
        <v>12</v>
      </c>
      <c r="X81">
        <v>22</v>
      </c>
      <c r="Y81">
        <v>32</v>
      </c>
      <c r="Z81">
        <v>74</v>
      </c>
      <c r="AA81">
        <v>0.432</v>
      </c>
      <c r="AB81">
        <v>3</v>
      </c>
      <c r="AC81">
        <v>15</v>
      </c>
      <c r="AD81">
        <v>0.2</v>
      </c>
      <c r="AE81">
        <v>31</v>
      </c>
      <c r="AF81">
        <v>34</v>
      </c>
      <c r="AG81">
        <v>0.91200000000000003</v>
      </c>
      <c r="AH81">
        <v>9</v>
      </c>
      <c r="AI81">
        <v>39</v>
      </c>
      <c r="AJ81">
        <v>17</v>
      </c>
      <c r="AK81">
        <v>7</v>
      </c>
      <c r="AL81">
        <v>3</v>
      </c>
      <c r="AM81">
        <v>12</v>
      </c>
      <c r="AN81">
        <v>20</v>
      </c>
    </row>
    <row r="82" spans="1:40" x14ac:dyDescent="0.35">
      <c r="A82" t="s">
        <v>25</v>
      </c>
      <c r="B82">
        <v>80</v>
      </c>
      <c r="C82" s="12" t="str">
        <f t="shared" si="1"/>
        <v>2014-2015</v>
      </c>
      <c r="D82" t="s">
        <v>60</v>
      </c>
      <c r="E82" t="s">
        <v>79</v>
      </c>
      <c r="F82" t="s">
        <v>5</v>
      </c>
      <c r="G82">
        <v>106</v>
      </c>
      <c r="H82">
        <v>120</v>
      </c>
      <c r="I82">
        <v>34</v>
      </c>
      <c r="J82">
        <v>78</v>
      </c>
      <c r="K82">
        <v>0.436</v>
      </c>
      <c r="L82">
        <v>9</v>
      </c>
      <c r="M82">
        <v>24</v>
      </c>
      <c r="N82">
        <v>0.375</v>
      </c>
      <c r="O82">
        <v>29</v>
      </c>
      <c r="P82">
        <v>36</v>
      </c>
      <c r="Q82">
        <v>0.80600000000000005</v>
      </c>
      <c r="R82">
        <v>6</v>
      </c>
      <c r="S82">
        <v>37</v>
      </c>
      <c r="T82">
        <v>20</v>
      </c>
      <c r="U82">
        <v>4</v>
      </c>
      <c r="V82">
        <v>4</v>
      </c>
      <c r="W82">
        <v>12</v>
      </c>
      <c r="X82">
        <v>20</v>
      </c>
      <c r="Y82">
        <v>45</v>
      </c>
      <c r="Z82">
        <v>83</v>
      </c>
      <c r="AA82">
        <v>0.54200000000000004</v>
      </c>
      <c r="AB82">
        <v>10</v>
      </c>
      <c r="AC82">
        <v>21</v>
      </c>
      <c r="AD82">
        <v>0.47599999999999998</v>
      </c>
      <c r="AE82">
        <v>20</v>
      </c>
      <c r="AF82">
        <v>26</v>
      </c>
      <c r="AG82">
        <v>0.76900000000000002</v>
      </c>
      <c r="AH82">
        <v>7</v>
      </c>
      <c r="AI82">
        <v>42</v>
      </c>
      <c r="AJ82">
        <v>31</v>
      </c>
      <c r="AK82">
        <v>7</v>
      </c>
      <c r="AL82">
        <v>9</v>
      </c>
      <c r="AM82">
        <v>12</v>
      </c>
      <c r="AN82">
        <v>20</v>
      </c>
    </row>
    <row r="83" spans="1:40" x14ac:dyDescent="0.35">
      <c r="A83" t="s">
        <v>25</v>
      </c>
      <c r="B83">
        <v>81</v>
      </c>
      <c r="C83" s="12" t="str">
        <f t="shared" si="1"/>
        <v>2014-2015</v>
      </c>
      <c r="D83" t="s">
        <v>57</v>
      </c>
      <c r="E83" t="s">
        <v>85</v>
      </c>
      <c r="F83" t="s">
        <v>5</v>
      </c>
      <c r="G83">
        <v>92</v>
      </c>
      <c r="H83">
        <v>102</v>
      </c>
      <c r="I83">
        <v>40</v>
      </c>
      <c r="J83">
        <v>96</v>
      </c>
      <c r="K83">
        <v>0.41699999999999998</v>
      </c>
      <c r="L83">
        <v>4</v>
      </c>
      <c r="M83">
        <v>15</v>
      </c>
      <c r="N83">
        <v>0.26700000000000002</v>
      </c>
      <c r="O83">
        <v>8</v>
      </c>
      <c r="P83">
        <v>13</v>
      </c>
      <c r="Q83">
        <v>0.61499999999999999</v>
      </c>
      <c r="R83">
        <v>17</v>
      </c>
      <c r="S83">
        <v>49</v>
      </c>
      <c r="T83">
        <v>19</v>
      </c>
      <c r="U83">
        <v>8</v>
      </c>
      <c r="V83">
        <v>3</v>
      </c>
      <c r="W83">
        <v>11</v>
      </c>
      <c r="X83">
        <v>26</v>
      </c>
      <c r="Y83">
        <v>35</v>
      </c>
      <c r="Z83">
        <v>72</v>
      </c>
      <c r="AA83">
        <v>0.48599999999999999</v>
      </c>
      <c r="AB83">
        <v>4</v>
      </c>
      <c r="AC83">
        <v>16</v>
      </c>
      <c r="AD83">
        <v>0.25</v>
      </c>
      <c r="AE83">
        <v>28</v>
      </c>
      <c r="AF83">
        <v>36</v>
      </c>
      <c r="AG83">
        <v>0.77800000000000002</v>
      </c>
      <c r="AH83">
        <v>5</v>
      </c>
      <c r="AI83">
        <v>41</v>
      </c>
      <c r="AJ83">
        <v>22</v>
      </c>
      <c r="AK83">
        <v>4</v>
      </c>
      <c r="AL83">
        <v>6</v>
      </c>
      <c r="AM83">
        <v>10</v>
      </c>
      <c r="AN83">
        <v>14</v>
      </c>
    </row>
    <row r="84" spans="1:40" x14ac:dyDescent="0.35">
      <c r="A84" t="s">
        <v>25</v>
      </c>
      <c r="B84">
        <v>82</v>
      </c>
      <c r="C84" s="12" t="str">
        <f t="shared" si="1"/>
        <v>2014-2015</v>
      </c>
      <c r="D84" t="s">
        <v>60</v>
      </c>
      <c r="E84" t="s">
        <v>85</v>
      </c>
      <c r="F84" t="s">
        <v>5</v>
      </c>
      <c r="G84">
        <v>99</v>
      </c>
      <c r="H84">
        <v>122</v>
      </c>
      <c r="I84">
        <v>36</v>
      </c>
      <c r="J84">
        <v>94</v>
      </c>
      <c r="K84">
        <v>0.38300000000000001</v>
      </c>
      <c r="L84">
        <v>7</v>
      </c>
      <c r="M84">
        <v>24</v>
      </c>
      <c r="N84">
        <v>0.29199999999999998</v>
      </c>
      <c r="O84">
        <v>20</v>
      </c>
      <c r="P84">
        <v>25</v>
      </c>
      <c r="Q84">
        <v>0.8</v>
      </c>
      <c r="R84">
        <v>16</v>
      </c>
      <c r="S84">
        <v>46</v>
      </c>
      <c r="T84">
        <v>22</v>
      </c>
      <c r="U84">
        <v>6</v>
      </c>
      <c r="V84">
        <v>8</v>
      </c>
      <c r="W84">
        <v>14</v>
      </c>
      <c r="X84">
        <v>28</v>
      </c>
      <c r="Y84">
        <v>46</v>
      </c>
      <c r="Z84">
        <v>84</v>
      </c>
      <c r="AA84">
        <v>0.54800000000000004</v>
      </c>
      <c r="AB84">
        <v>8</v>
      </c>
      <c r="AC84">
        <v>17</v>
      </c>
      <c r="AD84">
        <v>0.47099999999999997</v>
      </c>
      <c r="AE84">
        <v>22</v>
      </c>
      <c r="AF84">
        <v>41</v>
      </c>
      <c r="AG84">
        <v>0.53700000000000003</v>
      </c>
      <c r="AH84">
        <v>6</v>
      </c>
      <c r="AI84">
        <v>42</v>
      </c>
      <c r="AJ84">
        <v>30</v>
      </c>
      <c r="AK84">
        <v>10</v>
      </c>
      <c r="AL84">
        <v>4</v>
      </c>
      <c r="AM84">
        <v>10</v>
      </c>
      <c r="AN84">
        <v>16</v>
      </c>
    </row>
    <row r="85" spans="1:40" x14ac:dyDescent="0.35">
      <c r="C85" s="12"/>
      <c r="E85" t="s">
        <v>125</v>
      </c>
      <c r="F85">
        <f>COUNTIF(F3:F84,"=W")</f>
        <v>21</v>
      </c>
      <c r="G85">
        <f>SUM(G3:G84)</f>
        <v>8073</v>
      </c>
      <c r="H85">
        <f t="shared" ref="H85:AN85" si="2">SUM(H3:H84)</f>
        <v>8634</v>
      </c>
      <c r="I85">
        <f t="shared" si="2"/>
        <v>3054</v>
      </c>
      <c r="J85">
        <f t="shared" si="2"/>
        <v>7020</v>
      </c>
      <c r="K85">
        <f t="shared" si="2"/>
        <v>35.723000000000006</v>
      </c>
      <c r="L85">
        <f t="shared" si="2"/>
        <v>532</v>
      </c>
      <c r="M85">
        <f t="shared" si="2"/>
        <v>1546</v>
      </c>
      <c r="N85">
        <f t="shared" si="2"/>
        <v>27.902999999999988</v>
      </c>
      <c r="O85">
        <f t="shared" si="2"/>
        <v>1433</v>
      </c>
      <c r="P85">
        <f t="shared" si="2"/>
        <v>1935</v>
      </c>
      <c r="Q85">
        <f t="shared" si="2"/>
        <v>60.571999999999989</v>
      </c>
      <c r="R85">
        <f t="shared" si="2"/>
        <v>952</v>
      </c>
      <c r="S85">
        <f t="shared" si="2"/>
        <v>3599</v>
      </c>
      <c r="T85">
        <f t="shared" si="2"/>
        <v>1715</v>
      </c>
      <c r="U85">
        <f t="shared" si="2"/>
        <v>578</v>
      </c>
      <c r="V85">
        <f t="shared" si="2"/>
        <v>366</v>
      </c>
      <c r="W85">
        <f t="shared" si="2"/>
        <v>1035</v>
      </c>
      <c r="X85">
        <f t="shared" si="2"/>
        <v>1741</v>
      </c>
      <c r="Y85">
        <f t="shared" si="2"/>
        <v>3180</v>
      </c>
      <c r="Z85">
        <f t="shared" si="2"/>
        <v>6817</v>
      </c>
      <c r="AA85">
        <f t="shared" si="2"/>
        <v>38.316999999999986</v>
      </c>
      <c r="AB85">
        <f t="shared" si="2"/>
        <v>697</v>
      </c>
      <c r="AC85">
        <f t="shared" si="2"/>
        <v>1921</v>
      </c>
      <c r="AD85">
        <f t="shared" si="2"/>
        <v>29.545000000000002</v>
      </c>
      <c r="AE85">
        <f t="shared" si="2"/>
        <v>1577</v>
      </c>
      <c r="AF85">
        <f t="shared" si="2"/>
        <v>2118</v>
      </c>
      <c r="AG85">
        <f t="shared" si="2"/>
        <v>61.41299999999999</v>
      </c>
      <c r="AH85">
        <f t="shared" si="2"/>
        <v>824</v>
      </c>
      <c r="AI85">
        <f t="shared" si="2"/>
        <v>3621</v>
      </c>
      <c r="AJ85">
        <f t="shared" si="2"/>
        <v>1966</v>
      </c>
      <c r="AK85">
        <f t="shared" si="2"/>
        <v>611</v>
      </c>
      <c r="AL85">
        <f t="shared" si="2"/>
        <v>396</v>
      </c>
      <c r="AM85">
        <f t="shared" si="2"/>
        <v>1018</v>
      </c>
      <c r="AN85">
        <f t="shared" si="2"/>
        <v>1589</v>
      </c>
    </row>
    <row r="86" spans="1:40" x14ac:dyDescent="0.35">
      <c r="C86" s="12"/>
      <c r="E86" t="s">
        <v>128</v>
      </c>
      <c r="G86" s="6">
        <f>G85/$B$84</f>
        <v>98.451219512195124</v>
      </c>
      <c r="H86" s="6">
        <f t="shared" ref="H86:I86" si="3">H85/$B$84</f>
        <v>105.29268292682927</v>
      </c>
      <c r="I86" s="6">
        <f t="shared" si="3"/>
        <v>37.243902439024389</v>
      </c>
      <c r="J86" s="6">
        <f t="shared" ref="J86" si="4">J85/$B$84</f>
        <v>85.609756097560975</v>
      </c>
      <c r="K86" s="6">
        <f t="shared" ref="K86" si="5">K85/$B$84</f>
        <v>0.43564634146341469</v>
      </c>
      <c r="L86" s="6">
        <f t="shared" ref="L86" si="6">L85/$B$84</f>
        <v>6.4878048780487809</v>
      </c>
      <c r="M86" s="6">
        <f t="shared" ref="M86" si="7">M85/$B$84</f>
        <v>18.853658536585368</v>
      </c>
      <c r="N86" s="6">
        <f t="shared" ref="N86" si="8">N85/$B$84</f>
        <v>0.34028048780487791</v>
      </c>
      <c r="O86" s="6">
        <f t="shared" ref="O86" si="9">O85/$B$84</f>
        <v>17.475609756097562</v>
      </c>
      <c r="P86" s="6">
        <f t="shared" ref="P86" si="10">P85/$B$84</f>
        <v>23.597560975609756</v>
      </c>
      <c r="Q86" s="6">
        <f t="shared" ref="Q86" si="11">Q85/$B$84</f>
        <v>0.73868292682926817</v>
      </c>
      <c r="R86" s="6">
        <f t="shared" ref="R86" si="12">R85/$B$84</f>
        <v>11.609756097560975</v>
      </c>
      <c r="S86" s="6">
        <f t="shared" ref="S86" si="13">S85/$B$84</f>
        <v>43.890243902439025</v>
      </c>
      <c r="T86" s="6">
        <f t="shared" ref="T86" si="14">T85/$B$84</f>
        <v>20.914634146341463</v>
      </c>
      <c r="U86" s="6">
        <f t="shared" ref="U86" si="15">U85/$B$84</f>
        <v>7.0487804878048781</v>
      </c>
      <c r="V86" s="6">
        <f t="shared" ref="V86" si="16">V85/$B$84</f>
        <v>4.4634146341463419</v>
      </c>
      <c r="W86" s="6">
        <f t="shared" ref="W86" si="17">W85/$B$84</f>
        <v>12.621951219512194</v>
      </c>
      <c r="X86" s="6">
        <f t="shared" ref="X86" si="18">X85/$B$84</f>
        <v>21.23170731707317</v>
      </c>
      <c r="Y86" s="6">
        <f t="shared" ref="Y86" si="19">Y85/$B$84</f>
        <v>38.780487804878049</v>
      </c>
      <c r="Z86" s="6">
        <f t="shared" ref="Z86" si="20">Z85/$B$84</f>
        <v>83.134146341463421</v>
      </c>
      <c r="AA86" s="6">
        <f t="shared" ref="AA86" si="21">AA85/$B$84</f>
        <v>0.46728048780487785</v>
      </c>
      <c r="AB86" s="6">
        <f t="shared" ref="AB86" si="22">AB85/$B$84</f>
        <v>8.5</v>
      </c>
      <c r="AC86" s="6">
        <f t="shared" ref="AC86" si="23">AC85/$B$84</f>
        <v>23.426829268292682</v>
      </c>
      <c r="AD86" s="6">
        <f t="shared" ref="AD86" si="24">AD85/$B$84</f>
        <v>0.36030487804878053</v>
      </c>
      <c r="AE86" s="6">
        <f t="shared" ref="AE86" si="25">AE85/$B$84</f>
        <v>19.23170731707317</v>
      </c>
      <c r="AF86" s="6">
        <f t="shared" ref="AF86" si="26">AF85/$B$84</f>
        <v>25.829268292682926</v>
      </c>
      <c r="AG86" s="6">
        <f t="shared" ref="AG86" si="27">AG85/$B$84</f>
        <v>0.74893902439024373</v>
      </c>
      <c r="AH86" s="6">
        <f t="shared" ref="AH86" si="28">AH85/$B$84</f>
        <v>10.048780487804878</v>
      </c>
      <c r="AI86" s="6">
        <f t="shared" ref="AI86" si="29">AI85/$B$84</f>
        <v>44.158536585365852</v>
      </c>
      <c r="AJ86" s="6">
        <f t="shared" ref="AJ86" si="30">AJ85/$B$84</f>
        <v>23.975609756097562</v>
      </c>
      <c r="AK86" s="6">
        <f t="shared" ref="AK86" si="31">AK85/$B$84</f>
        <v>7.4512195121951219</v>
      </c>
      <c r="AL86" s="6">
        <f t="shared" ref="AL86" si="32">AL85/$B$84</f>
        <v>4.8292682926829267</v>
      </c>
      <c r="AM86" s="6">
        <f t="shared" ref="AM86" si="33">AM85/$B$84</f>
        <v>12.414634146341463</v>
      </c>
      <c r="AN86" s="6">
        <f t="shared" ref="AN86" si="34">AN85/$B$84</f>
        <v>19.378048780487806</v>
      </c>
    </row>
    <row r="87" spans="1:40" x14ac:dyDescent="0.35">
      <c r="C87" s="12"/>
    </row>
    <row r="88" spans="1:40" x14ac:dyDescent="0.35">
      <c r="A88" t="s">
        <v>25</v>
      </c>
      <c r="B88">
        <v>1</v>
      </c>
      <c r="C88" s="12" t="str">
        <f>"2015-2016"</f>
        <v>2015-2016</v>
      </c>
      <c r="D88" t="s">
        <v>60</v>
      </c>
      <c r="E88" t="s">
        <v>71</v>
      </c>
      <c r="F88" t="s">
        <v>5</v>
      </c>
      <c r="G88">
        <v>111</v>
      </c>
      <c r="H88">
        <v>112</v>
      </c>
      <c r="I88">
        <v>35</v>
      </c>
      <c r="J88">
        <v>90</v>
      </c>
      <c r="K88">
        <v>0.38900000000000001</v>
      </c>
      <c r="L88">
        <v>9</v>
      </c>
      <c r="M88">
        <v>34</v>
      </c>
      <c r="N88">
        <v>0.26500000000000001</v>
      </c>
      <c r="O88">
        <v>32</v>
      </c>
      <c r="P88">
        <v>35</v>
      </c>
      <c r="Q88">
        <v>0.91400000000000003</v>
      </c>
      <c r="R88">
        <v>12</v>
      </c>
      <c r="S88">
        <v>48</v>
      </c>
      <c r="T88">
        <v>18</v>
      </c>
      <c r="U88">
        <v>2</v>
      </c>
      <c r="V88">
        <v>4</v>
      </c>
      <c r="W88">
        <v>13</v>
      </c>
      <c r="X88">
        <v>29</v>
      </c>
      <c r="Y88">
        <v>38</v>
      </c>
      <c r="Z88">
        <v>83</v>
      </c>
      <c r="AA88">
        <v>0.45800000000000002</v>
      </c>
      <c r="AB88">
        <v>5</v>
      </c>
      <c r="AC88">
        <v>20</v>
      </c>
      <c r="AD88">
        <v>0.25</v>
      </c>
      <c r="AE88">
        <v>31</v>
      </c>
      <c r="AF88">
        <v>37</v>
      </c>
      <c r="AG88">
        <v>0.83799999999999997</v>
      </c>
      <c r="AH88">
        <v>6</v>
      </c>
      <c r="AI88">
        <v>39</v>
      </c>
      <c r="AJ88">
        <v>24</v>
      </c>
      <c r="AK88">
        <v>3</v>
      </c>
      <c r="AL88">
        <v>4</v>
      </c>
      <c r="AM88">
        <v>8</v>
      </c>
      <c r="AN88">
        <v>26</v>
      </c>
    </row>
    <row r="89" spans="1:40" x14ac:dyDescent="0.35">
      <c r="A89" t="s">
        <v>25</v>
      </c>
      <c r="B89">
        <v>2</v>
      </c>
      <c r="C89" s="12" t="str">
        <f t="shared" ref="C89:C152" si="35">"2015-2016"</f>
        <v>2015-2016</v>
      </c>
      <c r="D89" t="s">
        <v>57</v>
      </c>
      <c r="E89" t="s">
        <v>85</v>
      </c>
      <c r="F89" t="s">
        <v>5</v>
      </c>
      <c r="G89">
        <v>114</v>
      </c>
      <c r="H89">
        <v>132</v>
      </c>
      <c r="I89">
        <v>41</v>
      </c>
      <c r="J89">
        <v>89</v>
      </c>
      <c r="K89">
        <v>0.46100000000000002</v>
      </c>
      <c r="L89">
        <v>11</v>
      </c>
      <c r="M89">
        <v>34</v>
      </c>
      <c r="N89">
        <v>0.32400000000000001</v>
      </c>
      <c r="O89">
        <v>21</v>
      </c>
      <c r="P89">
        <v>27</v>
      </c>
      <c r="Q89">
        <v>0.77800000000000002</v>
      </c>
      <c r="R89">
        <v>8</v>
      </c>
      <c r="S89">
        <v>37</v>
      </c>
      <c r="T89">
        <v>20</v>
      </c>
      <c r="U89">
        <v>7</v>
      </c>
      <c r="V89">
        <v>9</v>
      </c>
      <c r="W89">
        <v>19</v>
      </c>
      <c r="X89">
        <v>24</v>
      </c>
      <c r="Y89">
        <v>52</v>
      </c>
      <c r="Z89">
        <v>101</v>
      </c>
      <c r="AA89">
        <v>0.51500000000000001</v>
      </c>
      <c r="AB89">
        <v>6</v>
      </c>
      <c r="AC89">
        <v>22</v>
      </c>
      <c r="AD89">
        <v>0.27300000000000002</v>
      </c>
      <c r="AE89">
        <v>22</v>
      </c>
      <c r="AF89">
        <v>30</v>
      </c>
      <c r="AG89">
        <v>0.73299999999999998</v>
      </c>
      <c r="AH89">
        <v>16</v>
      </c>
      <c r="AI89">
        <v>56</v>
      </c>
      <c r="AJ89">
        <v>26</v>
      </c>
      <c r="AK89">
        <v>6</v>
      </c>
      <c r="AL89">
        <v>7</v>
      </c>
      <c r="AM89">
        <v>14</v>
      </c>
      <c r="AN89">
        <v>23</v>
      </c>
    </row>
    <row r="90" spans="1:40" x14ac:dyDescent="0.35">
      <c r="A90" t="s">
        <v>25</v>
      </c>
      <c r="B90">
        <v>3</v>
      </c>
      <c r="C90" s="12" t="str">
        <f t="shared" si="35"/>
        <v>2015-2016</v>
      </c>
      <c r="D90" t="s">
        <v>60</v>
      </c>
      <c r="E90" t="s">
        <v>79</v>
      </c>
      <c r="F90" t="s">
        <v>5</v>
      </c>
      <c r="G90">
        <v>93</v>
      </c>
      <c r="H90">
        <v>103</v>
      </c>
      <c r="I90">
        <v>31</v>
      </c>
      <c r="J90">
        <v>85</v>
      </c>
      <c r="K90">
        <v>0.36499999999999999</v>
      </c>
      <c r="L90">
        <v>10</v>
      </c>
      <c r="M90">
        <v>34</v>
      </c>
      <c r="N90">
        <v>0.29399999999999998</v>
      </c>
      <c r="O90">
        <v>21</v>
      </c>
      <c r="P90">
        <v>28</v>
      </c>
      <c r="Q90">
        <v>0.75</v>
      </c>
      <c r="R90">
        <v>8</v>
      </c>
      <c r="S90">
        <v>42</v>
      </c>
      <c r="T90">
        <v>18</v>
      </c>
      <c r="U90">
        <v>8</v>
      </c>
      <c r="V90">
        <v>9</v>
      </c>
      <c r="W90">
        <v>12</v>
      </c>
      <c r="X90">
        <v>20</v>
      </c>
      <c r="Y90">
        <v>40</v>
      </c>
      <c r="Z90">
        <v>87</v>
      </c>
      <c r="AA90">
        <v>0.46</v>
      </c>
      <c r="AB90">
        <v>11</v>
      </c>
      <c r="AC90">
        <v>30</v>
      </c>
      <c r="AD90">
        <v>0.36699999999999999</v>
      </c>
      <c r="AE90">
        <v>12</v>
      </c>
      <c r="AF90">
        <v>16</v>
      </c>
      <c r="AG90">
        <v>0.75</v>
      </c>
      <c r="AH90">
        <v>8</v>
      </c>
      <c r="AI90">
        <v>49</v>
      </c>
      <c r="AJ90">
        <v>28</v>
      </c>
      <c r="AK90">
        <v>5</v>
      </c>
      <c r="AL90">
        <v>4</v>
      </c>
      <c r="AM90">
        <v>11</v>
      </c>
      <c r="AN90">
        <v>22</v>
      </c>
    </row>
    <row r="91" spans="1:40" x14ac:dyDescent="0.35">
      <c r="A91" t="s">
        <v>25</v>
      </c>
      <c r="B91">
        <v>4</v>
      </c>
      <c r="C91" s="12" t="str">
        <f t="shared" si="35"/>
        <v>2015-2016</v>
      </c>
      <c r="D91" t="s">
        <v>60</v>
      </c>
      <c r="E91" t="s">
        <v>69</v>
      </c>
      <c r="F91" t="s">
        <v>5</v>
      </c>
      <c r="G91">
        <v>109</v>
      </c>
      <c r="H91">
        <v>120</v>
      </c>
      <c r="I91">
        <v>36</v>
      </c>
      <c r="J91">
        <v>86</v>
      </c>
      <c r="K91">
        <v>0.41899999999999998</v>
      </c>
      <c r="L91">
        <v>6</v>
      </c>
      <c r="M91">
        <v>26</v>
      </c>
      <c r="N91">
        <v>0.23100000000000001</v>
      </c>
      <c r="O91">
        <v>31</v>
      </c>
      <c r="P91">
        <v>38</v>
      </c>
      <c r="Q91">
        <v>0.81599999999999995</v>
      </c>
      <c r="R91">
        <v>11</v>
      </c>
      <c r="S91">
        <v>40</v>
      </c>
      <c r="T91">
        <v>18</v>
      </c>
      <c r="U91">
        <v>9</v>
      </c>
      <c r="V91">
        <v>4</v>
      </c>
      <c r="W91">
        <v>10</v>
      </c>
      <c r="X91">
        <v>28</v>
      </c>
      <c r="Y91">
        <v>43</v>
      </c>
      <c r="Z91">
        <v>85</v>
      </c>
      <c r="AA91">
        <v>0.50600000000000001</v>
      </c>
      <c r="AB91">
        <v>7</v>
      </c>
      <c r="AC91">
        <v>20</v>
      </c>
      <c r="AD91">
        <v>0.35</v>
      </c>
      <c r="AE91">
        <v>27</v>
      </c>
      <c r="AF91">
        <v>31</v>
      </c>
      <c r="AG91">
        <v>0.871</v>
      </c>
      <c r="AH91">
        <v>11</v>
      </c>
      <c r="AI91">
        <v>49</v>
      </c>
      <c r="AJ91">
        <v>30</v>
      </c>
      <c r="AK91">
        <v>5</v>
      </c>
      <c r="AL91">
        <v>7</v>
      </c>
      <c r="AM91">
        <v>14</v>
      </c>
      <c r="AN91">
        <v>23</v>
      </c>
    </row>
    <row r="92" spans="1:40" x14ac:dyDescent="0.35">
      <c r="A92" t="s">
        <v>25</v>
      </c>
      <c r="B92">
        <v>5</v>
      </c>
      <c r="C92" s="12" t="str">
        <f t="shared" si="35"/>
        <v>2015-2016</v>
      </c>
      <c r="D92" t="s">
        <v>57</v>
      </c>
      <c r="E92" t="s">
        <v>80</v>
      </c>
      <c r="F92" t="s">
        <v>4</v>
      </c>
      <c r="G92">
        <v>104</v>
      </c>
      <c r="H92">
        <v>98</v>
      </c>
      <c r="I92">
        <v>33</v>
      </c>
      <c r="J92">
        <v>78</v>
      </c>
      <c r="K92">
        <v>0.42299999999999999</v>
      </c>
      <c r="L92">
        <v>7</v>
      </c>
      <c r="M92">
        <v>23</v>
      </c>
      <c r="N92">
        <v>0.30399999999999999</v>
      </c>
      <c r="O92">
        <v>31</v>
      </c>
      <c r="P92">
        <v>40</v>
      </c>
      <c r="Q92">
        <v>0.77500000000000002</v>
      </c>
      <c r="R92">
        <v>5</v>
      </c>
      <c r="S92">
        <v>40</v>
      </c>
      <c r="T92">
        <v>14</v>
      </c>
      <c r="U92">
        <v>9</v>
      </c>
      <c r="V92">
        <v>6</v>
      </c>
      <c r="W92">
        <v>15</v>
      </c>
      <c r="X92">
        <v>22</v>
      </c>
      <c r="Y92">
        <v>40</v>
      </c>
      <c r="Z92">
        <v>93</v>
      </c>
      <c r="AA92">
        <v>0.43</v>
      </c>
      <c r="AB92">
        <v>3</v>
      </c>
      <c r="AC92">
        <v>19</v>
      </c>
      <c r="AD92">
        <v>0.158</v>
      </c>
      <c r="AE92">
        <v>15</v>
      </c>
      <c r="AF92">
        <v>20</v>
      </c>
      <c r="AG92">
        <v>0.75</v>
      </c>
      <c r="AH92">
        <v>14</v>
      </c>
      <c r="AI92">
        <v>46</v>
      </c>
      <c r="AJ92">
        <v>21</v>
      </c>
      <c r="AK92">
        <v>6</v>
      </c>
      <c r="AL92">
        <v>6</v>
      </c>
      <c r="AM92">
        <v>15</v>
      </c>
      <c r="AN92">
        <v>29</v>
      </c>
    </row>
    <row r="93" spans="1:40" x14ac:dyDescent="0.35">
      <c r="A93" t="s">
        <v>25</v>
      </c>
      <c r="B93">
        <v>6</v>
      </c>
      <c r="C93" s="12" t="str">
        <f t="shared" si="35"/>
        <v>2015-2016</v>
      </c>
      <c r="D93" t="s">
        <v>57</v>
      </c>
      <c r="E93" t="s">
        <v>68</v>
      </c>
      <c r="F93" t="s">
        <v>5</v>
      </c>
      <c r="G93">
        <v>95</v>
      </c>
      <c r="H93">
        <v>99</v>
      </c>
      <c r="I93">
        <v>36</v>
      </c>
      <c r="J93">
        <v>94</v>
      </c>
      <c r="K93">
        <v>0.38300000000000001</v>
      </c>
      <c r="L93">
        <v>9</v>
      </c>
      <c r="M93">
        <v>27</v>
      </c>
      <c r="N93">
        <v>0.33300000000000002</v>
      </c>
      <c r="O93">
        <v>14</v>
      </c>
      <c r="P93">
        <v>23</v>
      </c>
      <c r="Q93">
        <v>0.60899999999999999</v>
      </c>
      <c r="R93">
        <v>12</v>
      </c>
      <c r="S93">
        <v>46</v>
      </c>
      <c r="T93">
        <v>19</v>
      </c>
      <c r="U93">
        <v>7</v>
      </c>
      <c r="V93">
        <v>3</v>
      </c>
      <c r="W93">
        <v>9</v>
      </c>
      <c r="X93">
        <v>20</v>
      </c>
      <c r="Y93">
        <v>33</v>
      </c>
      <c r="Z93">
        <v>84</v>
      </c>
      <c r="AA93">
        <v>0.39300000000000002</v>
      </c>
      <c r="AB93">
        <v>9</v>
      </c>
      <c r="AC93">
        <v>27</v>
      </c>
      <c r="AD93">
        <v>0.33300000000000002</v>
      </c>
      <c r="AE93">
        <v>24</v>
      </c>
      <c r="AF93">
        <v>29</v>
      </c>
      <c r="AG93">
        <v>0.82799999999999996</v>
      </c>
      <c r="AH93">
        <v>10</v>
      </c>
      <c r="AI93">
        <v>52</v>
      </c>
      <c r="AJ93">
        <v>22</v>
      </c>
      <c r="AK93">
        <v>5</v>
      </c>
      <c r="AL93">
        <v>5</v>
      </c>
      <c r="AM93">
        <v>9</v>
      </c>
      <c r="AN93">
        <v>15</v>
      </c>
    </row>
    <row r="94" spans="1:40" x14ac:dyDescent="0.35">
      <c r="A94" t="s">
        <v>25</v>
      </c>
      <c r="B94">
        <v>7</v>
      </c>
      <c r="C94" s="12" t="str">
        <f t="shared" si="35"/>
        <v>2015-2016</v>
      </c>
      <c r="D94" t="s">
        <v>57</v>
      </c>
      <c r="E94" t="s">
        <v>72</v>
      </c>
      <c r="F94" t="s">
        <v>5</v>
      </c>
      <c r="G94">
        <v>88</v>
      </c>
      <c r="H94">
        <v>101</v>
      </c>
      <c r="I94">
        <v>34</v>
      </c>
      <c r="J94">
        <v>77</v>
      </c>
      <c r="K94">
        <v>0.442</v>
      </c>
      <c r="L94">
        <v>11</v>
      </c>
      <c r="M94">
        <v>22</v>
      </c>
      <c r="N94">
        <v>0.5</v>
      </c>
      <c r="O94">
        <v>9</v>
      </c>
      <c r="P94">
        <v>12</v>
      </c>
      <c r="Q94">
        <v>0.75</v>
      </c>
      <c r="R94">
        <v>5</v>
      </c>
      <c r="S94">
        <v>36</v>
      </c>
      <c r="T94">
        <v>21</v>
      </c>
      <c r="U94">
        <v>7</v>
      </c>
      <c r="V94">
        <v>7</v>
      </c>
      <c r="W94">
        <v>17</v>
      </c>
      <c r="X94">
        <v>21</v>
      </c>
      <c r="Y94">
        <v>38</v>
      </c>
      <c r="Z94">
        <v>84</v>
      </c>
      <c r="AA94">
        <v>0.45200000000000001</v>
      </c>
      <c r="AB94">
        <v>5</v>
      </c>
      <c r="AC94">
        <v>20</v>
      </c>
      <c r="AD94">
        <v>0.25</v>
      </c>
      <c r="AE94">
        <v>20</v>
      </c>
      <c r="AF94">
        <v>27</v>
      </c>
      <c r="AG94">
        <v>0.74099999999999999</v>
      </c>
      <c r="AH94">
        <v>15</v>
      </c>
      <c r="AI94">
        <v>47</v>
      </c>
      <c r="AJ94">
        <v>23</v>
      </c>
      <c r="AK94">
        <v>7</v>
      </c>
      <c r="AL94">
        <v>7</v>
      </c>
      <c r="AM94">
        <v>10</v>
      </c>
      <c r="AN94">
        <v>12</v>
      </c>
    </row>
    <row r="95" spans="1:40" x14ac:dyDescent="0.35">
      <c r="A95" t="s">
        <v>25</v>
      </c>
      <c r="B95">
        <v>8</v>
      </c>
      <c r="C95" s="12" t="str">
        <f t="shared" si="35"/>
        <v>2015-2016</v>
      </c>
      <c r="D95" t="s">
        <v>57</v>
      </c>
      <c r="E95" t="s">
        <v>56</v>
      </c>
      <c r="F95" t="s">
        <v>5</v>
      </c>
      <c r="G95">
        <v>99</v>
      </c>
      <c r="H95">
        <v>101</v>
      </c>
      <c r="I95">
        <v>39</v>
      </c>
      <c r="J95">
        <v>79</v>
      </c>
      <c r="K95">
        <v>0.49399999999999999</v>
      </c>
      <c r="L95">
        <v>7</v>
      </c>
      <c r="M95">
        <v>22</v>
      </c>
      <c r="N95">
        <v>0.318</v>
      </c>
      <c r="O95">
        <v>14</v>
      </c>
      <c r="P95">
        <v>18</v>
      </c>
      <c r="Q95">
        <v>0.77800000000000002</v>
      </c>
      <c r="R95">
        <v>7</v>
      </c>
      <c r="S95">
        <v>43</v>
      </c>
      <c r="T95">
        <v>25</v>
      </c>
      <c r="U95">
        <v>5</v>
      </c>
      <c r="V95">
        <v>7</v>
      </c>
      <c r="W95">
        <v>13</v>
      </c>
      <c r="X95">
        <v>11</v>
      </c>
      <c r="Y95">
        <v>40</v>
      </c>
      <c r="Z95">
        <v>100</v>
      </c>
      <c r="AA95">
        <v>0.4</v>
      </c>
      <c r="AB95">
        <v>13</v>
      </c>
      <c r="AC95">
        <v>28</v>
      </c>
      <c r="AD95">
        <v>0.46400000000000002</v>
      </c>
      <c r="AE95">
        <v>8</v>
      </c>
      <c r="AF95">
        <v>12</v>
      </c>
      <c r="AG95">
        <v>0.66700000000000004</v>
      </c>
      <c r="AH95">
        <v>23</v>
      </c>
      <c r="AI95">
        <v>54</v>
      </c>
      <c r="AJ95">
        <v>22</v>
      </c>
      <c r="AK95">
        <v>7</v>
      </c>
      <c r="AL95">
        <v>4</v>
      </c>
      <c r="AM95">
        <v>8</v>
      </c>
      <c r="AN95">
        <v>19</v>
      </c>
    </row>
    <row r="96" spans="1:40" x14ac:dyDescent="0.35">
      <c r="A96" t="s">
        <v>25</v>
      </c>
      <c r="B96">
        <v>9</v>
      </c>
      <c r="C96" s="12" t="str">
        <f t="shared" si="35"/>
        <v>2015-2016</v>
      </c>
      <c r="D96" t="s">
        <v>57</v>
      </c>
      <c r="E96" t="s">
        <v>79</v>
      </c>
      <c r="F96" t="s">
        <v>5</v>
      </c>
      <c r="G96">
        <v>82</v>
      </c>
      <c r="H96">
        <v>90</v>
      </c>
      <c r="I96">
        <v>29</v>
      </c>
      <c r="J96">
        <v>88</v>
      </c>
      <c r="K96">
        <v>0.33</v>
      </c>
      <c r="L96">
        <v>9</v>
      </c>
      <c r="M96">
        <v>27</v>
      </c>
      <c r="N96">
        <v>0.33300000000000002</v>
      </c>
      <c r="O96">
        <v>15</v>
      </c>
      <c r="P96">
        <v>18</v>
      </c>
      <c r="Q96">
        <v>0.83299999999999996</v>
      </c>
      <c r="R96">
        <v>15</v>
      </c>
      <c r="S96">
        <v>57</v>
      </c>
      <c r="T96">
        <v>18</v>
      </c>
      <c r="U96">
        <v>10</v>
      </c>
      <c r="V96">
        <v>7</v>
      </c>
      <c r="W96">
        <v>20</v>
      </c>
      <c r="X96">
        <v>27</v>
      </c>
      <c r="Y96">
        <v>30</v>
      </c>
      <c r="Z96">
        <v>82</v>
      </c>
      <c r="AA96">
        <v>0.36599999999999999</v>
      </c>
      <c r="AB96">
        <v>7</v>
      </c>
      <c r="AC96">
        <v>27</v>
      </c>
      <c r="AD96">
        <v>0.25900000000000001</v>
      </c>
      <c r="AE96">
        <v>23</v>
      </c>
      <c r="AF96">
        <v>29</v>
      </c>
      <c r="AG96">
        <v>0.79300000000000004</v>
      </c>
      <c r="AH96">
        <v>7</v>
      </c>
      <c r="AI96">
        <v>48</v>
      </c>
      <c r="AJ96">
        <v>19</v>
      </c>
      <c r="AK96">
        <v>9</v>
      </c>
      <c r="AL96">
        <v>4</v>
      </c>
      <c r="AM96">
        <v>15</v>
      </c>
      <c r="AN96">
        <v>15</v>
      </c>
    </row>
    <row r="97" spans="1:40" x14ac:dyDescent="0.35">
      <c r="A97" t="s">
        <v>25</v>
      </c>
      <c r="B97">
        <v>10</v>
      </c>
      <c r="C97" s="12" t="str">
        <f t="shared" si="35"/>
        <v>2015-2016</v>
      </c>
      <c r="D97" t="s">
        <v>60</v>
      </c>
      <c r="E97" t="s">
        <v>66</v>
      </c>
      <c r="F97" t="s">
        <v>4</v>
      </c>
      <c r="G97">
        <v>97</v>
      </c>
      <c r="H97">
        <v>85</v>
      </c>
      <c r="I97">
        <v>31</v>
      </c>
      <c r="J97">
        <v>75</v>
      </c>
      <c r="K97">
        <v>0.41299999999999998</v>
      </c>
      <c r="L97">
        <v>6</v>
      </c>
      <c r="M97">
        <v>19</v>
      </c>
      <c r="N97">
        <v>0.316</v>
      </c>
      <c r="O97">
        <v>29</v>
      </c>
      <c r="P97">
        <v>39</v>
      </c>
      <c r="Q97">
        <v>0.74399999999999999</v>
      </c>
      <c r="R97">
        <v>7</v>
      </c>
      <c r="S97">
        <v>46</v>
      </c>
      <c r="T97">
        <v>24</v>
      </c>
      <c r="U97">
        <v>5</v>
      </c>
      <c r="V97">
        <v>5</v>
      </c>
      <c r="W97">
        <v>16</v>
      </c>
      <c r="X97">
        <v>19</v>
      </c>
      <c r="Y97">
        <v>35</v>
      </c>
      <c r="Z97">
        <v>96</v>
      </c>
      <c r="AA97">
        <v>0.36499999999999999</v>
      </c>
      <c r="AB97">
        <v>7</v>
      </c>
      <c r="AC97">
        <v>27</v>
      </c>
      <c r="AD97">
        <v>0.25900000000000001</v>
      </c>
      <c r="AE97">
        <v>8</v>
      </c>
      <c r="AF97">
        <v>15</v>
      </c>
      <c r="AG97">
        <v>0.53300000000000003</v>
      </c>
      <c r="AH97">
        <v>12</v>
      </c>
      <c r="AI97">
        <v>46</v>
      </c>
      <c r="AJ97">
        <v>16</v>
      </c>
      <c r="AK97">
        <v>7</v>
      </c>
      <c r="AL97">
        <v>2</v>
      </c>
      <c r="AM97">
        <v>10</v>
      </c>
      <c r="AN97">
        <v>25</v>
      </c>
    </row>
    <row r="98" spans="1:40" x14ac:dyDescent="0.35">
      <c r="A98" t="s">
        <v>25</v>
      </c>
      <c r="B98">
        <v>11</v>
      </c>
      <c r="C98" s="12" t="str">
        <f t="shared" si="35"/>
        <v>2015-2016</v>
      </c>
      <c r="D98" t="s">
        <v>57</v>
      </c>
      <c r="E98" t="s">
        <v>83</v>
      </c>
      <c r="F98" t="s">
        <v>5</v>
      </c>
      <c r="G98">
        <v>101</v>
      </c>
      <c r="H98">
        <v>120</v>
      </c>
      <c r="I98">
        <v>37</v>
      </c>
      <c r="J98">
        <v>77</v>
      </c>
      <c r="K98">
        <v>0.48099999999999998</v>
      </c>
      <c r="L98">
        <v>9</v>
      </c>
      <c r="M98">
        <v>20</v>
      </c>
      <c r="N98">
        <v>0.45</v>
      </c>
      <c r="O98">
        <v>18</v>
      </c>
      <c r="P98">
        <v>20</v>
      </c>
      <c r="Q98">
        <v>0.9</v>
      </c>
      <c r="R98">
        <v>7</v>
      </c>
      <c r="S98">
        <v>37</v>
      </c>
      <c r="T98">
        <v>12</v>
      </c>
      <c r="U98">
        <v>5</v>
      </c>
      <c r="V98">
        <v>2</v>
      </c>
      <c r="W98">
        <v>16</v>
      </c>
      <c r="X98">
        <v>23</v>
      </c>
      <c r="Y98">
        <v>45</v>
      </c>
      <c r="Z98">
        <v>93</v>
      </c>
      <c r="AA98">
        <v>0.48399999999999999</v>
      </c>
      <c r="AB98">
        <v>11</v>
      </c>
      <c r="AC98">
        <v>30</v>
      </c>
      <c r="AD98">
        <v>0.36699999999999999</v>
      </c>
      <c r="AE98">
        <v>19</v>
      </c>
      <c r="AF98">
        <v>25</v>
      </c>
      <c r="AG98">
        <v>0.76</v>
      </c>
      <c r="AH98">
        <v>18</v>
      </c>
      <c r="AI98">
        <v>50</v>
      </c>
      <c r="AJ98">
        <v>23</v>
      </c>
      <c r="AK98">
        <v>13</v>
      </c>
      <c r="AL98">
        <v>6</v>
      </c>
      <c r="AM98">
        <v>10</v>
      </c>
      <c r="AN98">
        <v>16</v>
      </c>
    </row>
    <row r="99" spans="1:40" x14ac:dyDescent="0.35">
      <c r="A99" t="s">
        <v>25</v>
      </c>
      <c r="B99">
        <v>12</v>
      </c>
      <c r="C99" s="12" t="str">
        <f t="shared" si="35"/>
        <v>2015-2016</v>
      </c>
      <c r="D99" t="s">
        <v>60</v>
      </c>
      <c r="E99" t="s">
        <v>74</v>
      </c>
      <c r="F99" t="s">
        <v>5</v>
      </c>
      <c r="G99">
        <v>91</v>
      </c>
      <c r="H99">
        <v>102</v>
      </c>
      <c r="I99">
        <v>35</v>
      </c>
      <c r="J99">
        <v>77</v>
      </c>
      <c r="K99">
        <v>0.45500000000000002</v>
      </c>
      <c r="L99">
        <v>8</v>
      </c>
      <c r="M99">
        <v>25</v>
      </c>
      <c r="N99">
        <v>0.32</v>
      </c>
      <c r="O99">
        <v>13</v>
      </c>
      <c r="P99">
        <v>17</v>
      </c>
      <c r="Q99">
        <v>0.76500000000000001</v>
      </c>
      <c r="R99">
        <v>9</v>
      </c>
      <c r="S99">
        <v>41</v>
      </c>
      <c r="T99">
        <v>21</v>
      </c>
      <c r="U99">
        <v>8</v>
      </c>
      <c r="V99">
        <v>4</v>
      </c>
      <c r="W99">
        <v>15</v>
      </c>
      <c r="X99">
        <v>18</v>
      </c>
      <c r="Y99">
        <v>34</v>
      </c>
      <c r="Z99">
        <v>78</v>
      </c>
      <c r="AA99">
        <v>0.436</v>
      </c>
      <c r="AB99">
        <v>15</v>
      </c>
      <c r="AC99">
        <v>33</v>
      </c>
      <c r="AD99">
        <v>0.45500000000000002</v>
      </c>
      <c r="AE99">
        <v>19</v>
      </c>
      <c r="AF99">
        <v>24</v>
      </c>
      <c r="AG99">
        <v>0.79200000000000004</v>
      </c>
      <c r="AH99">
        <v>12</v>
      </c>
      <c r="AI99">
        <v>41</v>
      </c>
      <c r="AJ99">
        <v>21</v>
      </c>
      <c r="AK99">
        <v>7</v>
      </c>
      <c r="AL99">
        <v>3</v>
      </c>
      <c r="AM99">
        <v>12</v>
      </c>
      <c r="AN99">
        <v>15</v>
      </c>
    </row>
    <row r="100" spans="1:40" x14ac:dyDescent="0.35">
      <c r="A100" t="s">
        <v>25</v>
      </c>
      <c r="B100">
        <v>13</v>
      </c>
      <c r="C100" s="12" t="str">
        <f t="shared" si="35"/>
        <v>2015-2016</v>
      </c>
      <c r="D100" t="s">
        <v>60</v>
      </c>
      <c r="E100" t="s">
        <v>84</v>
      </c>
      <c r="F100" t="s">
        <v>5</v>
      </c>
      <c r="G100">
        <v>93</v>
      </c>
      <c r="H100">
        <v>107</v>
      </c>
      <c r="I100">
        <v>32</v>
      </c>
      <c r="J100">
        <v>88</v>
      </c>
      <c r="K100">
        <v>0.36399999999999999</v>
      </c>
      <c r="L100">
        <v>6</v>
      </c>
      <c r="M100">
        <v>18</v>
      </c>
      <c r="N100">
        <v>0.33300000000000002</v>
      </c>
      <c r="O100">
        <v>23</v>
      </c>
      <c r="P100">
        <v>27</v>
      </c>
      <c r="Q100">
        <v>0.85199999999999998</v>
      </c>
      <c r="R100">
        <v>15</v>
      </c>
      <c r="S100">
        <v>51</v>
      </c>
      <c r="T100">
        <v>17</v>
      </c>
      <c r="U100">
        <v>2</v>
      </c>
      <c r="V100">
        <v>6</v>
      </c>
      <c r="W100">
        <v>10</v>
      </c>
      <c r="X100">
        <v>12</v>
      </c>
      <c r="Y100">
        <v>43</v>
      </c>
      <c r="Z100">
        <v>87</v>
      </c>
      <c r="AA100">
        <v>0.49399999999999999</v>
      </c>
      <c r="AB100">
        <v>8</v>
      </c>
      <c r="AC100">
        <v>25</v>
      </c>
      <c r="AD100">
        <v>0.32</v>
      </c>
      <c r="AE100">
        <v>13</v>
      </c>
      <c r="AF100">
        <v>17</v>
      </c>
      <c r="AG100">
        <v>0.76500000000000001</v>
      </c>
      <c r="AH100">
        <v>7</v>
      </c>
      <c r="AI100">
        <v>43</v>
      </c>
      <c r="AJ100">
        <v>27</v>
      </c>
      <c r="AK100">
        <v>7</v>
      </c>
      <c r="AL100">
        <v>8</v>
      </c>
      <c r="AM100">
        <v>10</v>
      </c>
      <c r="AN100">
        <v>18</v>
      </c>
    </row>
    <row r="101" spans="1:40" x14ac:dyDescent="0.35">
      <c r="A101" t="s">
        <v>25</v>
      </c>
      <c r="B101">
        <v>14</v>
      </c>
      <c r="C101" s="12" t="str">
        <f t="shared" si="35"/>
        <v>2015-2016</v>
      </c>
      <c r="D101" t="s">
        <v>57</v>
      </c>
      <c r="E101" t="s">
        <v>75</v>
      </c>
      <c r="F101" t="s">
        <v>5</v>
      </c>
      <c r="G101">
        <v>77</v>
      </c>
      <c r="H101">
        <v>111</v>
      </c>
      <c r="I101">
        <v>31</v>
      </c>
      <c r="J101">
        <v>83</v>
      </c>
      <c r="K101">
        <v>0.373</v>
      </c>
      <c r="L101">
        <v>3</v>
      </c>
      <c r="M101">
        <v>21</v>
      </c>
      <c r="N101">
        <v>0.14299999999999999</v>
      </c>
      <c r="O101">
        <v>12</v>
      </c>
      <c r="P101">
        <v>16</v>
      </c>
      <c r="Q101">
        <v>0.75</v>
      </c>
      <c r="R101">
        <v>8</v>
      </c>
      <c r="S101">
        <v>45</v>
      </c>
      <c r="T101">
        <v>16</v>
      </c>
      <c r="U101">
        <v>8</v>
      </c>
      <c r="V101">
        <v>2</v>
      </c>
      <c r="W101">
        <v>14</v>
      </c>
      <c r="X101">
        <v>15</v>
      </c>
      <c r="Y101">
        <v>45</v>
      </c>
      <c r="Z101">
        <v>92</v>
      </c>
      <c r="AA101">
        <v>0.48899999999999999</v>
      </c>
      <c r="AB101">
        <v>12</v>
      </c>
      <c r="AC101">
        <v>35</v>
      </c>
      <c r="AD101">
        <v>0.34300000000000003</v>
      </c>
      <c r="AE101">
        <v>9</v>
      </c>
      <c r="AF101">
        <v>15</v>
      </c>
      <c r="AG101">
        <v>0.6</v>
      </c>
      <c r="AH101">
        <v>12</v>
      </c>
      <c r="AI101">
        <v>48</v>
      </c>
      <c r="AJ101">
        <v>32</v>
      </c>
      <c r="AK101">
        <v>9</v>
      </c>
      <c r="AL101">
        <v>6</v>
      </c>
      <c r="AM101">
        <v>8</v>
      </c>
      <c r="AN101">
        <v>13</v>
      </c>
    </row>
    <row r="102" spans="1:40" x14ac:dyDescent="0.35">
      <c r="A102" t="s">
        <v>25</v>
      </c>
      <c r="B102">
        <v>15</v>
      </c>
      <c r="C102" s="12" t="str">
        <f t="shared" si="35"/>
        <v>2015-2016</v>
      </c>
      <c r="D102" t="s">
        <v>57</v>
      </c>
      <c r="E102" t="s">
        <v>84</v>
      </c>
      <c r="F102" t="s">
        <v>5</v>
      </c>
      <c r="G102">
        <v>96</v>
      </c>
      <c r="H102">
        <v>108</v>
      </c>
      <c r="I102">
        <v>36</v>
      </c>
      <c r="J102">
        <v>82</v>
      </c>
      <c r="K102">
        <v>0.439</v>
      </c>
      <c r="L102">
        <v>7</v>
      </c>
      <c r="M102">
        <v>23</v>
      </c>
      <c r="N102">
        <v>0.30399999999999999</v>
      </c>
      <c r="O102">
        <v>17</v>
      </c>
      <c r="P102">
        <v>23</v>
      </c>
      <c r="Q102">
        <v>0.73899999999999999</v>
      </c>
      <c r="R102">
        <v>6</v>
      </c>
      <c r="S102">
        <v>33</v>
      </c>
      <c r="T102">
        <v>20</v>
      </c>
      <c r="U102">
        <v>12</v>
      </c>
      <c r="V102">
        <v>2</v>
      </c>
      <c r="W102">
        <v>9</v>
      </c>
      <c r="X102">
        <v>19</v>
      </c>
      <c r="Y102">
        <v>38</v>
      </c>
      <c r="Z102">
        <v>78</v>
      </c>
      <c r="AA102">
        <v>0.48699999999999999</v>
      </c>
      <c r="AB102">
        <v>12</v>
      </c>
      <c r="AC102">
        <v>30</v>
      </c>
      <c r="AD102">
        <v>0.4</v>
      </c>
      <c r="AE102">
        <v>20</v>
      </c>
      <c r="AF102">
        <v>26</v>
      </c>
      <c r="AG102">
        <v>0.76900000000000002</v>
      </c>
      <c r="AH102">
        <v>12</v>
      </c>
      <c r="AI102">
        <v>46</v>
      </c>
      <c r="AJ102">
        <v>24</v>
      </c>
      <c r="AK102">
        <v>5</v>
      </c>
      <c r="AL102">
        <v>2</v>
      </c>
      <c r="AM102">
        <v>16</v>
      </c>
      <c r="AN102">
        <v>16</v>
      </c>
    </row>
    <row r="103" spans="1:40" x14ac:dyDescent="0.35">
      <c r="A103" t="s">
        <v>25</v>
      </c>
      <c r="B103">
        <v>16</v>
      </c>
      <c r="C103" s="12" t="str">
        <f t="shared" si="35"/>
        <v>2015-2016</v>
      </c>
      <c r="D103" t="s">
        <v>60</v>
      </c>
      <c r="E103" t="s">
        <v>70</v>
      </c>
      <c r="F103" t="s">
        <v>5</v>
      </c>
      <c r="G103">
        <v>103</v>
      </c>
      <c r="H103">
        <v>107</v>
      </c>
      <c r="I103">
        <v>38</v>
      </c>
      <c r="J103">
        <v>99</v>
      </c>
      <c r="K103">
        <v>0.38400000000000001</v>
      </c>
      <c r="L103">
        <v>11</v>
      </c>
      <c r="M103">
        <v>33</v>
      </c>
      <c r="N103">
        <v>0.33300000000000002</v>
      </c>
      <c r="O103">
        <v>16</v>
      </c>
      <c r="P103">
        <v>22</v>
      </c>
      <c r="Q103">
        <v>0.72699999999999998</v>
      </c>
      <c r="R103">
        <v>15</v>
      </c>
      <c r="S103">
        <v>54</v>
      </c>
      <c r="T103">
        <v>17</v>
      </c>
      <c r="U103">
        <v>6</v>
      </c>
      <c r="V103">
        <v>5</v>
      </c>
      <c r="W103">
        <v>10</v>
      </c>
      <c r="X103">
        <v>27</v>
      </c>
      <c r="Y103">
        <v>34</v>
      </c>
      <c r="Z103">
        <v>83</v>
      </c>
      <c r="AA103">
        <v>0.41</v>
      </c>
      <c r="AB103">
        <v>9</v>
      </c>
      <c r="AC103">
        <v>27</v>
      </c>
      <c r="AD103">
        <v>0.33300000000000002</v>
      </c>
      <c r="AE103">
        <v>30</v>
      </c>
      <c r="AF103">
        <v>37</v>
      </c>
      <c r="AG103">
        <v>0.81100000000000005</v>
      </c>
      <c r="AH103">
        <v>9</v>
      </c>
      <c r="AI103">
        <v>50</v>
      </c>
      <c r="AJ103">
        <v>17</v>
      </c>
      <c r="AK103">
        <v>4</v>
      </c>
      <c r="AL103">
        <v>5</v>
      </c>
      <c r="AM103">
        <v>15</v>
      </c>
      <c r="AN103">
        <v>18</v>
      </c>
    </row>
    <row r="104" spans="1:40" x14ac:dyDescent="0.35">
      <c r="A104" t="s">
        <v>25</v>
      </c>
      <c r="B104">
        <v>17</v>
      </c>
      <c r="C104" s="12" t="str">
        <f t="shared" si="35"/>
        <v>2015-2016</v>
      </c>
      <c r="D104" t="s">
        <v>57</v>
      </c>
      <c r="E104" t="s">
        <v>77</v>
      </c>
      <c r="F104" t="s">
        <v>5</v>
      </c>
      <c r="G104">
        <v>91</v>
      </c>
      <c r="H104">
        <v>103</v>
      </c>
      <c r="I104">
        <v>33</v>
      </c>
      <c r="J104">
        <v>89</v>
      </c>
      <c r="K104">
        <v>0.371</v>
      </c>
      <c r="L104">
        <v>8</v>
      </c>
      <c r="M104">
        <v>34</v>
      </c>
      <c r="N104">
        <v>0.23499999999999999</v>
      </c>
      <c r="O104">
        <v>17</v>
      </c>
      <c r="P104">
        <v>24</v>
      </c>
      <c r="Q104">
        <v>0.70799999999999996</v>
      </c>
      <c r="R104">
        <v>12</v>
      </c>
      <c r="S104">
        <v>46</v>
      </c>
      <c r="T104">
        <v>15</v>
      </c>
      <c r="U104">
        <v>4</v>
      </c>
      <c r="V104">
        <v>2</v>
      </c>
      <c r="W104">
        <v>11</v>
      </c>
      <c r="X104">
        <v>19</v>
      </c>
      <c r="Y104">
        <v>37</v>
      </c>
      <c r="Z104">
        <v>79</v>
      </c>
      <c r="AA104">
        <v>0.46800000000000003</v>
      </c>
      <c r="AB104">
        <v>14</v>
      </c>
      <c r="AC104">
        <v>32</v>
      </c>
      <c r="AD104">
        <v>0.438</v>
      </c>
      <c r="AE104">
        <v>15</v>
      </c>
      <c r="AF104">
        <v>23</v>
      </c>
      <c r="AG104">
        <v>0.65200000000000002</v>
      </c>
      <c r="AH104">
        <v>10</v>
      </c>
      <c r="AI104">
        <v>47</v>
      </c>
      <c r="AJ104">
        <v>28</v>
      </c>
      <c r="AK104">
        <v>6</v>
      </c>
      <c r="AL104">
        <v>8</v>
      </c>
      <c r="AM104">
        <v>15</v>
      </c>
      <c r="AN104">
        <v>18</v>
      </c>
    </row>
    <row r="105" spans="1:40" x14ac:dyDescent="0.35">
      <c r="A105" t="s">
        <v>25</v>
      </c>
      <c r="B105">
        <v>18</v>
      </c>
      <c r="C105" s="12" t="str">
        <f t="shared" si="35"/>
        <v>2015-2016</v>
      </c>
      <c r="D105" t="s">
        <v>57</v>
      </c>
      <c r="E105" t="s">
        <v>58</v>
      </c>
      <c r="F105" t="s">
        <v>4</v>
      </c>
      <c r="G105">
        <v>108</v>
      </c>
      <c r="H105">
        <v>104</v>
      </c>
      <c r="I105">
        <v>41</v>
      </c>
      <c r="J105">
        <v>96</v>
      </c>
      <c r="K105">
        <v>0.42699999999999999</v>
      </c>
      <c r="L105">
        <v>8</v>
      </c>
      <c r="M105">
        <v>25</v>
      </c>
      <c r="N105">
        <v>0.32</v>
      </c>
      <c r="O105">
        <v>18</v>
      </c>
      <c r="P105">
        <v>20</v>
      </c>
      <c r="Q105">
        <v>0.9</v>
      </c>
      <c r="R105">
        <v>16</v>
      </c>
      <c r="S105">
        <v>45</v>
      </c>
      <c r="T105">
        <v>17</v>
      </c>
      <c r="U105">
        <v>18</v>
      </c>
      <c r="V105">
        <v>3</v>
      </c>
      <c r="W105">
        <v>16</v>
      </c>
      <c r="X105">
        <v>22</v>
      </c>
      <c r="Y105">
        <v>37</v>
      </c>
      <c r="Z105">
        <v>79</v>
      </c>
      <c r="AA105">
        <v>0.46800000000000003</v>
      </c>
      <c r="AB105">
        <v>7</v>
      </c>
      <c r="AC105">
        <v>21</v>
      </c>
      <c r="AD105">
        <v>0.33300000000000002</v>
      </c>
      <c r="AE105">
        <v>23</v>
      </c>
      <c r="AF105">
        <v>31</v>
      </c>
      <c r="AG105">
        <v>0.74199999999999999</v>
      </c>
      <c r="AH105">
        <v>8</v>
      </c>
      <c r="AI105">
        <v>41</v>
      </c>
      <c r="AJ105">
        <v>24</v>
      </c>
      <c r="AK105">
        <v>11</v>
      </c>
      <c r="AL105">
        <v>2</v>
      </c>
      <c r="AM105">
        <v>23</v>
      </c>
      <c r="AN105">
        <v>15</v>
      </c>
    </row>
    <row r="106" spans="1:40" x14ac:dyDescent="0.35">
      <c r="A106" t="s">
        <v>25</v>
      </c>
      <c r="B106">
        <v>19</v>
      </c>
      <c r="C106" s="12" t="str">
        <f t="shared" si="35"/>
        <v>2015-2016</v>
      </c>
      <c r="D106" t="s">
        <v>57</v>
      </c>
      <c r="E106" t="s">
        <v>61</v>
      </c>
      <c r="F106" t="s">
        <v>5</v>
      </c>
      <c r="G106">
        <v>87</v>
      </c>
      <c r="H106">
        <v>100</v>
      </c>
      <c r="I106">
        <v>32</v>
      </c>
      <c r="J106">
        <v>86</v>
      </c>
      <c r="K106">
        <v>0.372</v>
      </c>
      <c r="L106">
        <v>13</v>
      </c>
      <c r="M106">
        <v>27</v>
      </c>
      <c r="N106">
        <v>0.48099999999999998</v>
      </c>
      <c r="O106">
        <v>10</v>
      </c>
      <c r="P106">
        <v>13</v>
      </c>
      <c r="Q106">
        <v>0.76900000000000002</v>
      </c>
      <c r="R106">
        <v>15</v>
      </c>
      <c r="S106">
        <v>42</v>
      </c>
      <c r="T106">
        <v>19</v>
      </c>
      <c r="U106">
        <v>10</v>
      </c>
      <c r="V106">
        <v>7</v>
      </c>
      <c r="W106">
        <v>16</v>
      </c>
      <c r="X106">
        <v>14</v>
      </c>
      <c r="Y106">
        <v>37</v>
      </c>
      <c r="Z106">
        <v>74</v>
      </c>
      <c r="AA106">
        <v>0.5</v>
      </c>
      <c r="AB106">
        <v>10</v>
      </c>
      <c r="AC106">
        <v>26</v>
      </c>
      <c r="AD106">
        <v>0.38500000000000001</v>
      </c>
      <c r="AE106">
        <v>16</v>
      </c>
      <c r="AF106">
        <v>20</v>
      </c>
      <c r="AG106">
        <v>0.8</v>
      </c>
      <c r="AH106">
        <v>9</v>
      </c>
      <c r="AI106">
        <v>43</v>
      </c>
      <c r="AJ106">
        <v>24</v>
      </c>
      <c r="AK106">
        <v>11</v>
      </c>
      <c r="AL106">
        <v>9</v>
      </c>
      <c r="AM106">
        <v>17</v>
      </c>
      <c r="AN106">
        <v>11</v>
      </c>
    </row>
    <row r="107" spans="1:40" x14ac:dyDescent="0.35">
      <c r="A107" t="s">
        <v>25</v>
      </c>
      <c r="B107">
        <v>20</v>
      </c>
      <c r="C107" s="12" t="str">
        <f t="shared" si="35"/>
        <v>2015-2016</v>
      </c>
      <c r="D107" t="s">
        <v>57</v>
      </c>
      <c r="E107" t="s">
        <v>66</v>
      </c>
      <c r="F107" t="s">
        <v>5</v>
      </c>
      <c r="G107">
        <v>91</v>
      </c>
      <c r="H107">
        <v>111</v>
      </c>
      <c r="I107">
        <v>32</v>
      </c>
      <c r="J107">
        <v>80</v>
      </c>
      <c r="K107">
        <v>0.4</v>
      </c>
      <c r="L107">
        <v>5</v>
      </c>
      <c r="M107">
        <v>18</v>
      </c>
      <c r="N107">
        <v>0.27800000000000002</v>
      </c>
      <c r="O107">
        <v>22</v>
      </c>
      <c r="P107">
        <v>29</v>
      </c>
      <c r="Q107">
        <v>0.75900000000000001</v>
      </c>
      <c r="R107">
        <v>8</v>
      </c>
      <c r="S107">
        <v>39</v>
      </c>
      <c r="T107">
        <v>12</v>
      </c>
      <c r="U107">
        <v>6</v>
      </c>
      <c r="V107">
        <v>4</v>
      </c>
      <c r="W107">
        <v>15</v>
      </c>
      <c r="X107">
        <v>21</v>
      </c>
      <c r="Y107">
        <v>41</v>
      </c>
      <c r="Z107">
        <v>93</v>
      </c>
      <c r="AA107">
        <v>0.441</v>
      </c>
      <c r="AB107">
        <v>9</v>
      </c>
      <c r="AC107">
        <v>24</v>
      </c>
      <c r="AD107">
        <v>0.375</v>
      </c>
      <c r="AE107">
        <v>20</v>
      </c>
      <c r="AF107">
        <v>26</v>
      </c>
      <c r="AG107">
        <v>0.76900000000000002</v>
      </c>
      <c r="AH107">
        <v>17</v>
      </c>
      <c r="AI107">
        <v>61</v>
      </c>
      <c r="AJ107">
        <v>20</v>
      </c>
      <c r="AK107">
        <v>11</v>
      </c>
      <c r="AL107">
        <v>1</v>
      </c>
      <c r="AM107">
        <v>16</v>
      </c>
      <c r="AN107">
        <v>21</v>
      </c>
    </row>
    <row r="108" spans="1:40" x14ac:dyDescent="0.35">
      <c r="A108" t="s">
        <v>25</v>
      </c>
      <c r="B108">
        <v>21</v>
      </c>
      <c r="C108" s="12" t="str">
        <f t="shared" si="35"/>
        <v>2015-2016</v>
      </c>
      <c r="D108" t="s">
        <v>57</v>
      </c>
      <c r="E108" t="s">
        <v>74</v>
      </c>
      <c r="F108" t="s">
        <v>5</v>
      </c>
      <c r="G108">
        <v>93</v>
      </c>
      <c r="H108">
        <v>102</v>
      </c>
      <c r="I108">
        <v>34</v>
      </c>
      <c r="J108">
        <v>83</v>
      </c>
      <c r="K108">
        <v>0.41</v>
      </c>
      <c r="L108">
        <v>7</v>
      </c>
      <c r="M108">
        <v>19</v>
      </c>
      <c r="N108">
        <v>0.36799999999999999</v>
      </c>
      <c r="O108">
        <v>18</v>
      </c>
      <c r="P108">
        <v>20</v>
      </c>
      <c r="Q108">
        <v>0.9</v>
      </c>
      <c r="R108">
        <v>14</v>
      </c>
      <c r="S108">
        <v>47</v>
      </c>
      <c r="T108">
        <v>14</v>
      </c>
      <c r="U108">
        <v>4</v>
      </c>
      <c r="V108">
        <v>4</v>
      </c>
      <c r="W108">
        <v>15</v>
      </c>
      <c r="X108">
        <v>23</v>
      </c>
      <c r="Y108">
        <v>34</v>
      </c>
      <c r="Z108">
        <v>74</v>
      </c>
      <c r="AA108">
        <v>0.45900000000000002</v>
      </c>
      <c r="AB108">
        <v>9</v>
      </c>
      <c r="AC108">
        <v>25</v>
      </c>
      <c r="AD108">
        <v>0.36</v>
      </c>
      <c r="AE108">
        <v>25</v>
      </c>
      <c r="AF108">
        <v>32</v>
      </c>
      <c r="AG108">
        <v>0.78100000000000003</v>
      </c>
      <c r="AH108">
        <v>8</v>
      </c>
      <c r="AI108">
        <v>38</v>
      </c>
      <c r="AJ108">
        <v>18</v>
      </c>
      <c r="AK108">
        <v>7</v>
      </c>
      <c r="AL108">
        <v>2</v>
      </c>
      <c r="AM108">
        <v>7</v>
      </c>
      <c r="AN108">
        <v>13</v>
      </c>
    </row>
    <row r="109" spans="1:40" x14ac:dyDescent="0.35">
      <c r="A109" t="s">
        <v>25</v>
      </c>
      <c r="B109">
        <v>22</v>
      </c>
      <c r="C109" s="12" t="str">
        <f t="shared" si="35"/>
        <v>2015-2016</v>
      </c>
      <c r="D109" t="s">
        <v>57</v>
      </c>
      <c r="E109" t="s">
        <v>71</v>
      </c>
      <c r="F109" t="s">
        <v>5</v>
      </c>
      <c r="G109">
        <v>122</v>
      </c>
      <c r="H109">
        <v>123</v>
      </c>
      <c r="I109">
        <v>48</v>
      </c>
      <c r="J109">
        <v>93</v>
      </c>
      <c r="K109">
        <v>0.51600000000000001</v>
      </c>
      <c r="L109">
        <v>9</v>
      </c>
      <c r="M109">
        <v>23</v>
      </c>
      <c r="N109">
        <v>0.39100000000000001</v>
      </c>
      <c r="O109">
        <v>17</v>
      </c>
      <c r="P109">
        <v>27</v>
      </c>
      <c r="Q109">
        <v>0.63</v>
      </c>
      <c r="R109">
        <v>9</v>
      </c>
      <c r="S109">
        <v>40</v>
      </c>
      <c r="T109">
        <v>19</v>
      </c>
      <c r="U109">
        <v>9</v>
      </c>
      <c r="V109">
        <v>1</v>
      </c>
      <c r="W109">
        <v>9</v>
      </c>
      <c r="X109">
        <v>23</v>
      </c>
      <c r="Y109">
        <v>46</v>
      </c>
      <c r="Z109">
        <v>93</v>
      </c>
      <c r="AA109">
        <v>0.495</v>
      </c>
      <c r="AB109">
        <v>7</v>
      </c>
      <c r="AC109">
        <v>19</v>
      </c>
      <c r="AD109">
        <v>0.36799999999999999</v>
      </c>
      <c r="AE109">
        <v>24</v>
      </c>
      <c r="AF109">
        <v>31</v>
      </c>
      <c r="AG109">
        <v>0.77400000000000002</v>
      </c>
      <c r="AH109">
        <v>14</v>
      </c>
      <c r="AI109">
        <v>47</v>
      </c>
      <c r="AJ109">
        <v>30</v>
      </c>
      <c r="AK109">
        <v>4</v>
      </c>
      <c r="AL109">
        <v>4</v>
      </c>
      <c r="AM109">
        <v>14</v>
      </c>
      <c r="AN109">
        <v>20</v>
      </c>
    </row>
    <row r="110" spans="1:40" x14ac:dyDescent="0.35">
      <c r="A110" t="s">
        <v>25</v>
      </c>
      <c r="B110">
        <v>23</v>
      </c>
      <c r="C110" s="12" t="str">
        <f t="shared" si="35"/>
        <v>2015-2016</v>
      </c>
      <c r="D110" t="s">
        <v>57</v>
      </c>
      <c r="E110" t="s">
        <v>67</v>
      </c>
      <c r="F110" t="s">
        <v>5</v>
      </c>
      <c r="G110">
        <v>87</v>
      </c>
      <c r="H110">
        <v>109</v>
      </c>
      <c r="I110">
        <v>36</v>
      </c>
      <c r="J110">
        <v>88</v>
      </c>
      <c r="K110">
        <v>0.40899999999999997</v>
      </c>
      <c r="L110">
        <v>9</v>
      </c>
      <c r="M110">
        <v>25</v>
      </c>
      <c r="N110">
        <v>0.36</v>
      </c>
      <c r="O110">
        <v>6</v>
      </c>
      <c r="P110">
        <v>10</v>
      </c>
      <c r="Q110">
        <v>0.6</v>
      </c>
      <c r="R110">
        <v>9</v>
      </c>
      <c r="S110">
        <v>36</v>
      </c>
      <c r="T110">
        <v>20</v>
      </c>
      <c r="U110">
        <v>7</v>
      </c>
      <c r="V110">
        <v>5</v>
      </c>
      <c r="W110">
        <v>15</v>
      </c>
      <c r="X110">
        <v>21</v>
      </c>
      <c r="Y110">
        <v>44</v>
      </c>
      <c r="Z110">
        <v>82</v>
      </c>
      <c r="AA110">
        <v>0.53700000000000003</v>
      </c>
      <c r="AB110">
        <v>6</v>
      </c>
      <c r="AC110">
        <v>14</v>
      </c>
      <c r="AD110">
        <v>0.42899999999999999</v>
      </c>
      <c r="AE110">
        <v>15</v>
      </c>
      <c r="AF110">
        <v>25</v>
      </c>
      <c r="AG110">
        <v>0.6</v>
      </c>
      <c r="AH110">
        <v>11</v>
      </c>
      <c r="AI110">
        <v>49</v>
      </c>
      <c r="AJ110">
        <v>26</v>
      </c>
      <c r="AK110">
        <v>9</v>
      </c>
      <c r="AL110">
        <v>6</v>
      </c>
      <c r="AM110">
        <v>13</v>
      </c>
      <c r="AN110">
        <v>13</v>
      </c>
    </row>
    <row r="111" spans="1:40" x14ac:dyDescent="0.35">
      <c r="A111" t="s">
        <v>25</v>
      </c>
      <c r="B111">
        <v>24</v>
      </c>
      <c r="C111" s="12" t="str">
        <f t="shared" si="35"/>
        <v>2015-2016</v>
      </c>
      <c r="D111" t="s">
        <v>57</v>
      </c>
      <c r="E111" t="s">
        <v>63</v>
      </c>
      <c r="F111" t="s">
        <v>5</v>
      </c>
      <c r="G111">
        <v>97</v>
      </c>
      <c r="H111">
        <v>126</v>
      </c>
      <c r="I111">
        <v>35</v>
      </c>
      <c r="J111">
        <v>88</v>
      </c>
      <c r="K111">
        <v>0.39800000000000002</v>
      </c>
      <c r="L111">
        <v>10</v>
      </c>
      <c r="M111">
        <v>32</v>
      </c>
      <c r="N111">
        <v>0.313</v>
      </c>
      <c r="O111">
        <v>17</v>
      </c>
      <c r="P111">
        <v>20</v>
      </c>
      <c r="Q111">
        <v>0.85</v>
      </c>
      <c r="R111">
        <v>11</v>
      </c>
      <c r="S111">
        <v>40</v>
      </c>
      <c r="T111">
        <v>21</v>
      </c>
      <c r="U111">
        <v>11</v>
      </c>
      <c r="V111">
        <v>4</v>
      </c>
      <c r="W111">
        <v>19</v>
      </c>
      <c r="X111">
        <v>23</v>
      </c>
      <c r="Y111">
        <v>47</v>
      </c>
      <c r="Z111">
        <v>90</v>
      </c>
      <c r="AA111">
        <v>0.52200000000000002</v>
      </c>
      <c r="AB111">
        <v>15</v>
      </c>
      <c r="AC111">
        <v>33</v>
      </c>
      <c r="AD111">
        <v>0.45500000000000002</v>
      </c>
      <c r="AE111">
        <v>17</v>
      </c>
      <c r="AF111">
        <v>28</v>
      </c>
      <c r="AG111">
        <v>0.60699999999999998</v>
      </c>
      <c r="AH111">
        <v>15</v>
      </c>
      <c r="AI111">
        <v>52</v>
      </c>
      <c r="AJ111">
        <v>32</v>
      </c>
      <c r="AK111">
        <v>16</v>
      </c>
      <c r="AL111">
        <v>7</v>
      </c>
      <c r="AM111">
        <v>16</v>
      </c>
      <c r="AN111">
        <v>15</v>
      </c>
    </row>
    <row r="112" spans="1:40" x14ac:dyDescent="0.35">
      <c r="A112" t="s">
        <v>25</v>
      </c>
      <c r="B112">
        <v>25</v>
      </c>
      <c r="C112" s="12" t="str">
        <f t="shared" si="35"/>
        <v>2015-2016</v>
      </c>
      <c r="D112" t="s">
        <v>60</v>
      </c>
      <c r="E112" t="s">
        <v>76</v>
      </c>
      <c r="F112" t="s">
        <v>4</v>
      </c>
      <c r="G112">
        <v>113</v>
      </c>
      <c r="H112">
        <v>95</v>
      </c>
      <c r="I112">
        <v>41</v>
      </c>
      <c r="J112">
        <v>89</v>
      </c>
      <c r="K112">
        <v>0.46100000000000002</v>
      </c>
      <c r="L112">
        <v>10</v>
      </c>
      <c r="M112">
        <v>27</v>
      </c>
      <c r="N112">
        <v>0.37</v>
      </c>
      <c r="O112">
        <v>21</v>
      </c>
      <c r="P112">
        <v>25</v>
      </c>
      <c r="Q112">
        <v>0.84</v>
      </c>
      <c r="R112">
        <v>18</v>
      </c>
      <c r="S112">
        <v>52</v>
      </c>
      <c r="T112">
        <v>26</v>
      </c>
      <c r="U112">
        <v>7</v>
      </c>
      <c r="V112">
        <v>3</v>
      </c>
      <c r="W112">
        <v>14</v>
      </c>
      <c r="X112">
        <v>18</v>
      </c>
      <c r="Y112">
        <v>40</v>
      </c>
      <c r="Z112">
        <v>85</v>
      </c>
      <c r="AA112">
        <v>0.47099999999999997</v>
      </c>
      <c r="AB112">
        <v>4</v>
      </c>
      <c r="AC112">
        <v>13</v>
      </c>
      <c r="AD112">
        <v>0.308</v>
      </c>
      <c r="AE112">
        <v>11</v>
      </c>
      <c r="AF112">
        <v>20</v>
      </c>
      <c r="AG112">
        <v>0.55000000000000004</v>
      </c>
      <c r="AH112">
        <v>12</v>
      </c>
      <c r="AI112">
        <v>38</v>
      </c>
      <c r="AJ112">
        <v>23</v>
      </c>
      <c r="AK112">
        <v>7</v>
      </c>
      <c r="AL112">
        <v>7</v>
      </c>
      <c r="AM112">
        <v>11</v>
      </c>
      <c r="AN112">
        <v>20</v>
      </c>
    </row>
    <row r="113" spans="1:40" x14ac:dyDescent="0.35">
      <c r="A113" t="s">
        <v>25</v>
      </c>
      <c r="B113">
        <v>26</v>
      </c>
      <c r="C113" s="12" t="str">
        <f t="shared" si="35"/>
        <v>2015-2016</v>
      </c>
      <c r="D113" t="s">
        <v>60</v>
      </c>
      <c r="E113" t="s">
        <v>63</v>
      </c>
      <c r="F113" t="s">
        <v>5</v>
      </c>
      <c r="G113">
        <v>87</v>
      </c>
      <c r="H113">
        <v>107</v>
      </c>
      <c r="I113">
        <v>36</v>
      </c>
      <c r="J113">
        <v>84</v>
      </c>
      <c r="K113">
        <v>0.42899999999999999</v>
      </c>
      <c r="L113">
        <v>5</v>
      </c>
      <c r="M113">
        <v>24</v>
      </c>
      <c r="N113">
        <v>0.20799999999999999</v>
      </c>
      <c r="O113">
        <v>10</v>
      </c>
      <c r="P113">
        <v>18</v>
      </c>
      <c r="Q113">
        <v>0.55600000000000005</v>
      </c>
      <c r="R113">
        <v>13</v>
      </c>
      <c r="S113">
        <v>46</v>
      </c>
      <c r="T113">
        <v>22</v>
      </c>
      <c r="U113">
        <v>5</v>
      </c>
      <c r="V113">
        <v>5</v>
      </c>
      <c r="W113">
        <v>14</v>
      </c>
      <c r="X113">
        <v>27</v>
      </c>
      <c r="Y113">
        <v>34</v>
      </c>
      <c r="Z113">
        <v>88</v>
      </c>
      <c r="AA113">
        <v>0.38600000000000001</v>
      </c>
      <c r="AB113">
        <v>12</v>
      </c>
      <c r="AC113">
        <v>31</v>
      </c>
      <c r="AD113">
        <v>0.38700000000000001</v>
      </c>
      <c r="AE113">
        <v>27</v>
      </c>
      <c r="AF113">
        <v>42</v>
      </c>
      <c r="AG113">
        <v>0.64300000000000002</v>
      </c>
      <c r="AH113">
        <v>23</v>
      </c>
      <c r="AI113">
        <v>54</v>
      </c>
      <c r="AJ113">
        <v>22</v>
      </c>
      <c r="AK113">
        <v>9</v>
      </c>
      <c r="AL113">
        <v>8</v>
      </c>
      <c r="AM113">
        <v>13</v>
      </c>
      <c r="AN113">
        <v>17</v>
      </c>
    </row>
    <row r="114" spans="1:40" x14ac:dyDescent="0.35">
      <c r="A114" t="s">
        <v>25</v>
      </c>
      <c r="B114">
        <v>27</v>
      </c>
      <c r="C114" s="12" t="str">
        <f t="shared" si="35"/>
        <v>2015-2016</v>
      </c>
      <c r="D114" t="s">
        <v>57</v>
      </c>
      <c r="E114" t="s">
        <v>78</v>
      </c>
      <c r="F114" t="s">
        <v>5</v>
      </c>
      <c r="G114">
        <v>78</v>
      </c>
      <c r="H114">
        <v>118</v>
      </c>
      <c r="I114">
        <v>30</v>
      </c>
      <c r="J114">
        <v>86</v>
      </c>
      <c r="K114">
        <v>0.34899999999999998</v>
      </c>
      <c r="L114">
        <v>8</v>
      </c>
      <c r="M114">
        <v>28</v>
      </c>
      <c r="N114">
        <v>0.28599999999999998</v>
      </c>
      <c r="O114">
        <v>10</v>
      </c>
      <c r="P114">
        <v>17</v>
      </c>
      <c r="Q114">
        <v>0.58799999999999997</v>
      </c>
      <c r="R114">
        <v>8</v>
      </c>
      <c r="S114">
        <v>32</v>
      </c>
      <c r="T114">
        <v>14</v>
      </c>
      <c r="U114">
        <v>10</v>
      </c>
      <c r="V114">
        <v>2</v>
      </c>
      <c r="W114">
        <v>14</v>
      </c>
      <c r="X114">
        <v>20</v>
      </c>
      <c r="Y114">
        <v>46</v>
      </c>
      <c r="Z114">
        <v>84</v>
      </c>
      <c r="AA114">
        <v>0.54800000000000004</v>
      </c>
      <c r="AB114">
        <v>9</v>
      </c>
      <c r="AC114">
        <v>19</v>
      </c>
      <c r="AD114">
        <v>0.47399999999999998</v>
      </c>
      <c r="AE114">
        <v>17</v>
      </c>
      <c r="AF114">
        <v>25</v>
      </c>
      <c r="AG114">
        <v>0.68</v>
      </c>
      <c r="AH114">
        <v>12</v>
      </c>
      <c r="AI114">
        <v>56</v>
      </c>
      <c r="AJ114">
        <v>28</v>
      </c>
      <c r="AK114">
        <v>6</v>
      </c>
      <c r="AL114">
        <v>3</v>
      </c>
      <c r="AM114">
        <v>15</v>
      </c>
      <c r="AN114">
        <v>14</v>
      </c>
    </row>
    <row r="115" spans="1:40" x14ac:dyDescent="0.35">
      <c r="A115" t="s">
        <v>25</v>
      </c>
      <c r="B115">
        <v>28</v>
      </c>
      <c r="C115" s="12" t="str">
        <f t="shared" si="35"/>
        <v>2015-2016</v>
      </c>
      <c r="D115" t="s">
        <v>57</v>
      </c>
      <c r="E115" t="s">
        <v>69</v>
      </c>
      <c r="F115" t="s">
        <v>4</v>
      </c>
      <c r="G115">
        <v>111</v>
      </c>
      <c r="H115">
        <v>107</v>
      </c>
      <c r="I115">
        <v>40</v>
      </c>
      <c r="J115">
        <v>84</v>
      </c>
      <c r="K115">
        <v>0.47599999999999998</v>
      </c>
      <c r="L115">
        <v>7</v>
      </c>
      <c r="M115">
        <v>26</v>
      </c>
      <c r="N115">
        <v>0.26900000000000002</v>
      </c>
      <c r="O115">
        <v>24</v>
      </c>
      <c r="P115">
        <v>32</v>
      </c>
      <c r="Q115">
        <v>0.75</v>
      </c>
      <c r="R115">
        <v>11</v>
      </c>
      <c r="S115">
        <v>40</v>
      </c>
      <c r="T115">
        <v>17</v>
      </c>
      <c r="U115">
        <v>6</v>
      </c>
      <c r="V115">
        <v>6</v>
      </c>
      <c r="W115">
        <v>11</v>
      </c>
      <c r="X115">
        <v>21</v>
      </c>
      <c r="Y115">
        <v>41</v>
      </c>
      <c r="Z115">
        <v>90</v>
      </c>
      <c r="AA115">
        <v>0.45600000000000002</v>
      </c>
      <c r="AB115">
        <v>9</v>
      </c>
      <c r="AC115">
        <v>25</v>
      </c>
      <c r="AD115">
        <v>0.36</v>
      </c>
      <c r="AE115">
        <v>16</v>
      </c>
      <c r="AF115">
        <v>19</v>
      </c>
      <c r="AG115">
        <v>0.84199999999999997</v>
      </c>
      <c r="AH115">
        <v>13</v>
      </c>
      <c r="AI115">
        <v>44</v>
      </c>
      <c r="AJ115">
        <v>26</v>
      </c>
      <c r="AK115">
        <v>2</v>
      </c>
      <c r="AL115">
        <v>5</v>
      </c>
      <c r="AM115">
        <v>12</v>
      </c>
      <c r="AN115">
        <v>24</v>
      </c>
    </row>
    <row r="116" spans="1:40" x14ac:dyDescent="0.35">
      <c r="A116" t="s">
        <v>25</v>
      </c>
      <c r="B116">
        <v>29</v>
      </c>
      <c r="C116" s="12" t="str">
        <f t="shared" si="35"/>
        <v>2015-2016</v>
      </c>
      <c r="D116" t="s">
        <v>60</v>
      </c>
      <c r="E116" t="s">
        <v>78</v>
      </c>
      <c r="F116" t="s">
        <v>5</v>
      </c>
      <c r="G116">
        <v>85</v>
      </c>
      <c r="H116">
        <v>120</v>
      </c>
      <c r="I116">
        <v>32</v>
      </c>
      <c r="J116">
        <v>89</v>
      </c>
      <c r="K116">
        <v>0.36</v>
      </c>
      <c r="L116">
        <v>7</v>
      </c>
      <c r="M116">
        <v>25</v>
      </c>
      <c r="N116">
        <v>0.28000000000000003</v>
      </c>
      <c r="O116">
        <v>14</v>
      </c>
      <c r="P116">
        <v>22</v>
      </c>
      <c r="Q116">
        <v>0.63600000000000001</v>
      </c>
      <c r="R116">
        <v>12</v>
      </c>
      <c r="S116">
        <v>35</v>
      </c>
      <c r="T116">
        <v>19</v>
      </c>
      <c r="U116">
        <v>6</v>
      </c>
      <c r="V116">
        <v>5</v>
      </c>
      <c r="W116">
        <v>10</v>
      </c>
      <c r="X116">
        <v>18</v>
      </c>
      <c r="Y116">
        <v>51</v>
      </c>
      <c r="Z116">
        <v>95</v>
      </c>
      <c r="AA116">
        <v>0.53700000000000003</v>
      </c>
      <c r="AB116">
        <v>5</v>
      </c>
      <c r="AC116">
        <v>19</v>
      </c>
      <c r="AD116">
        <v>0.26300000000000001</v>
      </c>
      <c r="AE116">
        <v>13</v>
      </c>
      <c r="AF116">
        <v>17</v>
      </c>
      <c r="AG116">
        <v>0.76500000000000001</v>
      </c>
      <c r="AH116">
        <v>19</v>
      </c>
      <c r="AI116">
        <v>61</v>
      </c>
      <c r="AJ116">
        <v>23</v>
      </c>
      <c r="AK116">
        <v>7</v>
      </c>
      <c r="AL116">
        <v>13</v>
      </c>
      <c r="AM116">
        <v>15</v>
      </c>
      <c r="AN116">
        <v>17</v>
      </c>
    </row>
    <row r="117" spans="1:40" x14ac:dyDescent="0.35">
      <c r="A117" t="s">
        <v>25</v>
      </c>
      <c r="B117">
        <v>30</v>
      </c>
      <c r="C117" s="12" t="str">
        <f t="shared" si="35"/>
        <v>2015-2016</v>
      </c>
      <c r="D117" t="s">
        <v>60</v>
      </c>
      <c r="E117" t="s">
        <v>24</v>
      </c>
      <c r="F117" t="s">
        <v>5</v>
      </c>
      <c r="G117">
        <v>84</v>
      </c>
      <c r="H117">
        <v>94</v>
      </c>
      <c r="I117">
        <v>32</v>
      </c>
      <c r="J117">
        <v>77</v>
      </c>
      <c r="K117">
        <v>0.41599999999999998</v>
      </c>
      <c r="L117">
        <v>7</v>
      </c>
      <c r="M117">
        <v>23</v>
      </c>
      <c r="N117">
        <v>0.30399999999999999</v>
      </c>
      <c r="O117">
        <v>13</v>
      </c>
      <c r="P117">
        <v>25</v>
      </c>
      <c r="Q117">
        <v>0.52</v>
      </c>
      <c r="R117">
        <v>6</v>
      </c>
      <c r="S117">
        <v>40</v>
      </c>
      <c r="T117">
        <v>17</v>
      </c>
      <c r="U117">
        <v>10</v>
      </c>
      <c r="V117">
        <v>2</v>
      </c>
      <c r="W117">
        <v>15</v>
      </c>
      <c r="X117">
        <v>13</v>
      </c>
      <c r="Y117">
        <v>38</v>
      </c>
      <c r="Z117">
        <v>85</v>
      </c>
      <c r="AA117">
        <v>0.44700000000000001</v>
      </c>
      <c r="AB117">
        <v>10</v>
      </c>
      <c r="AC117">
        <v>26</v>
      </c>
      <c r="AD117">
        <v>0.38500000000000001</v>
      </c>
      <c r="AE117">
        <v>8</v>
      </c>
      <c r="AF117">
        <v>11</v>
      </c>
      <c r="AG117">
        <v>0.72699999999999998</v>
      </c>
      <c r="AH117">
        <v>8</v>
      </c>
      <c r="AI117">
        <v>45</v>
      </c>
      <c r="AJ117">
        <v>22</v>
      </c>
      <c r="AK117">
        <v>10</v>
      </c>
      <c r="AL117">
        <v>3</v>
      </c>
      <c r="AM117">
        <v>16</v>
      </c>
      <c r="AN117">
        <v>20</v>
      </c>
    </row>
    <row r="118" spans="1:40" x14ac:dyDescent="0.35">
      <c r="A118" t="s">
        <v>25</v>
      </c>
      <c r="B118">
        <v>31</v>
      </c>
      <c r="C118" s="12" t="str">
        <f t="shared" si="35"/>
        <v>2015-2016</v>
      </c>
      <c r="D118" t="s">
        <v>57</v>
      </c>
      <c r="E118" t="s">
        <v>82</v>
      </c>
      <c r="F118" t="s">
        <v>5</v>
      </c>
      <c r="G118">
        <v>96</v>
      </c>
      <c r="H118">
        <v>112</v>
      </c>
      <c r="I118">
        <v>32</v>
      </c>
      <c r="J118">
        <v>84</v>
      </c>
      <c r="K118">
        <v>0.38100000000000001</v>
      </c>
      <c r="L118">
        <v>8</v>
      </c>
      <c r="M118">
        <v>29</v>
      </c>
      <c r="N118">
        <v>0.27600000000000002</v>
      </c>
      <c r="O118">
        <v>24</v>
      </c>
      <c r="P118">
        <v>32</v>
      </c>
      <c r="Q118">
        <v>0.75</v>
      </c>
      <c r="R118">
        <v>18</v>
      </c>
      <c r="S118">
        <v>46</v>
      </c>
      <c r="T118">
        <v>16</v>
      </c>
      <c r="U118">
        <v>6</v>
      </c>
      <c r="V118">
        <v>5</v>
      </c>
      <c r="W118">
        <v>13</v>
      </c>
      <c r="X118">
        <v>18</v>
      </c>
      <c r="Y118">
        <v>45</v>
      </c>
      <c r="Z118">
        <v>80</v>
      </c>
      <c r="AA118">
        <v>0.56299999999999994</v>
      </c>
      <c r="AB118">
        <v>6</v>
      </c>
      <c r="AC118">
        <v>16</v>
      </c>
      <c r="AD118">
        <v>0.375</v>
      </c>
      <c r="AE118">
        <v>16</v>
      </c>
      <c r="AF118">
        <v>22</v>
      </c>
      <c r="AG118">
        <v>0.72699999999999998</v>
      </c>
      <c r="AH118">
        <v>7</v>
      </c>
      <c r="AI118">
        <v>41</v>
      </c>
      <c r="AJ118">
        <v>30</v>
      </c>
      <c r="AK118">
        <v>11</v>
      </c>
      <c r="AL118">
        <v>4</v>
      </c>
      <c r="AM118">
        <v>10</v>
      </c>
      <c r="AN118">
        <v>22</v>
      </c>
    </row>
    <row r="119" spans="1:40" x14ac:dyDescent="0.35">
      <c r="A119" t="s">
        <v>25</v>
      </c>
      <c r="B119">
        <v>32</v>
      </c>
      <c r="C119" s="12" t="str">
        <f t="shared" si="35"/>
        <v>2015-2016</v>
      </c>
      <c r="D119" t="s">
        <v>57</v>
      </c>
      <c r="E119" t="s">
        <v>65</v>
      </c>
      <c r="F119" t="s">
        <v>5</v>
      </c>
      <c r="G119">
        <v>98</v>
      </c>
      <c r="H119">
        <v>108</v>
      </c>
      <c r="I119">
        <v>35</v>
      </c>
      <c r="J119">
        <v>85</v>
      </c>
      <c r="K119">
        <v>0.41199999999999998</v>
      </c>
      <c r="L119">
        <v>9</v>
      </c>
      <c r="M119">
        <v>29</v>
      </c>
      <c r="N119">
        <v>0.31</v>
      </c>
      <c r="O119">
        <v>19</v>
      </c>
      <c r="P119">
        <v>23</v>
      </c>
      <c r="Q119">
        <v>0.82599999999999996</v>
      </c>
      <c r="R119">
        <v>6</v>
      </c>
      <c r="S119">
        <v>41</v>
      </c>
      <c r="T119">
        <v>24</v>
      </c>
      <c r="U119">
        <v>7</v>
      </c>
      <c r="V119">
        <v>4</v>
      </c>
      <c r="W119">
        <v>11</v>
      </c>
      <c r="X119">
        <v>17</v>
      </c>
      <c r="Y119">
        <v>43</v>
      </c>
      <c r="Z119">
        <v>89</v>
      </c>
      <c r="AA119">
        <v>0.48299999999999998</v>
      </c>
      <c r="AB119">
        <v>6</v>
      </c>
      <c r="AC119">
        <v>25</v>
      </c>
      <c r="AD119">
        <v>0.24</v>
      </c>
      <c r="AE119">
        <v>16</v>
      </c>
      <c r="AF119">
        <v>22</v>
      </c>
      <c r="AG119">
        <v>0.72699999999999998</v>
      </c>
      <c r="AH119">
        <v>7</v>
      </c>
      <c r="AI119">
        <v>46</v>
      </c>
      <c r="AJ119">
        <v>28</v>
      </c>
      <c r="AK119">
        <v>7</v>
      </c>
      <c r="AL119">
        <v>6</v>
      </c>
      <c r="AM119">
        <v>10</v>
      </c>
      <c r="AN119">
        <v>16</v>
      </c>
    </row>
    <row r="120" spans="1:40" x14ac:dyDescent="0.35">
      <c r="A120" t="s">
        <v>25</v>
      </c>
      <c r="B120">
        <v>33</v>
      </c>
      <c r="C120" s="12" t="str">
        <f t="shared" si="35"/>
        <v>2015-2016</v>
      </c>
      <c r="D120" t="s">
        <v>57</v>
      </c>
      <c r="E120" t="s">
        <v>59</v>
      </c>
      <c r="F120" t="s">
        <v>4</v>
      </c>
      <c r="G120">
        <v>112</v>
      </c>
      <c r="H120">
        <v>104</v>
      </c>
      <c r="I120">
        <v>43</v>
      </c>
      <c r="J120">
        <v>94</v>
      </c>
      <c r="K120">
        <v>0.45700000000000002</v>
      </c>
      <c r="L120">
        <v>9</v>
      </c>
      <c r="M120">
        <v>19</v>
      </c>
      <c r="N120">
        <v>0.47399999999999998</v>
      </c>
      <c r="O120">
        <v>17</v>
      </c>
      <c r="P120">
        <v>23</v>
      </c>
      <c r="Q120">
        <v>0.73899999999999999</v>
      </c>
      <c r="R120">
        <v>13</v>
      </c>
      <c r="S120">
        <v>52</v>
      </c>
      <c r="T120">
        <v>22</v>
      </c>
      <c r="U120">
        <v>5</v>
      </c>
      <c r="V120">
        <v>2</v>
      </c>
      <c r="W120">
        <v>10</v>
      </c>
      <c r="X120">
        <v>22</v>
      </c>
      <c r="Y120">
        <v>38</v>
      </c>
      <c r="Z120">
        <v>88</v>
      </c>
      <c r="AA120">
        <v>0.432</v>
      </c>
      <c r="AB120">
        <v>7</v>
      </c>
      <c r="AC120">
        <v>27</v>
      </c>
      <c r="AD120">
        <v>0.25900000000000001</v>
      </c>
      <c r="AE120">
        <v>21</v>
      </c>
      <c r="AF120">
        <v>25</v>
      </c>
      <c r="AG120">
        <v>0.84</v>
      </c>
      <c r="AH120">
        <v>9</v>
      </c>
      <c r="AI120">
        <v>45</v>
      </c>
      <c r="AJ120">
        <v>23</v>
      </c>
      <c r="AK120">
        <v>7</v>
      </c>
      <c r="AL120">
        <v>5</v>
      </c>
      <c r="AM120">
        <v>10</v>
      </c>
      <c r="AN120">
        <v>20</v>
      </c>
    </row>
    <row r="121" spans="1:40" x14ac:dyDescent="0.35">
      <c r="A121" t="s">
        <v>25</v>
      </c>
      <c r="B121">
        <v>34</v>
      </c>
      <c r="C121" s="12" t="str">
        <f t="shared" si="35"/>
        <v>2015-2016</v>
      </c>
      <c r="D121" t="s">
        <v>60</v>
      </c>
      <c r="E121" t="s">
        <v>77</v>
      </c>
      <c r="F121" t="s">
        <v>4</v>
      </c>
      <c r="G121">
        <v>93</v>
      </c>
      <c r="H121">
        <v>84</v>
      </c>
      <c r="I121">
        <v>33</v>
      </c>
      <c r="J121">
        <v>87</v>
      </c>
      <c r="K121">
        <v>0.379</v>
      </c>
      <c r="L121">
        <v>5</v>
      </c>
      <c r="M121">
        <v>16</v>
      </c>
      <c r="N121">
        <v>0.313</v>
      </c>
      <c r="O121">
        <v>22</v>
      </c>
      <c r="P121">
        <v>29</v>
      </c>
      <c r="Q121">
        <v>0.75900000000000001</v>
      </c>
      <c r="R121">
        <v>13</v>
      </c>
      <c r="S121">
        <v>50</v>
      </c>
      <c r="T121">
        <v>17</v>
      </c>
      <c r="U121">
        <v>11</v>
      </c>
      <c r="V121">
        <v>6</v>
      </c>
      <c r="W121">
        <v>10</v>
      </c>
      <c r="X121">
        <v>17</v>
      </c>
      <c r="Y121">
        <v>31</v>
      </c>
      <c r="Z121">
        <v>84</v>
      </c>
      <c r="AA121">
        <v>0.36899999999999999</v>
      </c>
      <c r="AB121">
        <v>4</v>
      </c>
      <c r="AC121">
        <v>24</v>
      </c>
      <c r="AD121">
        <v>0.16700000000000001</v>
      </c>
      <c r="AE121">
        <v>18</v>
      </c>
      <c r="AF121">
        <v>25</v>
      </c>
      <c r="AG121">
        <v>0.72</v>
      </c>
      <c r="AH121">
        <v>13</v>
      </c>
      <c r="AI121">
        <v>50</v>
      </c>
      <c r="AJ121">
        <v>21</v>
      </c>
      <c r="AK121">
        <v>6</v>
      </c>
      <c r="AL121">
        <v>10</v>
      </c>
      <c r="AM121">
        <v>16</v>
      </c>
      <c r="AN121">
        <v>21</v>
      </c>
    </row>
    <row r="122" spans="1:40" x14ac:dyDescent="0.35">
      <c r="A122" t="s">
        <v>25</v>
      </c>
      <c r="B122">
        <v>35</v>
      </c>
      <c r="C122" s="12" t="str">
        <f t="shared" si="35"/>
        <v>2015-2016</v>
      </c>
      <c r="D122" t="s">
        <v>60</v>
      </c>
      <c r="E122" t="s">
        <v>83</v>
      </c>
      <c r="F122" t="s">
        <v>4</v>
      </c>
      <c r="G122">
        <v>97</v>
      </c>
      <c r="H122">
        <v>77</v>
      </c>
      <c r="I122">
        <v>38</v>
      </c>
      <c r="J122">
        <v>84</v>
      </c>
      <c r="K122">
        <v>0.45200000000000001</v>
      </c>
      <c r="L122">
        <v>8</v>
      </c>
      <c r="M122">
        <v>22</v>
      </c>
      <c r="N122">
        <v>0.36399999999999999</v>
      </c>
      <c r="O122">
        <v>13</v>
      </c>
      <c r="P122">
        <v>17</v>
      </c>
      <c r="Q122">
        <v>0.76500000000000001</v>
      </c>
      <c r="R122">
        <v>9</v>
      </c>
      <c r="S122">
        <v>54</v>
      </c>
      <c r="T122">
        <v>26</v>
      </c>
      <c r="U122">
        <v>8</v>
      </c>
      <c r="V122">
        <v>7</v>
      </c>
      <c r="W122">
        <v>15</v>
      </c>
      <c r="X122">
        <v>16</v>
      </c>
      <c r="Y122">
        <v>32</v>
      </c>
      <c r="Z122">
        <v>89</v>
      </c>
      <c r="AA122">
        <v>0.36</v>
      </c>
      <c r="AB122">
        <v>6</v>
      </c>
      <c r="AC122">
        <v>27</v>
      </c>
      <c r="AD122">
        <v>0.222</v>
      </c>
      <c r="AE122">
        <v>7</v>
      </c>
      <c r="AF122">
        <v>9</v>
      </c>
      <c r="AG122">
        <v>0.77800000000000002</v>
      </c>
      <c r="AH122">
        <v>9</v>
      </c>
      <c r="AI122">
        <v>45</v>
      </c>
      <c r="AJ122">
        <v>16</v>
      </c>
      <c r="AK122">
        <v>8</v>
      </c>
      <c r="AL122">
        <v>4</v>
      </c>
      <c r="AM122">
        <v>14</v>
      </c>
      <c r="AN122">
        <v>20</v>
      </c>
    </row>
    <row r="123" spans="1:40" x14ac:dyDescent="0.35">
      <c r="A123" t="s">
        <v>25</v>
      </c>
      <c r="B123">
        <v>36</v>
      </c>
      <c r="C123" s="12" t="str">
        <f t="shared" si="35"/>
        <v>2015-2016</v>
      </c>
      <c r="D123" t="s">
        <v>60</v>
      </c>
      <c r="E123" t="s">
        <v>75</v>
      </c>
      <c r="F123" t="s">
        <v>5</v>
      </c>
      <c r="G123">
        <v>88</v>
      </c>
      <c r="H123">
        <v>109</v>
      </c>
      <c r="I123">
        <v>29</v>
      </c>
      <c r="J123">
        <v>91</v>
      </c>
      <c r="K123">
        <v>0.31900000000000001</v>
      </c>
      <c r="L123">
        <v>5</v>
      </c>
      <c r="M123">
        <v>21</v>
      </c>
      <c r="N123">
        <v>0.23799999999999999</v>
      </c>
      <c r="O123">
        <v>25</v>
      </c>
      <c r="P123">
        <v>30</v>
      </c>
      <c r="Q123">
        <v>0.83299999999999996</v>
      </c>
      <c r="R123">
        <v>15</v>
      </c>
      <c r="S123">
        <v>52</v>
      </c>
      <c r="T123">
        <v>15</v>
      </c>
      <c r="U123">
        <v>7</v>
      </c>
      <c r="V123">
        <v>4</v>
      </c>
      <c r="W123">
        <v>12</v>
      </c>
      <c r="X123">
        <v>16</v>
      </c>
      <c r="Y123">
        <v>40</v>
      </c>
      <c r="Z123">
        <v>86</v>
      </c>
      <c r="AA123">
        <v>0.46500000000000002</v>
      </c>
      <c r="AB123">
        <v>13</v>
      </c>
      <c r="AC123">
        <v>31</v>
      </c>
      <c r="AD123">
        <v>0.41899999999999998</v>
      </c>
      <c r="AE123">
        <v>16</v>
      </c>
      <c r="AF123">
        <v>21</v>
      </c>
      <c r="AG123">
        <v>0.76200000000000001</v>
      </c>
      <c r="AH123">
        <v>10</v>
      </c>
      <c r="AI123">
        <v>54</v>
      </c>
      <c r="AJ123">
        <v>26</v>
      </c>
      <c r="AK123">
        <v>9</v>
      </c>
      <c r="AL123">
        <v>9</v>
      </c>
      <c r="AM123">
        <v>10</v>
      </c>
      <c r="AN123">
        <v>17</v>
      </c>
    </row>
    <row r="124" spans="1:40" x14ac:dyDescent="0.35">
      <c r="A124" t="s">
        <v>25</v>
      </c>
      <c r="B124">
        <v>37</v>
      </c>
      <c r="C124" s="12" t="str">
        <f t="shared" si="35"/>
        <v>2015-2016</v>
      </c>
      <c r="D124" t="s">
        <v>57</v>
      </c>
      <c r="E124" t="s">
        <v>85</v>
      </c>
      <c r="F124" t="s">
        <v>5</v>
      </c>
      <c r="G124">
        <v>115</v>
      </c>
      <c r="H124">
        <v>118</v>
      </c>
      <c r="I124">
        <v>41</v>
      </c>
      <c r="J124">
        <v>76</v>
      </c>
      <c r="K124">
        <v>0.53900000000000003</v>
      </c>
      <c r="L124">
        <v>8</v>
      </c>
      <c r="M124">
        <v>24</v>
      </c>
      <c r="N124">
        <v>0.33300000000000002</v>
      </c>
      <c r="O124">
        <v>25</v>
      </c>
      <c r="P124">
        <v>29</v>
      </c>
      <c r="Q124">
        <v>0.86199999999999999</v>
      </c>
      <c r="R124">
        <v>6</v>
      </c>
      <c r="S124">
        <v>33</v>
      </c>
      <c r="T124">
        <v>20</v>
      </c>
      <c r="U124">
        <v>10</v>
      </c>
      <c r="V124">
        <v>4</v>
      </c>
      <c r="W124">
        <v>18</v>
      </c>
      <c r="X124">
        <v>26</v>
      </c>
      <c r="Y124">
        <v>47</v>
      </c>
      <c r="Z124">
        <v>85</v>
      </c>
      <c r="AA124">
        <v>0.55300000000000005</v>
      </c>
      <c r="AB124">
        <v>6</v>
      </c>
      <c r="AC124">
        <v>21</v>
      </c>
      <c r="AD124">
        <v>0.28599999999999998</v>
      </c>
      <c r="AE124">
        <v>18</v>
      </c>
      <c r="AF124">
        <v>27</v>
      </c>
      <c r="AG124">
        <v>0.66700000000000004</v>
      </c>
      <c r="AH124">
        <v>10</v>
      </c>
      <c r="AI124">
        <v>37</v>
      </c>
      <c r="AJ124">
        <v>32</v>
      </c>
      <c r="AK124">
        <v>8</v>
      </c>
      <c r="AL124">
        <v>6</v>
      </c>
      <c r="AM124">
        <v>15</v>
      </c>
      <c r="AN124">
        <v>20</v>
      </c>
    </row>
    <row r="125" spans="1:40" x14ac:dyDescent="0.35">
      <c r="A125" t="s">
        <v>25</v>
      </c>
      <c r="B125">
        <v>38</v>
      </c>
      <c r="C125" s="12" t="str">
        <f t="shared" si="35"/>
        <v>2015-2016</v>
      </c>
      <c r="D125" t="s">
        <v>60</v>
      </c>
      <c r="E125" t="s">
        <v>78</v>
      </c>
      <c r="F125" t="s">
        <v>5</v>
      </c>
      <c r="G125">
        <v>113</v>
      </c>
      <c r="H125">
        <v>117</v>
      </c>
      <c r="I125">
        <v>40</v>
      </c>
      <c r="J125">
        <v>84</v>
      </c>
      <c r="K125">
        <v>0.47599999999999998</v>
      </c>
      <c r="L125">
        <v>9</v>
      </c>
      <c r="M125">
        <v>26</v>
      </c>
      <c r="N125">
        <v>0.34599999999999997</v>
      </c>
      <c r="O125">
        <v>24</v>
      </c>
      <c r="P125">
        <v>25</v>
      </c>
      <c r="Q125">
        <v>0.96</v>
      </c>
      <c r="R125">
        <v>10</v>
      </c>
      <c r="S125">
        <v>34</v>
      </c>
      <c r="T125">
        <v>19</v>
      </c>
      <c r="U125">
        <v>9</v>
      </c>
      <c r="V125">
        <v>5</v>
      </c>
      <c r="W125">
        <v>11</v>
      </c>
      <c r="X125">
        <v>22</v>
      </c>
      <c r="Y125">
        <v>45</v>
      </c>
      <c r="Z125">
        <v>89</v>
      </c>
      <c r="AA125">
        <v>0.50600000000000001</v>
      </c>
      <c r="AB125">
        <v>5</v>
      </c>
      <c r="AC125">
        <v>17</v>
      </c>
      <c r="AD125">
        <v>0.29399999999999998</v>
      </c>
      <c r="AE125">
        <v>22</v>
      </c>
      <c r="AF125">
        <v>26</v>
      </c>
      <c r="AG125">
        <v>0.84599999999999997</v>
      </c>
      <c r="AH125">
        <v>16</v>
      </c>
      <c r="AI125">
        <v>45</v>
      </c>
      <c r="AJ125">
        <v>17</v>
      </c>
      <c r="AK125">
        <v>8</v>
      </c>
      <c r="AL125">
        <v>3</v>
      </c>
      <c r="AM125">
        <v>13</v>
      </c>
      <c r="AN125">
        <v>15</v>
      </c>
    </row>
    <row r="126" spans="1:40" x14ac:dyDescent="0.35">
      <c r="A126" t="s">
        <v>25</v>
      </c>
      <c r="B126">
        <v>39</v>
      </c>
      <c r="C126" s="12" t="str">
        <f t="shared" si="35"/>
        <v>2015-2016</v>
      </c>
      <c r="D126" t="s">
        <v>60</v>
      </c>
      <c r="E126" t="s">
        <v>81</v>
      </c>
      <c r="F126" t="s">
        <v>5</v>
      </c>
      <c r="G126">
        <v>74</v>
      </c>
      <c r="H126">
        <v>86</v>
      </c>
      <c r="I126">
        <v>29</v>
      </c>
      <c r="J126">
        <v>89</v>
      </c>
      <c r="K126">
        <v>0.32600000000000001</v>
      </c>
      <c r="L126">
        <v>3</v>
      </c>
      <c r="M126">
        <v>21</v>
      </c>
      <c r="N126">
        <v>0.14299999999999999</v>
      </c>
      <c r="O126">
        <v>13</v>
      </c>
      <c r="P126">
        <v>15</v>
      </c>
      <c r="Q126">
        <v>0.86699999999999999</v>
      </c>
      <c r="R126">
        <v>16</v>
      </c>
      <c r="S126">
        <v>41</v>
      </c>
      <c r="T126">
        <v>15</v>
      </c>
      <c r="U126">
        <v>9</v>
      </c>
      <c r="V126">
        <v>4</v>
      </c>
      <c r="W126">
        <v>11</v>
      </c>
      <c r="X126">
        <v>22</v>
      </c>
      <c r="Y126">
        <v>31</v>
      </c>
      <c r="Z126">
        <v>69</v>
      </c>
      <c r="AA126">
        <v>0.44900000000000001</v>
      </c>
      <c r="AB126">
        <v>5</v>
      </c>
      <c r="AC126">
        <v>16</v>
      </c>
      <c r="AD126">
        <v>0.313</v>
      </c>
      <c r="AE126">
        <v>19</v>
      </c>
      <c r="AF126">
        <v>25</v>
      </c>
      <c r="AG126">
        <v>0.76</v>
      </c>
      <c r="AH126">
        <v>6</v>
      </c>
      <c r="AI126">
        <v>45</v>
      </c>
      <c r="AJ126">
        <v>16</v>
      </c>
      <c r="AK126">
        <v>8</v>
      </c>
      <c r="AL126">
        <v>8</v>
      </c>
      <c r="AM126">
        <v>14</v>
      </c>
      <c r="AN126">
        <v>18</v>
      </c>
    </row>
    <row r="127" spans="1:40" x14ac:dyDescent="0.35">
      <c r="A127" t="s">
        <v>25</v>
      </c>
      <c r="B127">
        <v>40</v>
      </c>
      <c r="C127" s="12" t="str">
        <f t="shared" si="35"/>
        <v>2015-2016</v>
      </c>
      <c r="D127" t="s">
        <v>60</v>
      </c>
      <c r="E127" t="s">
        <v>73</v>
      </c>
      <c r="F127" t="s">
        <v>4</v>
      </c>
      <c r="G127">
        <v>95</v>
      </c>
      <c r="H127">
        <v>91</v>
      </c>
      <c r="I127">
        <v>32</v>
      </c>
      <c r="J127">
        <v>87</v>
      </c>
      <c r="K127">
        <v>0.36799999999999999</v>
      </c>
      <c r="L127">
        <v>6</v>
      </c>
      <c r="M127">
        <v>29</v>
      </c>
      <c r="N127">
        <v>0.20699999999999999</v>
      </c>
      <c r="O127">
        <v>25</v>
      </c>
      <c r="P127">
        <v>32</v>
      </c>
      <c r="Q127">
        <v>0.78100000000000003</v>
      </c>
      <c r="R127">
        <v>11</v>
      </c>
      <c r="S127">
        <v>47</v>
      </c>
      <c r="T127">
        <v>16</v>
      </c>
      <c r="U127">
        <v>7</v>
      </c>
      <c r="V127">
        <v>4</v>
      </c>
      <c r="W127">
        <v>8</v>
      </c>
      <c r="X127">
        <v>17</v>
      </c>
      <c r="Y127">
        <v>38</v>
      </c>
      <c r="Z127">
        <v>91</v>
      </c>
      <c r="AA127">
        <v>0.41799999999999998</v>
      </c>
      <c r="AB127">
        <v>6</v>
      </c>
      <c r="AC127">
        <v>23</v>
      </c>
      <c r="AD127">
        <v>0.26100000000000001</v>
      </c>
      <c r="AE127">
        <v>9</v>
      </c>
      <c r="AF127">
        <v>14</v>
      </c>
      <c r="AG127">
        <v>0.64300000000000002</v>
      </c>
      <c r="AH127">
        <v>12</v>
      </c>
      <c r="AI127">
        <v>51</v>
      </c>
      <c r="AJ127">
        <v>20</v>
      </c>
      <c r="AK127">
        <v>2</v>
      </c>
      <c r="AL127">
        <v>6</v>
      </c>
      <c r="AM127">
        <v>11</v>
      </c>
      <c r="AN127">
        <v>27</v>
      </c>
    </row>
    <row r="128" spans="1:40" x14ac:dyDescent="0.35">
      <c r="A128" t="s">
        <v>25</v>
      </c>
      <c r="B128">
        <v>41</v>
      </c>
      <c r="C128" s="12" t="str">
        <f t="shared" si="35"/>
        <v>2015-2016</v>
      </c>
      <c r="D128" t="s">
        <v>57</v>
      </c>
      <c r="E128" t="s">
        <v>75</v>
      </c>
      <c r="F128" t="s">
        <v>5</v>
      </c>
      <c r="G128">
        <v>98</v>
      </c>
      <c r="H128">
        <v>116</v>
      </c>
      <c r="I128">
        <v>40</v>
      </c>
      <c r="J128">
        <v>90</v>
      </c>
      <c r="K128">
        <v>0.44400000000000001</v>
      </c>
      <c r="L128">
        <v>4</v>
      </c>
      <c r="M128">
        <v>23</v>
      </c>
      <c r="N128">
        <v>0.17399999999999999</v>
      </c>
      <c r="O128">
        <v>14</v>
      </c>
      <c r="P128">
        <v>24</v>
      </c>
      <c r="Q128">
        <v>0.58299999999999996</v>
      </c>
      <c r="R128">
        <v>16</v>
      </c>
      <c r="S128">
        <v>47</v>
      </c>
      <c r="T128">
        <v>17</v>
      </c>
      <c r="U128">
        <v>13</v>
      </c>
      <c r="V128">
        <v>3</v>
      </c>
      <c r="W128">
        <v>21</v>
      </c>
      <c r="X128">
        <v>19</v>
      </c>
      <c r="Y128">
        <v>43</v>
      </c>
      <c r="Z128">
        <v>86</v>
      </c>
      <c r="AA128">
        <v>0.5</v>
      </c>
      <c r="AB128">
        <v>13</v>
      </c>
      <c r="AC128">
        <v>33</v>
      </c>
      <c r="AD128">
        <v>0.39400000000000002</v>
      </c>
      <c r="AE128">
        <v>17</v>
      </c>
      <c r="AF128">
        <v>20</v>
      </c>
      <c r="AG128">
        <v>0.85</v>
      </c>
      <c r="AH128">
        <v>12</v>
      </c>
      <c r="AI128">
        <v>47</v>
      </c>
      <c r="AJ128">
        <v>26</v>
      </c>
      <c r="AK128">
        <v>12</v>
      </c>
      <c r="AL128">
        <v>4</v>
      </c>
      <c r="AM128">
        <v>19</v>
      </c>
      <c r="AN128">
        <v>17</v>
      </c>
    </row>
    <row r="129" spans="1:40" x14ac:dyDescent="0.35">
      <c r="A129" t="s">
        <v>25</v>
      </c>
      <c r="B129">
        <v>42</v>
      </c>
      <c r="C129" s="12" t="str">
        <f t="shared" si="35"/>
        <v>2015-2016</v>
      </c>
      <c r="D129" t="s">
        <v>57</v>
      </c>
      <c r="E129" t="s">
        <v>81</v>
      </c>
      <c r="F129" t="s">
        <v>5</v>
      </c>
      <c r="G129">
        <v>82</v>
      </c>
      <c r="H129">
        <v>109</v>
      </c>
      <c r="I129">
        <v>31</v>
      </c>
      <c r="J129">
        <v>90</v>
      </c>
      <c r="K129">
        <v>0.34399999999999997</v>
      </c>
      <c r="L129">
        <v>9</v>
      </c>
      <c r="M129">
        <v>23</v>
      </c>
      <c r="N129">
        <v>0.39100000000000001</v>
      </c>
      <c r="O129">
        <v>11</v>
      </c>
      <c r="P129">
        <v>18</v>
      </c>
      <c r="Q129">
        <v>0.61099999999999999</v>
      </c>
      <c r="R129">
        <v>16</v>
      </c>
      <c r="S129">
        <v>44</v>
      </c>
      <c r="T129">
        <v>16</v>
      </c>
      <c r="U129">
        <v>4</v>
      </c>
      <c r="V129">
        <v>4</v>
      </c>
      <c r="W129">
        <v>14</v>
      </c>
      <c r="X129">
        <v>14</v>
      </c>
      <c r="Y129">
        <v>41</v>
      </c>
      <c r="Z129">
        <v>83</v>
      </c>
      <c r="AA129">
        <v>0.49399999999999999</v>
      </c>
      <c r="AB129">
        <v>12</v>
      </c>
      <c r="AC129">
        <v>24</v>
      </c>
      <c r="AD129">
        <v>0.5</v>
      </c>
      <c r="AE129">
        <v>15</v>
      </c>
      <c r="AF129">
        <v>18</v>
      </c>
      <c r="AG129">
        <v>0.83299999999999996</v>
      </c>
      <c r="AH129">
        <v>11</v>
      </c>
      <c r="AI129">
        <v>51</v>
      </c>
      <c r="AJ129">
        <v>17</v>
      </c>
      <c r="AK129">
        <v>8</v>
      </c>
      <c r="AL129">
        <v>8</v>
      </c>
      <c r="AM129">
        <v>10</v>
      </c>
      <c r="AN129">
        <v>17</v>
      </c>
    </row>
    <row r="130" spans="1:40" x14ac:dyDescent="0.35">
      <c r="A130" t="s">
        <v>25</v>
      </c>
      <c r="B130">
        <v>43</v>
      </c>
      <c r="C130" s="12" t="str">
        <f t="shared" si="35"/>
        <v>2015-2016</v>
      </c>
      <c r="D130" t="s">
        <v>60</v>
      </c>
      <c r="E130" t="s">
        <v>63</v>
      </c>
      <c r="F130" t="s">
        <v>5</v>
      </c>
      <c r="G130">
        <v>95</v>
      </c>
      <c r="H130">
        <v>112</v>
      </c>
      <c r="I130">
        <v>37</v>
      </c>
      <c r="J130">
        <v>82</v>
      </c>
      <c r="K130">
        <v>0.45100000000000001</v>
      </c>
      <c r="L130">
        <v>6</v>
      </c>
      <c r="M130">
        <v>19</v>
      </c>
      <c r="N130">
        <v>0.316</v>
      </c>
      <c r="O130">
        <v>15</v>
      </c>
      <c r="P130">
        <v>19</v>
      </c>
      <c r="Q130">
        <v>0.78900000000000003</v>
      </c>
      <c r="R130">
        <v>3</v>
      </c>
      <c r="S130">
        <v>36</v>
      </c>
      <c r="T130">
        <v>25</v>
      </c>
      <c r="U130">
        <v>8</v>
      </c>
      <c r="V130">
        <v>7</v>
      </c>
      <c r="W130">
        <v>14</v>
      </c>
      <c r="X130">
        <v>16</v>
      </c>
      <c r="Y130">
        <v>44</v>
      </c>
      <c r="Z130">
        <v>91</v>
      </c>
      <c r="AA130">
        <v>0.48399999999999999</v>
      </c>
      <c r="AB130">
        <v>6</v>
      </c>
      <c r="AC130">
        <v>21</v>
      </c>
      <c r="AD130">
        <v>0.28599999999999998</v>
      </c>
      <c r="AE130">
        <v>18</v>
      </c>
      <c r="AF130">
        <v>24</v>
      </c>
      <c r="AG130">
        <v>0.75</v>
      </c>
      <c r="AH130">
        <v>11</v>
      </c>
      <c r="AI130">
        <v>51</v>
      </c>
      <c r="AJ130">
        <v>21</v>
      </c>
      <c r="AK130">
        <v>10</v>
      </c>
      <c r="AL130">
        <v>5</v>
      </c>
      <c r="AM130">
        <v>13</v>
      </c>
      <c r="AN130">
        <v>19</v>
      </c>
    </row>
    <row r="131" spans="1:40" x14ac:dyDescent="0.35">
      <c r="A131" t="s">
        <v>25</v>
      </c>
      <c r="B131">
        <v>44</v>
      </c>
      <c r="C131" s="12" t="str">
        <f t="shared" si="35"/>
        <v>2015-2016</v>
      </c>
      <c r="D131" t="s">
        <v>60</v>
      </c>
      <c r="E131" t="s">
        <v>85</v>
      </c>
      <c r="F131" t="s">
        <v>5</v>
      </c>
      <c r="G131">
        <v>93</v>
      </c>
      <c r="H131">
        <v>112</v>
      </c>
      <c r="I131">
        <v>32</v>
      </c>
      <c r="J131">
        <v>90</v>
      </c>
      <c r="K131">
        <v>0.35599999999999998</v>
      </c>
      <c r="L131">
        <v>4</v>
      </c>
      <c r="M131">
        <v>25</v>
      </c>
      <c r="N131">
        <v>0.16</v>
      </c>
      <c r="O131">
        <v>25</v>
      </c>
      <c r="P131">
        <v>31</v>
      </c>
      <c r="Q131">
        <v>0.80600000000000005</v>
      </c>
      <c r="R131">
        <v>12</v>
      </c>
      <c r="S131">
        <v>41</v>
      </c>
      <c r="T131">
        <v>17</v>
      </c>
      <c r="U131">
        <v>6</v>
      </c>
      <c r="V131">
        <v>5</v>
      </c>
      <c r="W131">
        <v>9</v>
      </c>
      <c r="X131">
        <v>22</v>
      </c>
      <c r="Y131">
        <v>43</v>
      </c>
      <c r="Z131">
        <v>89</v>
      </c>
      <c r="AA131">
        <v>0.48299999999999998</v>
      </c>
      <c r="AB131">
        <v>6</v>
      </c>
      <c r="AC131">
        <v>20</v>
      </c>
      <c r="AD131">
        <v>0.3</v>
      </c>
      <c r="AE131">
        <v>20</v>
      </c>
      <c r="AF131">
        <v>28</v>
      </c>
      <c r="AG131">
        <v>0.71399999999999997</v>
      </c>
      <c r="AH131">
        <v>15</v>
      </c>
      <c r="AI131">
        <v>59</v>
      </c>
      <c r="AJ131">
        <v>28</v>
      </c>
      <c r="AK131">
        <v>6</v>
      </c>
      <c r="AL131">
        <v>12</v>
      </c>
      <c r="AM131">
        <v>14</v>
      </c>
      <c r="AN131">
        <v>23</v>
      </c>
    </row>
    <row r="132" spans="1:40" x14ac:dyDescent="0.35">
      <c r="A132" t="s">
        <v>25</v>
      </c>
      <c r="B132">
        <v>45</v>
      </c>
      <c r="C132" s="12" t="str">
        <f t="shared" si="35"/>
        <v>2015-2016</v>
      </c>
      <c r="D132" t="s">
        <v>60</v>
      </c>
      <c r="E132" t="s">
        <v>67</v>
      </c>
      <c r="F132" t="s">
        <v>5</v>
      </c>
      <c r="G132">
        <v>95</v>
      </c>
      <c r="H132">
        <v>108</v>
      </c>
      <c r="I132">
        <v>38</v>
      </c>
      <c r="J132">
        <v>84</v>
      </c>
      <c r="K132">
        <v>0.45200000000000001</v>
      </c>
      <c r="L132">
        <v>6</v>
      </c>
      <c r="M132">
        <v>16</v>
      </c>
      <c r="N132">
        <v>0.375</v>
      </c>
      <c r="O132">
        <v>13</v>
      </c>
      <c r="P132">
        <v>18</v>
      </c>
      <c r="Q132">
        <v>0.72199999999999998</v>
      </c>
      <c r="R132">
        <v>12</v>
      </c>
      <c r="S132">
        <v>45</v>
      </c>
      <c r="T132">
        <v>19</v>
      </c>
      <c r="U132">
        <v>3</v>
      </c>
      <c r="V132">
        <v>5</v>
      </c>
      <c r="W132">
        <v>11</v>
      </c>
      <c r="X132">
        <v>12</v>
      </c>
      <c r="Y132">
        <v>43</v>
      </c>
      <c r="Z132">
        <v>85</v>
      </c>
      <c r="AA132">
        <v>0.50600000000000001</v>
      </c>
      <c r="AB132">
        <v>11</v>
      </c>
      <c r="AC132">
        <v>21</v>
      </c>
      <c r="AD132">
        <v>0.52400000000000002</v>
      </c>
      <c r="AE132">
        <v>11</v>
      </c>
      <c r="AF132">
        <v>13</v>
      </c>
      <c r="AG132">
        <v>0.84599999999999997</v>
      </c>
      <c r="AH132">
        <v>7</v>
      </c>
      <c r="AI132">
        <v>35</v>
      </c>
      <c r="AJ132">
        <v>26</v>
      </c>
      <c r="AK132">
        <v>10</v>
      </c>
      <c r="AL132">
        <v>13</v>
      </c>
      <c r="AM132">
        <v>6</v>
      </c>
      <c r="AN132">
        <v>14</v>
      </c>
    </row>
    <row r="133" spans="1:40" x14ac:dyDescent="0.35">
      <c r="A133" t="s">
        <v>25</v>
      </c>
      <c r="B133">
        <v>46</v>
      </c>
      <c r="C133" s="12" t="str">
        <f t="shared" si="35"/>
        <v>2015-2016</v>
      </c>
      <c r="D133" t="s">
        <v>57</v>
      </c>
      <c r="E133" t="s">
        <v>84</v>
      </c>
      <c r="F133" t="s">
        <v>5</v>
      </c>
      <c r="G133">
        <v>103</v>
      </c>
      <c r="H133">
        <v>121</v>
      </c>
      <c r="I133">
        <v>34</v>
      </c>
      <c r="J133">
        <v>69</v>
      </c>
      <c r="K133">
        <v>0.49299999999999999</v>
      </c>
      <c r="L133">
        <v>7</v>
      </c>
      <c r="M133">
        <v>17</v>
      </c>
      <c r="N133">
        <v>0.41199999999999998</v>
      </c>
      <c r="O133">
        <v>28</v>
      </c>
      <c r="P133">
        <v>32</v>
      </c>
      <c r="Q133">
        <v>0.875</v>
      </c>
      <c r="R133">
        <v>4</v>
      </c>
      <c r="S133">
        <v>30</v>
      </c>
      <c r="T133">
        <v>14</v>
      </c>
      <c r="U133">
        <v>4</v>
      </c>
      <c r="V133">
        <v>6</v>
      </c>
      <c r="W133">
        <v>18</v>
      </c>
      <c r="X133">
        <v>20</v>
      </c>
      <c r="Y133">
        <v>47</v>
      </c>
      <c r="Z133">
        <v>93</v>
      </c>
      <c r="AA133">
        <v>0.505</v>
      </c>
      <c r="AB133">
        <v>10</v>
      </c>
      <c r="AC133">
        <v>31</v>
      </c>
      <c r="AD133">
        <v>0.32300000000000001</v>
      </c>
      <c r="AE133">
        <v>17</v>
      </c>
      <c r="AF133">
        <v>22</v>
      </c>
      <c r="AG133">
        <v>0.77300000000000002</v>
      </c>
      <c r="AH133">
        <v>14</v>
      </c>
      <c r="AI133">
        <v>42</v>
      </c>
      <c r="AJ133">
        <v>26</v>
      </c>
      <c r="AK133">
        <v>12</v>
      </c>
      <c r="AL133">
        <v>1</v>
      </c>
      <c r="AM133">
        <v>8</v>
      </c>
      <c r="AN133">
        <v>22</v>
      </c>
    </row>
    <row r="134" spans="1:40" x14ac:dyDescent="0.35">
      <c r="A134" t="s">
        <v>25</v>
      </c>
      <c r="B134">
        <v>47</v>
      </c>
      <c r="C134" s="12" t="str">
        <f t="shared" si="35"/>
        <v>2015-2016</v>
      </c>
      <c r="D134" t="s">
        <v>60</v>
      </c>
      <c r="E134" t="s">
        <v>79</v>
      </c>
      <c r="F134" t="s">
        <v>5</v>
      </c>
      <c r="G134">
        <v>90</v>
      </c>
      <c r="H134">
        <v>92</v>
      </c>
      <c r="I134">
        <v>30</v>
      </c>
      <c r="J134">
        <v>74</v>
      </c>
      <c r="K134">
        <v>0.40500000000000003</v>
      </c>
      <c r="L134">
        <v>7</v>
      </c>
      <c r="M134">
        <v>25</v>
      </c>
      <c r="N134">
        <v>0.28000000000000003</v>
      </c>
      <c r="O134">
        <v>23</v>
      </c>
      <c r="P134">
        <v>28</v>
      </c>
      <c r="Q134">
        <v>0.82099999999999995</v>
      </c>
      <c r="R134">
        <v>8</v>
      </c>
      <c r="S134">
        <v>47</v>
      </c>
      <c r="T134">
        <v>15</v>
      </c>
      <c r="U134">
        <v>4</v>
      </c>
      <c r="V134">
        <v>7</v>
      </c>
      <c r="W134">
        <v>12</v>
      </c>
      <c r="X134">
        <v>25</v>
      </c>
      <c r="Y134">
        <v>33</v>
      </c>
      <c r="Z134">
        <v>76</v>
      </c>
      <c r="AA134">
        <v>0.434</v>
      </c>
      <c r="AB134">
        <v>6</v>
      </c>
      <c r="AC134">
        <v>25</v>
      </c>
      <c r="AD134">
        <v>0.24</v>
      </c>
      <c r="AE134">
        <v>20</v>
      </c>
      <c r="AF134">
        <v>26</v>
      </c>
      <c r="AG134">
        <v>0.76900000000000002</v>
      </c>
      <c r="AH134">
        <v>5</v>
      </c>
      <c r="AI134">
        <v>35</v>
      </c>
      <c r="AJ134">
        <v>21</v>
      </c>
      <c r="AK134">
        <v>5</v>
      </c>
      <c r="AL134">
        <v>1</v>
      </c>
      <c r="AM134">
        <v>6</v>
      </c>
      <c r="AN134">
        <v>20</v>
      </c>
    </row>
    <row r="135" spans="1:40" x14ac:dyDescent="0.35">
      <c r="A135" t="s">
        <v>25</v>
      </c>
      <c r="B135">
        <v>48</v>
      </c>
      <c r="C135" s="12" t="str">
        <f t="shared" si="35"/>
        <v>2015-2016</v>
      </c>
      <c r="D135" t="s">
        <v>60</v>
      </c>
      <c r="E135" t="s">
        <v>64</v>
      </c>
      <c r="F135" t="s">
        <v>5</v>
      </c>
      <c r="G135">
        <v>91</v>
      </c>
      <c r="H135">
        <v>114</v>
      </c>
      <c r="I135">
        <v>32</v>
      </c>
      <c r="J135">
        <v>85</v>
      </c>
      <c r="K135">
        <v>0.376</v>
      </c>
      <c r="L135">
        <v>9</v>
      </c>
      <c r="M135">
        <v>25</v>
      </c>
      <c r="N135">
        <v>0.36</v>
      </c>
      <c r="O135">
        <v>18</v>
      </c>
      <c r="P135">
        <v>23</v>
      </c>
      <c r="Q135">
        <v>0.78300000000000003</v>
      </c>
      <c r="R135">
        <v>11</v>
      </c>
      <c r="S135">
        <v>41</v>
      </c>
      <c r="T135">
        <v>21</v>
      </c>
      <c r="U135">
        <v>6</v>
      </c>
      <c r="V135">
        <v>4</v>
      </c>
      <c r="W135">
        <v>14</v>
      </c>
      <c r="X135">
        <v>17</v>
      </c>
      <c r="Y135">
        <v>47</v>
      </c>
      <c r="Z135">
        <v>95</v>
      </c>
      <c r="AA135">
        <v>0.495</v>
      </c>
      <c r="AB135">
        <v>6</v>
      </c>
      <c r="AC135">
        <v>17</v>
      </c>
      <c r="AD135">
        <v>0.35299999999999998</v>
      </c>
      <c r="AE135">
        <v>14</v>
      </c>
      <c r="AF135">
        <v>16</v>
      </c>
      <c r="AG135">
        <v>0.875</v>
      </c>
      <c r="AH135">
        <v>12</v>
      </c>
      <c r="AI135">
        <v>51</v>
      </c>
      <c r="AJ135">
        <v>29</v>
      </c>
      <c r="AK135">
        <v>12</v>
      </c>
      <c r="AL135">
        <v>5</v>
      </c>
      <c r="AM135">
        <v>10</v>
      </c>
      <c r="AN135">
        <v>19</v>
      </c>
    </row>
    <row r="136" spans="1:40" x14ac:dyDescent="0.35">
      <c r="A136" t="s">
        <v>25</v>
      </c>
      <c r="B136">
        <v>49</v>
      </c>
      <c r="C136" s="12" t="str">
        <f t="shared" si="35"/>
        <v>2015-2016</v>
      </c>
      <c r="D136" t="s">
        <v>57</v>
      </c>
      <c r="E136" t="s">
        <v>24</v>
      </c>
      <c r="F136" t="s">
        <v>5</v>
      </c>
      <c r="G136">
        <v>93</v>
      </c>
      <c r="H136">
        <v>105</v>
      </c>
      <c r="I136">
        <v>34</v>
      </c>
      <c r="J136">
        <v>78</v>
      </c>
      <c r="K136">
        <v>0.436</v>
      </c>
      <c r="L136">
        <v>5</v>
      </c>
      <c r="M136">
        <v>13</v>
      </c>
      <c r="N136">
        <v>0.38500000000000001</v>
      </c>
      <c r="O136">
        <v>20</v>
      </c>
      <c r="P136">
        <v>25</v>
      </c>
      <c r="Q136">
        <v>0.8</v>
      </c>
      <c r="R136">
        <v>11</v>
      </c>
      <c r="S136">
        <v>48</v>
      </c>
      <c r="T136">
        <v>19</v>
      </c>
      <c r="U136">
        <v>6</v>
      </c>
      <c r="V136">
        <v>4</v>
      </c>
      <c r="W136">
        <v>17</v>
      </c>
      <c r="X136">
        <v>21</v>
      </c>
      <c r="Y136">
        <v>40</v>
      </c>
      <c r="Z136">
        <v>81</v>
      </c>
      <c r="AA136">
        <v>0.49399999999999999</v>
      </c>
      <c r="AB136">
        <v>8</v>
      </c>
      <c r="AC136">
        <v>26</v>
      </c>
      <c r="AD136">
        <v>0.308</v>
      </c>
      <c r="AE136">
        <v>17</v>
      </c>
      <c r="AF136">
        <v>24</v>
      </c>
      <c r="AG136">
        <v>0.70799999999999996</v>
      </c>
      <c r="AH136">
        <v>5</v>
      </c>
      <c r="AI136">
        <v>38</v>
      </c>
      <c r="AJ136">
        <v>20</v>
      </c>
      <c r="AK136">
        <v>10</v>
      </c>
      <c r="AL136">
        <v>9</v>
      </c>
      <c r="AM136">
        <v>8</v>
      </c>
      <c r="AN136">
        <v>19</v>
      </c>
    </row>
    <row r="137" spans="1:40" x14ac:dyDescent="0.35">
      <c r="A137" t="s">
        <v>25</v>
      </c>
      <c r="B137">
        <v>50</v>
      </c>
      <c r="C137" s="12" t="str">
        <f t="shared" si="35"/>
        <v>2015-2016</v>
      </c>
      <c r="D137" t="s">
        <v>60</v>
      </c>
      <c r="E137" t="s">
        <v>65</v>
      </c>
      <c r="F137" t="s">
        <v>5</v>
      </c>
      <c r="G137">
        <v>82</v>
      </c>
      <c r="H137">
        <v>101</v>
      </c>
      <c r="I137">
        <v>27</v>
      </c>
      <c r="J137">
        <v>80</v>
      </c>
      <c r="K137">
        <v>0.33800000000000002</v>
      </c>
      <c r="L137">
        <v>8</v>
      </c>
      <c r="M137">
        <v>29</v>
      </c>
      <c r="N137">
        <v>0.27600000000000002</v>
      </c>
      <c r="O137">
        <v>20</v>
      </c>
      <c r="P137">
        <v>23</v>
      </c>
      <c r="Q137">
        <v>0.87</v>
      </c>
      <c r="R137">
        <v>4</v>
      </c>
      <c r="S137">
        <v>42</v>
      </c>
      <c r="T137">
        <v>13</v>
      </c>
      <c r="U137">
        <v>6</v>
      </c>
      <c r="V137">
        <v>8</v>
      </c>
      <c r="W137">
        <v>15</v>
      </c>
      <c r="X137">
        <v>20</v>
      </c>
      <c r="Y137">
        <v>36</v>
      </c>
      <c r="Z137">
        <v>96</v>
      </c>
      <c r="AA137">
        <v>0.375</v>
      </c>
      <c r="AB137">
        <v>13</v>
      </c>
      <c r="AC137">
        <v>36</v>
      </c>
      <c r="AD137">
        <v>0.36099999999999999</v>
      </c>
      <c r="AE137">
        <v>16</v>
      </c>
      <c r="AF137">
        <v>26</v>
      </c>
      <c r="AG137">
        <v>0.61499999999999999</v>
      </c>
      <c r="AH137">
        <v>14</v>
      </c>
      <c r="AI137">
        <v>59</v>
      </c>
      <c r="AJ137">
        <v>28</v>
      </c>
      <c r="AK137">
        <v>8</v>
      </c>
      <c r="AL137">
        <v>8</v>
      </c>
      <c r="AM137">
        <v>10</v>
      </c>
      <c r="AN137">
        <v>16</v>
      </c>
    </row>
    <row r="138" spans="1:40" x14ac:dyDescent="0.35">
      <c r="A138" t="s">
        <v>25</v>
      </c>
      <c r="B138">
        <v>51</v>
      </c>
      <c r="C138" s="12" t="str">
        <f t="shared" si="35"/>
        <v>2015-2016</v>
      </c>
      <c r="D138" t="s">
        <v>60</v>
      </c>
      <c r="E138" t="s">
        <v>71</v>
      </c>
      <c r="F138" t="s">
        <v>4</v>
      </c>
      <c r="G138">
        <v>119</v>
      </c>
      <c r="H138">
        <v>115</v>
      </c>
      <c r="I138">
        <v>40</v>
      </c>
      <c r="J138">
        <v>80</v>
      </c>
      <c r="K138">
        <v>0.5</v>
      </c>
      <c r="L138">
        <v>12</v>
      </c>
      <c r="M138">
        <v>26</v>
      </c>
      <c r="N138">
        <v>0.46200000000000002</v>
      </c>
      <c r="O138">
        <v>27</v>
      </c>
      <c r="P138">
        <v>35</v>
      </c>
      <c r="Q138">
        <v>0.77100000000000002</v>
      </c>
      <c r="R138">
        <v>7</v>
      </c>
      <c r="S138">
        <v>31</v>
      </c>
      <c r="T138">
        <v>23</v>
      </c>
      <c r="U138">
        <v>9</v>
      </c>
      <c r="V138">
        <v>2</v>
      </c>
      <c r="W138">
        <v>9</v>
      </c>
      <c r="X138">
        <v>24</v>
      </c>
      <c r="Y138">
        <v>46</v>
      </c>
      <c r="Z138">
        <v>80</v>
      </c>
      <c r="AA138">
        <v>0.57499999999999996</v>
      </c>
      <c r="AB138">
        <v>4</v>
      </c>
      <c r="AC138">
        <v>17</v>
      </c>
      <c r="AD138">
        <v>0.23499999999999999</v>
      </c>
      <c r="AE138">
        <v>19</v>
      </c>
      <c r="AF138">
        <v>25</v>
      </c>
      <c r="AG138">
        <v>0.76</v>
      </c>
      <c r="AH138">
        <v>8</v>
      </c>
      <c r="AI138">
        <v>33</v>
      </c>
      <c r="AJ138">
        <v>36</v>
      </c>
      <c r="AK138">
        <v>6</v>
      </c>
      <c r="AL138">
        <v>4</v>
      </c>
      <c r="AM138">
        <v>15</v>
      </c>
      <c r="AN138">
        <v>21</v>
      </c>
    </row>
    <row r="139" spans="1:40" x14ac:dyDescent="0.35">
      <c r="A139" t="s">
        <v>25</v>
      </c>
      <c r="B139">
        <v>52</v>
      </c>
      <c r="C139" s="12" t="str">
        <f t="shared" si="35"/>
        <v>2015-2016</v>
      </c>
      <c r="D139" t="s">
        <v>57</v>
      </c>
      <c r="E139" t="s">
        <v>73</v>
      </c>
      <c r="F139" t="s">
        <v>4</v>
      </c>
      <c r="G139">
        <v>99</v>
      </c>
      <c r="H139">
        <v>96</v>
      </c>
      <c r="I139">
        <v>39</v>
      </c>
      <c r="J139">
        <v>81</v>
      </c>
      <c r="K139">
        <v>0.48099999999999998</v>
      </c>
      <c r="L139">
        <v>7</v>
      </c>
      <c r="M139">
        <v>20</v>
      </c>
      <c r="N139">
        <v>0.35</v>
      </c>
      <c r="O139">
        <v>14</v>
      </c>
      <c r="P139">
        <v>20</v>
      </c>
      <c r="Q139">
        <v>0.7</v>
      </c>
      <c r="R139">
        <v>9</v>
      </c>
      <c r="S139">
        <v>48</v>
      </c>
      <c r="T139">
        <v>14</v>
      </c>
      <c r="U139">
        <v>4</v>
      </c>
      <c r="V139">
        <v>0</v>
      </c>
      <c r="W139">
        <v>16</v>
      </c>
      <c r="X139">
        <v>22</v>
      </c>
      <c r="Y139">
        <v>39</v>
      </c>
      <c r="Z139">
        <v>85</v>
      </c>
      <c r="AA139">
        <v>0.45900000000000002</v>
      </c>
      <c r="AB139">
        <v>4</v>
      </c>
      <c r="AC139">
        <v>20</v>
      </c>
      <c r="AD139">
        <v>0.2</v>
      </c>
      <c r="AE139">
        <v>14</v>
      </c>
      <c r="AF139">
        <v>26</v>
      </c>
      <c r="AG139">
        <v>0.53800000000000003</v>
      </c>
      <c r="AH139">
        <v>7</v>
      </c>
      <c r="AI139">
        <v>40</v>
      </c>
      <c r="AJ139">
        <v>16</v>
      </c>
      <c r="AK139">
        <v>8</v>
      </c>
      <c r="AL139">
        <v>4</v>
      </c>
      <c r="AM139">
        <v>7</v>
      </c>
      <c r="AN139">
        <v>21</v>
      </c>
    </row>
    <row r="140" spans="1:40" x14ac:dyDescent="0.35">
      <c r="A140" t="s">
        <v>25</v>
      </c>
      <c r="B140">
        <v>53</v>
      </c>
      <c r="C140" s="12" t="str">
        <f t="shared" si="35"/>
        <v>2015-2016</v>
      </c>
      <c r="D140" t="s">
        <v>57</v>
      </c>
      <c r="E140" t="s">
        <v>67</v>
      </c>
      <c r="F140" t="s">
        <v>5</v>
      </c>
      <c r="G140">
        <v>102</v>
      </c>
      <c r="H140">
        <v>106</v>
      </c>
      <c r="I140">
        <v>34</v>
      </c>
      <c r="J140">
        <v>86</v>
      </c>
      <c r="K140">
        <v>0.39500000000000002</v>
      </c>
      <c r="L140">
        <v>10</v>
      </c>
      <c r="M140">
        <v>30</v>
      </c>
      <c r="N140">
        <v>0.33300000000000002</v>
      </c>
      <c r="O140">
        <v>24</v>
      </c>
      <c r="P140">
        <v>27</v>
      </c>
      <c r="Q140">
        <v>0.88900000000000001</v>
      </c>
      <c r="R140">
        <v>13</v>
      </c>
      <c r="S140">
        <v>46</v>
      </c>
      <c r="T140">
        <v>19</v>
      </c>
      <c r="U140">
        <v>5</v>
      </c>
      <c r="V140">
        <v>3</v>
      </c>
      <c r="W140">
        <v>8</v>
      </c>
      <c r="X140">
        <v>22</v>
      </c>
      <c r="Y140">
        <v>39</v>
      </c>
      <c r="Z140">
        <v>88</v>
      </c>
      <c r="AA140">
        <v>0.443</v>
      </c>
      <c r="AB140">
        <v>8</v>
      </c>
      <c r="AC140">
        <v>24</v>
      </c>
      <c r="AD140">
        <v>0.33300000000000002</v>
      </c>
      <c r="AE140">
        <v>20</v>
      </c>
      <c r="AF140">
        <v>25</v>
      </c>
      <c r="AG140">
        <v>0.8</v>
      </c>
      <c r="AH140">
        <v>15</v>
      </c>
      <c r="AI140">
        <v>51</v>
      </c>
      <c r="AJ140">
        <v>27</v>
      </c>
      <c r="AK140">
        <v>4</v>
      </c>
      <c r="AL140">
        <v>6</v>
      </c>
      <c r="AM140">
        <v>10</v>
      </c>
      <c r="AN140">
        <v>19</v>
      </c>
    </row>
    <row r="141" spans="1:40" x14ac:dyDescent="0.35">
      <c r="A141" t="s">
        <v>25</v>
      </c>
      <c r="B141">
        <v>54</v>
      </c>
      <c r="C141" s="12" t="str">
        <f t="shared" si="35"/>
        <v>2015-2016</v>
      </c>
      <c r="D141" t="s">
        <v>57</v>
      </c>
      <c r="E141" t="s">
        <v>70</v>
      </c>
      <c r="F141" t="s">
        <v>5</v>
      </c>
      <c r="G141">
        <v>87</v>
      </c>
      <c r="H141">
        <v>89</v>
      </c>
      <c r="I141">
        <v>29</v>
      </c>
      <c r="J141">
        <v>93</v>
      </c>
      <c r="K141">
        <v>0.312</v>
      </c>
      <c r="L141">
        <v>8</v>
      </c>
      <c r="M141">
        <v>35</v>
      </c>
      <c r="N141">
        <v>0.22900000000000001</v>
      </c>
      <c r="O141">
        <v>21</v>
      </c>
      <c r="P141">
        <v>26</v>
      </c>
      <c r="Q141">
        <v>0.80800000000000005</v>
      </c>
      <c r="R141">
        <v>14</v>
      </c>
      <c r="S141">
        <v>51</v>
      </c>
      <c r="T141">
        <v>13</v>
      </c>
      <c r="U141">
        <v>10</v>
      </c>
      <c r="V141">
        <v>2</v>
      </c>
      <c r="W141">
        <v>12</v>
      </c>
      <c r="X141">
        <v>24</v>
      </c>
      <c r="Y141">
        <v>31</v>
      </c>
      <c r="Z141">
        <v>78</v>
      </c>
      <c r="AA141">
        <v>0.39700000000000002</v>
      </c>
      <c r="AB141">
        <v>4</v>
      </c>
      <c r="AC141">
        <v>27</v>
      </c>
      <c r="AD141">
        <v>0.14799999999999999</v>
      </c>
      <c r="AE141">
        <v>23</v>
      </c>
      <c r="AF141">
        <v>33</v>
      </c>
      <c r="AG141">
        <v>0.69699999999999995</v>
      </c>
      <c r="AH141">
        <v>8</v>
      </c>
      <c r="AI141">
        <v>53</v>
      </c>
      <c r="AJ141">
        <v>13</v>
      </c>
      <c r="AK141">
        <v>8</v>
      </c>
      <c r="AL141">
        <v>5</v>
      </c>
      <c r="AM141">
        <v>16</v>
      </c>
      <c r="AN141">
        <v>21</v>
      </c>
    </row>
    <row r="142" spans="1:40" x14ac:dyDescent="0.35">
      <c r="A142" t="s">
        <v>25</v>
      </c>
      <c r="B142">
        <v>55</v>
      </c>
      <c r="C142" s="12" t="str">
        <f t="shared" si="35"/>
        <v>2015-2016</v>
      </c>
      <c r="D142" t="s">
        <v>57</v>
      </c>
      <c r="E142" t="s">
        <v>62</v>
      </c>
      <c r="F142" t="s">
        <v>5</v>
      </c>
      <c r="G142">
        <v>111</v>
      </c>
      <c r="H142">
        <v>120</v>
      </c>
      <c r="I142">
        <v>38</v>
      </c>
      <c r="J142">
        <v>86</v>
      </c>
      <c r="K142">
        <v>0.442</v>
      </c>
      <c r="L142">
        <v>13</v>
      </c>
      <c r="M142">
        <v>28</v>
      </c>
      <c r="N142">
        <v>0.46400000000000002</v>
      </c>
      <c r="O142">
        <v>22</v>
      </c>
      <c r="P142">
        <v>27</v>
      </c>
      <c r="Q142">
        <v>0.81499999999999995</v>
      </c>
      <c r="R142">
        <v>11</v>
      </c>
      <c r="S142">
        <v>44</v>
      </c>
      <c r="T142">
        <v>16</v>
      </c>
      <c r="U142">
        <v>5</v>
      </c>
      <c r="V142">
        <v>3</v>
      </c>
      <c r="W142">
        <v>11</v>
      </c>
      <c r="X142">
        <v>19</v>
      </c>
      <c r="Y142">
        <v>48</v>
      </c>
      <c r="Z142">
        <v>94</v>
      </c>
      <c r="AA142">
        <v>0.51100000000000001</v>
      </c>
      <c r="AB142">
        <v>13</v>
      </c>
      <c r="AC142">
        <v>31</v>
      </c>
      <c r="AD142">
        <v>0.41899999999999998</v>
      </c>
      <c r="AE142">
        <v>11</v>
      </c>
      <c r="AF142">
        <v>18</v>
      </c>
      <c r="AG142">
        <v>0.61099999999999999</v>
      </c>
      <c r="AH142">
        <v>13</v>
      </c>
      <c r="AI142">
        <v>46</v>
      </c>
      <c r="AJ142">
        <v>26</v>
      </c>
      <c r="AK142">
        <v>6</v>
      </c>
      <c r="AL142">
        <v>1</v>
      </c>
      <c r="AM142">
        <v>6</v>
      </c>
      <c r="AN142">
        <v>20</v>
      </c>
    </row>
    <row r="143" spans="1:40" x14ac:dyDescent="0.35">
      <c r="A143" t="s">
        <v>25</v>
      </c>
      <c r="B143">
        <v>56</v>
      </c>
      <c r="C143" s="12" t="str">
        <f t="shared" si="35"/>
        <v>2015-2016</v>
      </c>
      <c r="D143" t="s">
        <v>60</v>
      </c>
      <c r="E143" t="s">
        <v>67</v>
      </c>
      <c r="F143" t="s">
        <v>5</v>
      </c>
      <c r="G143">
        <v>113</v>
      </c>
      <c r="H143">
        <v>119</v>
      </c>
      <c r="I143">
        <v>40</v>
      </c>
      <c r="J143">
        <v>81</v>
      </c>
      <c r="K143">
        <v>0.49399999999999999</v>
      </c>
      <c r="L143">
        <v>10</v>
      </c>
      <c r="M143">
        <v>22</v>
      </c>
      <c r="N143">
        <v>0.45500000000000002</v>
      </c>
      <c r="O143">
        <v>23</v>
      </c>
      <c r="P143">
        <v>26</v>
      </c>
      <c r="Q143">
        <v>0.88500000000000001</v>
      </c>
      <c r="R143">
        <v>12</v>
      </c>
      <c r="S143">
        <v>36</v>
      </c>
      <c r="T143">
        <v>20</v>
      </c>
      <c r="U143">
        <v>5</v>
      </c>
      <c r="V143">
        <v>4</v>
      </c>
      <c r="W143">
        <v>15</v>
      </c>
      <c r="X143">
        <v>17</v>
      </c>
      <c r="Y143">
        <v>48</v>
      </c>
      <c r="Z143">
        <v>88</v>
      </c>
      <c r="AA143">
        <v>0.54500000000000004</v>
      </c>
      <c r="AB143">
        <v>6</v>
      </c>
      <c r="AC143">
        <v>12</v>
      </c>
      <c r="AD143">
        <v>0.5</v>
      </c>
      <c r="AE143">
        <v>17</v>
      </c>
      <c r="AF143">
        <v>18</v>
      </c>
      <c r="AG143">
        <v>0.94399999999999995</v>
      </c>
      <c r="AH143">
        <v>13</v>
      </c>
      <c r="AI143">
        <v>39</v>
      </c>
      <c r="AJ143">
        <v>30</v>
      </c>
      <c r="AK143">
        <v>6</v>
      </c>
      <c r="AL143">
        <v>9</v>
      </c>
      <c r="AM143">
        <v>10</v>
      </c>
      <c r="AN143">
        <v>20</v>
      </c>
    </row>
    <row r="144" spans="1:40" x14ac:dyDescent="0.35">
      <c r="A144" t="s">
        <v>25</v>
      </c>
      <c r="B144">
        <v>57</v>
      </c>
      <c r="C144" s="12" t="str">
        <f t="shared" si="35"/>
        <v>2015-2016</v>
      </c>
      <c r="D144" t="s">
        <v>57</v>
      </c>
      <c r="E144" t="s">
        <v>64</v>
      </c>
      <c r="F144" t="s">
        <v>5</v>
      </c>
      <c r="G144">
        <v>115</v>
      </c>
      <c r="H144">
        <v>126</v>
      </c>
      <c r="I144">
        <v>43</v>
      </c>
      <c r="J144">
        <v>93</v>
      </c>
      <c r="K144">
        <v>0.46200000000000002</v>
      </c>
      <c r="L144">
        <v>7</v>
      </c>
      <c r="M144">
        <v>21</v>
      </c>
      <c r="N144">
        <v>0.33300000000000002</v>
      </c>
      <c r="O144">
        <v>22</v>
      </c>
      <c r="P144">
        <v>33</v>
      </c>
      <c r="Q144">
        <v>0.66700000000000004</v>
      </c>
      <c r="R144">
        <v>17</v>
      </c>
      <c r="S144">
        <v>44</v>
      </c>
      <c r="T144">
        <v>13</v>
      </c>
      <c r="U144">
        <v>5</v>
      </c>
      <c r="V144">
        <v>4</v>
      </c>
      <c r="W144">
        <v>7</v>
      </c>
      <c r="X144">
        <v>20</v>
      </c>
      <c r="Y144">
        <v>44</v>
      </c>
      <c r="Z144">
        <v>79</v>
      </c>
      <c r="AA144">
        <v>0.55700000000000005</v>
      </c>
      <c r="AB144">
        <v>13</v>
      </c>
      <c r="AC144">
        <v>19</v>
      </c>
      <c r="AD144">
        <v>0.68400000000000005</v>
      </c>
      <c r="AE144">
        <v>25</v>
      </c>
      <c r="AF144">
        <v>26</v>
      </c>
      <c r="AG144">
        <v>0.96199999999999997</v>
      </c>
      <c r="AH144">
        <v>8</v>
      </c>
      <c r="AI144">
        <v>38</v>
      </c>
      <c r="AJ144">
        <v>30</v>
      </c>
      <c r="AK144">
        <v>2</v>
      </c>
      <c r="AL144">
        <v>7</v>
      </c>
      <c r="AM144">
        <v>8</v>
      </c>
      <c r="AN144">
        <v>21</v>
      </c>
    </row>
    <row r="145" spans="1:40" x14ac:dyDescent="0.35">
      <c r="A145" t="s">
        <v>25</v>
      </c>
      <c r="B145">
        <v>58</v>
      </c>
      <c r="C145" s="12" t="str">
        <f t="shared" si="35"/>
        <v>2015-2016</v>
      </c>
      <c r="D145" t="s">
        <v>57</v>
      </c>
      <c r="E145" t="s">
        <v>76</v>
      </c>
      <c r="F145" t="s">
        <v>5</v>
      </c>
      <c r="G145">
        <v>101</v>
      </c>
      <c r="H145">
        <v>108</v>
      </c>
      <c r="I145">
        <v>28</v>
      </c>
      <c r="J145">
        <v>76</v>
      </c>
      <c r="K145">
        <v>0.36799999999999999</v>
      </c>
      <c r="L145">
        <v>12</v>
      </c>
      <c r="M145">
        <v>29</v>
      </c>
      <c r="N145">
        <v>0.41399999999999998</v>
      </c>
      <c r="O145">
        <v>33</v>
      </c>
      <c r="P145">
        <v>43</v>
      </c>
      <c r="Q145">
        <v>0.76700000000000002</v>
      </c>
      <c r="R145">
        <v>11</v>
      </c>
      <c r="S145">
        <v>46</v>
      </c>
      <c r="T145">
        <v>18</v>
      </c>
      <c r="U145">
        <v>7</v>
      </c>
      <c r="V145">
        <v>2</v>
      </c>
      <c r="W145">
        <v>17</v>
      </c>
      <c r="X145">
        <v>24</v>
      </c>
      <c r="Y145">
        <v>44</v>
      </c>
      <c r="Z145">
        <v>86</v>
      </c>
      <c r="AA145">
        <v>0.51200000000000001</v>
      </c>
      <c r="AB145">
        <v>5</v>
      </c>
      <c r="AC145">
        <v>16</v>
      </c>
      <c r="AD145">
        <v>0.313</v>
      </c>
      <c r="AE145">
        <v>15</v>
      </c>
      <c r="AF145">
        <v>25</v>
      </c>
      <c r="AG145">
        <v>0.6</v>
      </c>
      <c r="AH145">
        <v>7</v>
      </c>
      <c r="AI145">
        <v>44</v>
      </c>
      <c r="AJ145">
        <v>32</v>
      </c>
      <c r="AK145">
        <v>10</v>
      </c>
      <c r="AL145">
        <v>8</v>
      </c>
      <c r="AM145">
        <v>8</v>
      </c>
      <c r="AN145">
        <v>27</v>
      </c>
    </row>
    <row r="146" spans="1:40" x14ac:dyDescent="0.35">
      <c r="A146" t="s">
        <v>25</v>
      </c>
      <c r="B146">
        <v>59</v>
      </c>
      <c r="C146" s="12" t="str">
        <f t="shared" si="35"/>
        <v>2015-2016</v>
      </c>
      <c r="D146" t="s">
        <v>57</v>
      </c>
      <c r="E146" t="s">
        <v>82</v>
      </c>
      <c r="F146" t="s">
        <v>5</v>
      </c>
      <c r="G146">
        <v>119</v>
      </c>
      <c r="H146">
        <v>128</v>
      </c>
      <c r="I146">
        <v>39</v>
      </c>
      <c r="J146">
        <v>88</v>
      </c>
      <c r="K146">
        <v>0.443</v>
      </c>
      <c r="L146">
        <v>17</v>
      </c>
      <c r="M146">
        <v>39</v>
      </c>
      <c r="N146">
        <v>0.436</v>
      </c>
      <c r="O146">
        <v>24</v>
      </c>
      <c r="P146">
        <v>33</v>
      </c>
      <c r="Q146">
        <v>0.72699999999999998</v>
      </c>
      <c r="R146">
        <v>15</v>
      </c>
      <c r="S146">
        <v>45</v>
      </c>
      <c r="T146">
        <v>16</v>
      </c>
      <c r="U146">
        <v>5</v>
      </c>
      <c r="V146">
        <v>3</v>
      </c>
      <c r="W146">
        <v>7</v>
      </c>
      <c r="X146">
        <v>21</v>
      </c>
      <c r="Y146">
        <v>48</v>
      </c>
      <c r="Z146">
        <v>85</v>
      </c>
      <c r="AA146">
        <v>0.56499999999999995</v>
      </c>
      <c r="AB146">
        <v>13</v>
      </c>
      <c r="AC146">
        <v>27</v>
      </c>
      <c r="AD146">
        <v>0.48099999999999998</v>
      </c>
      <c r="AE146">
        <v>19</v>
      </c>
      <c r="AF146">
        <v>29</v>
      </c>
      <c r="AG146">
        <v>0.65500000000000003</v>
      </c>
      <c r="AH146">
        <v>9</v>
      </c>
      <c r="AI146">
        <v>46</v>
      </c>
      <c r="AJ146">
        <v>26</v>
      </c>
      <c r="AK146">
        <v>6</v>
      </c>
      <c r="AL146">
        <v>4</v>
      </c>
      <c r="AM146">
        <v>9</v>
      </c>
      <c r="AN146">
        <v>20</v>
      </c>
    </row>
    <row r="147" spans="1:40" x14ac:dyDescent="0.35">
      <c r="A147" t="s">
        <v>25</v>
      </c>
      <c r="B147">
        <v>60</v>
      </c>
      <c r="C147" s="12" t="str">
        <f t="shared" si="35"/>
        <v>2015-2016</v>
      </c>
      <c r="D147" t="s">
        <v>60</v>
      </c>
      <c r="E147" t="s">
        <v>82</v>
      </c>
      <c r="F147" t="s">
        <v>5</v>
      </c>
      <c r="G147">
        <v>95</v>
      </c>
      <c r="H147">
        <v>112</v>
      </c>
      <c r="I147">
        <v>32</v>
      </c>
      <c r="J147">
        <v>78</v>
      </c>
      <c r="K147">
        <v>0.41</v>
      </c>
      <c r="L147">
        <v>5</v>
      </c>
      <c r="M147">
        <v>23</v>
      </c>
      <c r="N147">
        <v>0.217</v>
      </c>
      <c r="O147">
        <v>26</v>
      </c>
      <c r="P147">
        <v>39</v>
      </c>
      <c r="Q147">
        <v>0.66700000000000004</v>
      </c>
      <c r="R147">
        <v>11</v>
      </c>
      <c r="S147">
        <v>38</v>
      </c>
      <c r="T147">
        <v>14</v>
      </c>
      <c r="U147">
        <v>9</v>
      </c>
      <c r="V147">
        <v>3</v>
      </c>
      <c r="W147">
        <v>7</v>
      </c>
      <c r="X147">
        <v>14</v>
      </c>
      <c r="Y147">
        <v>43</v>
      </c>
      <c r="Z147">
        <v>85</v>
      </c>
      <c r="AA147">
        <v>0.50600000000000001</v>
      </c>
      <c r="AB147">
        <v>13</v>
      </c>
      <c r="AC147">
        <v>32</v>
      </c>
      <c r="AD147">
        <v>0.40600000000000003</v>
      </c>
      <c r="AE147">
        <v>13</v>
      </c>
      <c r="AF147">
        <v>15</v>
      </c>
      <c r="AG147">
        <v>0.86699999999999999</v>
      </c>
      <c r="AH147">
        <v>10</v>
      </c>
      <c r="AI147">
        <v>47</v>
      </c>
      <c r="AJ147">
        <v>24</v>
      </c>
      <c r="AK147">
        <v>6</v>
      </c>
      <c r="AL147">
        <v>7</v>
      </c>
      <c r="AM147">
        <v>13</v>
      </c>
      <c r="AN147">
        <v>26</v>
      </c>
    </row>
    <row r="148" spans="1:40" x14ac:dyDescent="0.35">
      <c r="A148" t="s">
        <v>25</v>
      </c>
      <c r="B148">
        <v>61</v>
      </c>
      <c r="C148" s="12" t="str">
        <f t="shared" si="35"/>
        <v>2015-2016</v>
      </c>
      <c r="D148" t="s">
        <v>60</v>
      </c>
      <c r="E148" t="s">
        <v>80</v>
      </c>
      <c r="F148" t="s">
        <v>4</v>
      </c>
      <c r="G148">
        <v>107</v>
      </c>
      <c r="H148">
        <v>101</v>
      </c>
      <c r="I148">
        <v>41</v>
      </c>
      <c r="J148">
        <v>83</v>
      </c>
      <c r="K148">
        <v>0.49399999999999999</v>
      </c>
      <c r="L148">
        <v>11</v>
      </c>
      <c r="M148">
        <v>26</v>
      </c>
      <c r="N148">
        <v>0.42299999999999999</v>
      </c>
      <c r="O148">
        <v>14</v>
      </c>
      <c r="P148">
        <v>21</v>
      </c>
      <c r="Q148">
        <v>0.66700000000000004</v>
      </c>
      <c r="R148">
        <v>8</v>
      </c>
      <c r="S148">
        <v>46</v>
      </c>
      <c r="T148">
        <v>22</v>
      </c>
      <c r="U148">
        <v>5</v>
      </c>
      <c r="V148">
        <v>4</v>
      </c>
      <c r="W148">
        <v>13</v>
      </c>
      <c r="X148">
        <v>22</v>
      </c>
      <c r="Y148">
        <v>39</v>
      </c>
      <c r="Z148">
        <v>89</v>
      </c>
      <c r="AA148">
        <v>0.438</v>
      </c>
      <c r="AB148">
        <v>5</v>
      </c>
      <c r="AC148">
        <v>18</v>
      </c>
      <c r="AD148">
        <v>0.27800000000000002</v>
      </c>
      <c r="AE148">
        <v>18</v>
      </c>
      <c r="AF148">
        <v>27</v>
      </c>
      <c r="AG148">
        <v>0.66700000000000004</v>
      </c>
      <c r="AH148">
        <v>11</v>
      </c>
      <c r="AI148">
        <v>44</v>
      </c>
      <c r="AJ148">
        <v>28</v>
      </c>
      <c r="AK148">
        <v>8</v>
      </c>
      <c r="AL148">
        <v>4</v>
      </c>
      <c r="AM148">
        <v>7</v>
      </c>
      <c r="AN148">
        <v>19</v>
      </c>
    </row>
    <row r="149" spans="1:40" x14ac:dyDescent="0.35">
      <c r="A149" t="s">
        <v>25</v>
      </c>
      <c r="B149">
        <v>62</v>
      </c>
      <c r="C149" s="12" t="str">
        <f t="shared" si="35"/>
        <v>2015-2016</v>
      </c>
      <c r="D149" t="s">
        <v>57</v>
      </c>
      <c r="E149" t="s">
        <v>69</v>
      </c>
      <c r="F149" t="s">
        <v>5</v>
      </c>
      <c r="G149">
        <v>107</v>
      </c>
      <c r="H149">
        <v>117</v>
      </c>
      <c r="I149">
        <v>35</v>
      </c>
      <c r="J149">
        <v>79</v>
      </c>
      <c r="K149">
        <v>0.443</v>
      </c>
      <c r="L149">
        <v>11</v>
      </c>
      <c r="M149">
        <v>31</v>
      </c>
      <c r="N149">
        <v>0.35499999999999998</v>
      </c>
      <c r="O149">
        <v>26</v>
      </c>
      <c r="P149">
        <v>32</v>
      </c>
      <c r="Q149">
        <v>0.81299999999999994</v>
      </c>
      <c r="R149">
        <v>6</v>
      </c>
      <c r="S149">
        <v>31</v>
      </c>
      <c r="T149">
        <v>19</v>
      </c>
      <c r="U149">
        <v>7</v>
      </c>
      <c r="V149">
        <v>4</v>
      </c>
      <c r="W149">
        <v>6</v>
      </c>
      <c r="X149">
        <v>25</v>
      </c>
      <c r="Y149">
        <v>38</v>
      </c>
      <c r="Z149">
        <v>78</v>
      </c>
      <c r="AA149">
        <v>0.48699999999999999</v>
      </c>
      <c r="AB149">
        <v>12</v>
      </c>
      <c r="AC149">
        <v>23</v>
      </c>
      <c r="AD149">
        <v>0.52200000000000002</v>
      </c>
      <c r="AE149">
        <v>29</v>
      </c>
      <c r="AF149">
        <v>38</v>
      </c>
      <c r="AG149">
        <v>0.76300000000000001</v>
      </c>
      <c r="AH149">
        <v>7</v>
      </c>
      <c r="AI149">
        <v>42</v>
      </c>
      <c r="AJ149">
        <v>22</v>
      </c>
      <c r="AK149">
        <v>3</v>
      </c>
      <c r="AL149">
        <v>6</v>
      </c>
      <c r="AM149">
        <v>11</v>
      </c>
      <c r="AN149">
        <v>20</v>
      </c>
    </row>
    <row r="150" spans="1:40" x14ac:dyDescent="0.35">
      <c r="A150" t="s">
        <v>25</v>
      </c>
      <c r="B150">
        <v>63</v>
      </c>
      <c r="C150" s="12" t="str">
        <f t="shared" si="35"/>
        <v>2015-2016</v>
      </c>
      <c r="D150" t="s">
        <v>60</v>
      </c>
      <c r="E150" t="s">
        <v>61</v>
      </c>
      <c r="F150" t="s">
        <v>5</v>
      </c>
      <c r="G150">
        <v>77</v>
      </c>
      <c r="H150">
        <v>106</v>
      </c>
      <c r="I150">
        <v>29</v>
      </c>
      <c r="J150">
        <v>85</v>
      </c>
      <c r="K150">
        <v>0.34100000000000003</v>
      </c>
      <c r="L150">
        <v>5</v>
      </c>
      <c r="M150">
        <v>27</v>
      </c>
      <c r="N150">
        <v>0.185</v>
      </c>
      <c r="O150">
        <v>14</v>
      </c>
      <c r="P150">
        <v>20</v>
      </c>
      <c r="Q150">
        <v>0.7</v>
      </c>
      <c r="R150">
        <v>17</v>
      </c>
      <c r="S150">
        <v>46</v>
      </c>
      <c r="T150">
        <v>19</v>
      </c>
      <c r="U150">
        <v>5</v>
      </c>
      <c r="V150">
        <v>1</v>
      </c>
      <c r="W150">
        <v>10</v>
      </c>
      <c r="X150">
        <v>16</v>
      </c>
      <c r="Y150">
        <v>37</v>
      </c>
      <c r="Z150">
        <v>68</v>
      </c>
      <c r="AA150">
        <v>0.54400000000000004</v>
      </c>
      <c r="AB150">
        <v>13</v>
      </c>
      <c r="AC150">
        <v>28</v>
      </c>
      <c r="AD150">
        <v>0.46400000000000002</v>
      </c>
      <c r="AE150">
        <v>19</v>
      </c>
      <c r="AF150">
        <v>26</v>
      </c>
      <c r="AG150">
        <v>0.73099999999999998</v>
      </c>
      <c r="AH150">
        <v>3</v>
      </c>
      <c r="AI150">
        <v>39</v>
      </c>
      <c r="AJ150">
        <v>31</v>
      </c>
      <c r="AK150">
        <v>6</v>
      </c>
      <c r="AL150">
        <v>8</v>
      </c>
      <c r="AM150">
        <v>10</v>
      </c>
      <c r="AN150">
        <v>18</v>
      </c>
    </row>
    <row r="151" spans="1:40" x14ac:dyDescent="0.35">
      <c r="A151" t="s">
        <v>25</v>
      </c>
      <c r="B151">
        <v>64</v>
      </c>
      <c r="C151" s="12" t="str">
        <f t="shared" si="35"/>
        <v>2015-2016</v>
      </c>
      <c r="D151" t="s">
        <v>60</v>
      </c>
      <c r="E151" t="s">
        <v>75</v>
      </c>
      <c r="F151" t="s">
        <v>4</v>
      </c>
      <c r="G151">
        <v>112</v>
      </c>
      <c r="H151">
        <v>95</v>
      </c>
      <c r="I151">
        <v>41</v>
      </c>
      <c r="J151">
        <v>87</v>
      </c>
      <c r="K151">
        <v>0.47099999999999997</v>
      </c>
      <c r="L151">
        <v>9</v>
      </c>
      <c r="M151">
        <v>25</v>
      </c>
      <c r="N151">
        <v>0.36</v>
      </c>
      <c r="O151">
        <v>21</v>
      </c>
      <c r="P151">
        <v>22</v>
      </c>
      <c r="Q151">
        <v>0.95499999999999996</v>
      </c>
      <c r="R151">
        <v>9</v>
      </c>
      <c r="S151">
        <v>41</v>
      </c>
      <c r="T151">
        <v>23</v>
      </c>
      <c r="U151">
        <v>12</v>
      </c>
      <c r="V151">
        <v>6</v>
      </c>
      <c r="W151">
        <v>11</v>
      </c>
      <c r="X151">
        <v>24</v>
      </c>
      <c r="Y151">
        <v>37</v>
      </c>
      <c r="Z151">
        <v>92</v>
      </c>
      <c r="AA151">
        <v>0.40200000000000002</v>
      </c>
      <c r="AB151">
        <v>4</v>
      </c>
      <c r="AC151">
        <v>30</v>
      </c>
      <c r="AD151">
        <v>0.13300000000000001</v>
      </c>
      <c r="AE151">
        <v>17</v>
      </c>
      <c r="AF151">
        <v>21</v>
      </c>
      <c r="AG151">
        <v>0.81</v>
      </c>
      <c r="AH151">
        <v>17</v>
      </c>
      <c r="AI151">
        <v>49</v>
      </c>
      <c r="AJ151">
        <v>32</v>
      </c>
      <c r="AK151">
        <v>5</v>
      </c>
      <c r="AL151">
        <v>3</v>
      </c>
      <c r="AM151">
        <v>20</v>
      </c>
      <c r="AN151">
        <v>20</v>
      </c>
    </row>
    <row r="152" spans="1:40" x14ac:dyDescent="0.35">
      <c r="A152" t="s">
        <v>25</v>
      </c>
      <c r="B152">
        <v>65</v>
      </c>
      <c r="C152" s="12" t="str">
        <f t="shared" si="35"/>
        <v>2015-2016</v>
      </c>
      <c r="D152" t="s">
        <v>60</v>
      </c>
      <c r="E152" t="s">
        <v>56</v>
      </c>
      <c r="F152" t="s">
        <v>4</v>
      </c>
      <c r="G152">
        <v>107</v>
      </c>
      <c r="H152">
        <v>98</v>
      </c>
      <c r="I152">
        <v>40</v>
      </c>
      <c r="J152">
        <v>81</v>
      </c>
      <c r="K152">
        <v>0.49399999999999999</v>
      </c>
      <c r="L152">
        <v>9</v>
      </c>
      <c r="M152">
        <v>27</v>
      </c>
      <c r="N152">
        <v>0.33300000000000002</v>
      </c>
      <c r="O152">
        <v>18</v>
      </c>
      <c r="P152">
        <v>23</v>
      </c>
      <c r="Q152">
        <v>0.78300000000000003</v>
      </c>
      <c r="R152">
        <v>10</v>
      </c>
      <c r="S152">
        <v>45</v>
      </c>
      <c r="T152">
        <v>21</v>
      </c>
      <c r="U152">
        <v>7</v>
      </c>
      <c r="V152">
        <v>2</v>
      </c>
      <c r="W152">
        <v>15</v>
      </c>
      <c r="X152">
        <v>22</v>
      </c>
      <c r="Y152">
        <v>37</v>
      </c>
      <c r="Z152">
        <v>76</v>
      </c>
      <c r="AA152">
        <v>0.48699999999999999</v>
      </c>
      <c r="AB152">
        <v>5</v>
      </c>
      <c r="AC152">
        <v>19</v>
      </c>
      <c r="AD152">
        <v>0.26300000000000001</v>
      </c>
      <c r="AE152">
        <v>19</v>
      </c>
      <c r="AF152">
        <v>27</v>
      </c>
      <c r="AG152">
        <v>0.70399999999999996</v>
      </c>
      <c r="AH152">
        <v>4</v>
      </c>
      <c r="AI152">
        <v>35</v>
      </c>
      <c r="AJ152">
        <v>19</v>
      </c>
      <c r="AK152">
        <v>5</v>
      </c>
      <c r="AL152">
        <v>4</v>
      </c>
      <c r="AM152">
        <v>10</v>
      </c>
      <c r="AN152">
        <v>24</v>
      </c>
    </row>
    <row r="153" spans="1:40" x14ac:dyDescent="0.35">
      <c r="A153" t="s">
        <v>25</v>
      </c>
      <c r="B153">
        <v>66</v>
      </c>
      <c r="C153" s="12" t="str">
        <f t="shared" ref="C153:C169" si="36">"2015-2016"</f>
        <v>2015-2016</v>
      </c>
      <c r="D153" t="s">
        <v>60</v>
      </c>
      <c r="E153" t="s">
        <v>62</v>
      </c>
      <c r="F153" t="s">
        <v>5</v>
      </c>
      <c r="G153">
        <v>108</v>
      </c>
      <c r="H153">
        <v>120</v>
      </c>
      <c r="I153">
        <v>42</v>
      </c>
      <c r="J153">
        <v>80</v>
      </c>
      <c r="K153">
        <v>0.52500000000000002</v>
      </c>
      <c r="L153">
        <v>7</v>
      </c>
      <c r="M153">
        <v>22</v>
      </c>
      <c r="N153">
        <v>0.318</v>
      </c>
      <c r="O153">
        <v>17</v>
      </c>
      <c r="P153">
        <v>21</v>
      </c>
      <c r="Q153">
        <v>0.81</v>
      </c>
      <c r="R153">
        <v>4</v>
      </c>
      <c r="S153">
        <v>34</v>
      </c>
      <c r="T153">
        <v>18</v>
      </c>
      <c r="U153">
        <v>8</v>
      </c>
      <c r="V153">
        <v>4</v>
      </c>
      <c r="W153">
        <v>10</v>
      </c>
      <c r="X153">
        <v>22</v>
      </c>
      <c r="Y153">
        <v>45</v>
      </c>
      <c r="Z153">
        <v>85</v>
      </c>
      <c r="AA153">
        <v>0.52900000000000003</v>
      </c>
      <c r="AB153">
        <v>16</v>
      </c>
      <c r="AC153">
        <v>35</v>
      </c>
      <c r="AD153">
        <v>0.45700000000000002</v>
      </c>
      <c r="AE153">
        <v>14</v>
      </c>
      <c r="AF153">
        <v>20</v>
      </c>
      <c r="AG153">
        <v>0.7</v>
      </c>
      <c r="AH153">
        <v>9</v>
      </c>
      <c r="AI153">
        <v>38</v>
      </c>
      <c r="AJ153">
        <v>22</v>
      </c>
      <c r="AK153">
        <v>4</v>
      </c>
      <c r="AL153">
        <v>6</v>
      </c>
      <c r="AM153">
        <v>8</v>
      </c>
      <c r="AN153">
        <v>20</v>
      </c>
    </row>
    <row r="154" spans="1:40" x14ac:dyDescent="0.35">
      <c r="A154" t="s">
        <v>25</v>
      </c>
      <c r="B154">
        <v>67</v>
      </c>
      <c r="C154" s="12" t="str">
        <f t="shared" si="36"/>
        <v>2015-2016</v>
      </c>
      <c r="D154" t="s">
        <v>60</v>
      </c>
      <c r="E154" t="s">
        <v>68</v>
      </c>
      <c r="F154" t="s">
        <v>5</v>
      </c>
      <c r="G154">
        <v>87</v>
      </c>
      <c r="H154">
        <v>90</v>
      </c>
      <c r="I154">
        <v>34</v>
      </c>
      <c r="J154">
        <v>85</v>
      </c>
      <c r="K154">
        <v>0.4</v>
      </c>
      <c r="L154">
        <v>3</v>
      </c>
      <c r="M154">
        <v>16</v>
      </c>
      <c r="N154">
        <v>0.188</v>
      </c>
      <c r="O154">
        <v>16</v>
      </c>
      <c r="P154">
        <v>21</v>
      </c>
      <c r="Q154">
        <v>0.76200000000000001</v>
      </c>
      <c r="R154">
        <v>10</v>
      </c>
      <c r="S154">
        <v>45</v>
      </c>
      <c r="T154">
        <v>14</v>
      </c>
      <c r="U154">
        <v>6</v>
      </c>
      <c r="V154">
        <v>2</v>
      </c>
      <c r="W154">
        <v>9</v>
      </c>
      <c r="X154">
        <v>20</v>
      </c>
      <c r="Y154">
        <v>33</v>
      </c>
      <c r="Z154">
        <v>75</v>
      </c>
      <c r="AA154">
        <v>0.44</v>
      </c>
      <c r="AB154">
        <v>5</v>
      </c>
      <c r="AC154">
        <v>21</v>
      </c>
      <c r="AD154">
        <v>0.23799999999999999</v>
      </c>
      <c r="AE154">
        <v>19</v>
      </c>
      <c r="AF154">
        <v>27</v>
      </c>
      <c r="AG154">
        <v>0.70399999999999996</v>
      </c>
      <c r="AH154">
        <v>5</v>
      </c>
      <c r="AI154">
        <v>45</v>
      </c>
      <c r="AJ154">
        <v>19</v>
      </c>
      <c r="AK154">
        <v>5</v>
      </c>
      <c r="AL154">
        <v>6</v>
      </c>
      <c r="AM154">
        <v>10</v>
      </c>
      <c r="AN154">
        <v>16</v>
      </c>
    </row>
    <row r="155" spans="1:40" x14ac:dyDescent="0.35">
      <c r="A155" t="s">
        <v>25</v>
      </c>
      <c r="B155">
        <v>68</v>
      </c>
      <c r="C155" s="12" t="str">
        <f t="shared" si="36"/>
        <v>2015-2016</v>
      </c>
      <c r="D155" t="s">
        <v>60</v>
      </c>
      <c r="E155" t="s">
        <v>85</v>
      </c>
      <c r="F155" t="s">
        <v>5</v>
      </c>
      <c r="G155">
        <v>98</v>
      </c>
      <c r="H155">
        <v>106</v>
      </c>
      <c r="I155">
        <v>37</v>
      </c>
      <c r="J155">
        <v>84</v>
      </c>
      <c r="K155">
        <v>0.44</v>
      </c>
      <c r="L155">
        <v>5</v>
      </c>
      <c r="M155">
        <v>26</v>
      </c>
      <c r="N155">
        <v>0.192</v>
      </c>
      <c r="O155">
        <v>19</v>
      </c>
      <c r="P155">
        <v>26</v>
      </c>
      <c r="Q155">
        <v>0.73099999999999998</v>
      </c>
      <c r="R155">
        <v>10</v>
      </c>
      <c r="S155">
        <v>49</v>
      </c>
      <c r="T155">
        <v>20</v>
      </c>
      <c r="U155">
        <v>10</v>
      </c>
      <c r="V155">
        <v>5</v>
      </c>
      <c r="W155">
        <v>22</v>
      </c>
      <c r="X155">
        <v>23</v>
      </c>
      <c r="Y155">
        <v>38</v>
      </c>
      <c r="Z155">
        <v>79</v>
      </c>
      <c r="AA155">
        <v>0.48099999999999998</v>
      </c>
      <c r="AB155">
        <v>4</v>
      </c>
      <c r="AC155">
        <v>18</v>
      </c>
      <c r="AD155">
        <v>0.222</v>
      </c>
      <c r="AE155">
        <v>26</v>
      </c>
      <c r="AF155">
        <v>33</v>
      </c>
      <c r="AG155">
        <v>0.78800000000000003</v>
      </c>
      <c r="AH155">
        <v>5</v>
      </c>
      <c r="AI155">
        <v>41</v>
      </c>
      <c r="AJ155">
        <v>26</v>
      </c>
      <c r="AK155">
        <v>17</v>
      </c>
      <c r="AL155">
        <v>8</v>
      </c>
      <c r="AM155">
        <v>16</v>
      </c>
      <c r="AN155">
        <v>17</v>
      </c>
    </row>
    <row r="156" spans="1:40" x14ac:dyDescent="0.35">
      <c r="A156" t="s">
        <v>25</v>
      </c>
      <c r="B156">
        <v>69</v>
      </c>
      <c r="C156" s="12" t="str">
        <f t="shared" si="36"/>
        <v>2015-2016</v>
      </c>
      <c r="D156" t="s">
        <v>60</v>
      </c>
      <c r="E156" t="s">
        <v>83</v>
      </c>
      <c r="F156" t="s">
        <v>5</v>
      </c>
      <c r="G156">
        <v>90</v>
      </c>
      <c r="H156">
        <v>95</v>
      </c>
      <c r="I156">
        <v>31</v>
      </c>
      <c r="J156">
        <v>86</v>
      </c>
      <c r="K156">
        <v>0.36</v>
      </c>
      <c r="L156">
        <v>6</v>
      </c>
      <c r="M156">
        <v>23</v>
      </c>
      <c r="N156">
        <v>0.26100000000000001</v>
      </c>
      <c r="O156">
        <v>22</v>
      </c>
      <c r="P156">
        <v>26</v>
      </c>
      <c r="Q156">
        <v>0.84599999999999997</v>
      </c>
      <c r="R156">
        <v>12</v>
      </c>
      <c r="S156">
        <v>50</v>
      </c>
      <c r="T156">
        <v>21</v>
      </c>
      <c r="U156">
        <v>4</v>
      </c>
      <c r="V156">
        <v>6</v>
      </c>
      <c r="W156">
        <v>12</v>
      </c>
      <c r="X156">
        <v>21</v>
      </c>
      <c r="Y156">
        <v>32</v>
      </c>
      <c r="Z156">
        <v>89</v>
      </c>
      <c r="AA156">
        <v>0.36</v>
      </c>
      <c r="AB156">
        <v>8</v>
      </c>
      <c r="AC156">
        <v>30</v>
      </c>
      <c r="AD156">
        <v>0.26700000000000002</v>
      </c>
      <c r="AE156">
        <v>23</v>
      </c>
      <c r="AF156">
        <v>26</v>
      </c>
      <c r="AG156">
        <v>0.88500000000000001</v>
      </c>
      <c r="AH156">
        <v>17</v>
      </c>
      <c r="AI156">
        <v>57</v>
      </c>
      <c r="AJ156">
        <v>19</v>
      </c>
      <c r="AK156">
        <v>5</v>
      </c>
      <c r="AL156">
        <v>6</v>
      </c>
      <c r="AM156">
        <v>11</v>
      </c>
      <c r="AN156">
        <v>21</v>
      </c>
    </row>
    <row r="157" spans="1:40" x14ac:dyDescent="0.35">
      <c r="A157" t="s">
        <v>25</v>
      </c>
      <c r="B157">
        <v>70</v>
      </c>
      <c r="C157" s="12" t="str">
        <f t="shared" si="36"/>
        <v>2015-2016</v>
      </c>
      <c r="D157" t="s">
        <v>60</v>
      </c>
      <c r="E157" t="s">
        <v>82</v>
      </c>
      <c r="F157" t="s">
        <v>4</v>
      </c>
      <c r="G157">
        <v>107</v>
      </c>
      <c r="H157">
        <v>100</v>
      </c>
      <c r="I157">
        <v>39</v>
      </c>
      <c r="J157">
        <v>77</v>
      </c>
      <c r="K157">
        <v>0.50600000000000001</v>
      </c>
      <c r="L157">
        <v>6</v>
      </c>
      <c r="M157">
        <v>19</v>
      </c>
      <c r="N157">
        <v>0.316</v>
      </c>
      <c r="O157">
        <v>23</v>
      </c>
      <c r="P157">
        <v>24</v>
      </c>
      <c r="Q157">
        <v>0.95799999999999996</v>
      </c>
      <c r="R157">
        <v>11</v>
      </c>
      <c r="S157">
        <v>40</v>
      </c>
      <c r="T157">
        <v>21</v>
      </c>
      <c r="U157">
        <v>10</v>
      </c>
      <c r="V157">
        <v>4</v>
      </c>
      <c r="W157">
        <v>20</v>
      </c>
      <c r="X157">
        <v>23</v>
      </c>
      <c r="Y157">
        <v>40</v>
      </c>
      <c r="Z157">
        <v>80</v>
      </c>
      <c r="AA157">
        <v>0.5</v>
      </c>
      <c r="AB157">
        <v>4</v>
      </c>
      <c r="AC157">
        <v>15</v>
      </c>
      <c r="AD157">
        <v>0.26700000000000002</v>
      </c>
      <c r="AE157">
        <v>16</v>
      </c>
      <c r="AF157">
        <v>23</v>
      </c>
      <c r="AG157">
        <v>0.69599999999999995</v>
      </c>
      <c r="AH157">
        <v>13</v>
      </c>
      <c r="AI157">
        <v>33</v>
      </c>
      <c r="AJ157">
        <v>23</v>
      </c>
      <c r="AK157">
        <v>13</v>
      </c>
      <c r="AL157">
        <v>2</v>
      </c>
      <c r="AM157">
        <v>20</v>
      </c>
      <c r="AN157">
        <v>26</v>
      </c>
    </row>
    <row r="158" spans="1:40" x14ac:dyDescent="0.35">
      <c r="A158" t="s">
        <v>25</v>
      </c>
      <c r="B158">
        <v>71</v>
      </c>
      <c r="C158" s="12" t="str">
        <f t="shared" si="36"/>
        <v>2015-2016</v>
      </c>
      <c r="D158" t="s">
        <v>57</v>
      </c>
      <c r="E158" t="s">
        <v>83</v>
      </c>
      <c r="F158" t="s">
        <v>5</v>
      </c>
      <c r="G158">
        <v>107</v>
      </c>
      <c r="H158">
        <v>119</v>
      </c>
      <c r="I158">
        <v>39</v>
      </c>
      <c r="J158">
        <v>93</v>
      </c>
      <c r="K158">
        <v>0.41899999999999998</v>
      </c>
      <c r="L158">
        <v>7</v>
      </c>
      <c r="M158">
        <v>27</v>
      </c>
      <c r="N158">
        <v>0.25900000000000001</v>
      </c>
      <c r="O158">
        <v>22</v>
      </c>
      <c r="P158">
        <v>26</v>
      </c>
      <c r="Q158">
        <v>0.84599999999999997</v>
      </c>
      <c r="R158">
        <v>14</v>
      </c>
      <c r="S158">
        <v>41</v>
      </c>
      <c r="T158">
        <v>13</v>
      </c>
      <c r="U158">
        <v>6</v>
      </c>
      <c r="V158">
        <v>6</v>
      </c>
      <c r="W158">
        <v>10</v>
      </c>
      <c r="X158">
        <v>24</v>
      </c>
      <c r="Y158">
        <v>47</v>
      </c>
      <c r="Z158">
        <v>93</v>
      </c>
      <c r="AA158">
        <v>0.505</v>
      </c>
      <c r="AB158">
        <v>13</v>
      </c>
      <c r="AC158">
        <v>28</v>
      </c>
      <c r="AD158">
        <v>0.46400000000000002</v>
      </c>
      <c r="AE158">
        <v>12</v>
      </c>
      <c r="AF158">
        <v>20</v>
      </c>
      <c r="AG158">
        <v>0.6</v>
      </c>
      <c r="AH158">
        <v>15</v>
      </c>
      <c r="AI158">
        <v>52</v>
      </c>
      <c r="AJ158">
        <v>31</v>
      </c>
      <c r="AK158">
        <v>6</v>
      </c>
      <c r="AL158">
        <v>4</v>
      </c>
      <c r="AM158">
        <v>13</v>
      </c>
      <c r="AN158">
        <v>21</v>
      </c>
    </row>
    <row r="159" spans="1:40" x14ac:dyDescent="0.35">
      <c r="A159" t="s">
        <v>25</v>
      </c>
      <c r="B159">
        <v>72</v>
      </c>
      <c r="C159" s="12" t="str">
        <f t="shared" si="36"/>
        <v>2015-2016</v>
      </c>
      <c r="D159" t="s">
        <v>60</v>
      </c>
      <c r="E159" t="s">
        <v>69</v>
      </c>
      <c r="F159" t="s">
        <v>5</v>
      </c>
      <c r="G159">
        <v>105</v>
      </c>
      <c r="H159">
        <v>116</v>
      </c>
      <c r="I159">
        <v>37</v>
      </c>
      <c r="J159">
        <v>85</v>
      </c>
      <c r="K159">
        <v>0.435</v>
      </c>
      <c r="L159">
        <v>10</v>
      </c>
      <c r="M159">
        <v>23</v>
      </c>
      <c r="N159">
        <v>0.435</v>
      </c>
      <c r="O159">
        <v>21</v>
      </c>
      <c r="P159">
        <v>26</v>
      </c>
      <c r="Q159">
        <v>0.80800000000000005</v>
      </c>
      <c r="R159">
        <v>7</v>
      </c>
      <c r="S159">
        <v>43</v>
      </c>
      <c r="T159">
        <v>23</v>
      </c>
      <c r="U159">
        <v>6</v>
      </c>
      <c r="V159">
        <v>3</v>
      </c>
      <c r="W159">
        <v>11</v>
      </c>
      <c r="X159">
        <v>19</v>
      </c>
      <c r="Y159">
        <v>45</v>
      </c>
      <c r="Z159">
        <v>94</v>
      </c>
      <c r="AA159">
        <v>0.47899999999999998</v>
      </c>
      <c r="AB159">
        <v>10</v>
      </c>
      <c r="AC159">
        <v>26</v>
      </c>
      <c r="AD159">
        <v>0.38500000000000001</v>
      </c>
      <c r="AE159">
        <v>16</v>
      </c>
      <c r="AF159">
        <v>24</v>
      </c>
      <c r="AG159">
        <v>0.66700000000000004</v>
      </c>
      <c r="AH159">
        <v>13</v>
      </c>
      <c r="AI159">
        <v>48</v>
      </c>
      <c r="AJ159">
        <v>31</v>
      </c>
      <c r="AK159">
        <v>5</v>
      </c>
      <c r="AL159">
        <v>7</v>
      </c>
      <c r="AM159">
        <v>9</v>
      </c>
      <c r="AN159">
        <v>22</v>
      </c>
    </row>
    <row r="160" spans="1:40" x14ac:dyDescent="0.35">
      <c r="A160" t="s">
        <v>25</v>
      </c>
      <c r="B160">
        <v>73</v>
      </c>
      <c r="C160" s="12" t="str">
        <f t="shared" si="36"/>
        <v>2015-2016</v>
      </c>
      <c r="D160" t="s">
        <v>60</v>
      </c>
      <c r="E160" t="s">
        <v>58</v>
      </c>
      <c r="F160" t="s">
        <v>5</v>
      </c>
      <c r="G160">
        <v>88</v>
      </c>
      <c r="H160">
        <v>101</v>
      </c>
      <c r="I160">
        <v>33</v>
      </c>
      <c r="J160">
        <v>87</v>
      </c>
      <c r="K160">
        <v>0.379</v>
      </c>
      <c r="L160">
        <v>7</v>
      </c>
      <c r="M160">
        <v>28</v>
      </c>
      <c r="N160">
        <v>0.25</v>
      </c>
      <c r="O160">
        <v>15</v>
      </c>
      <c r="P160">
        <v>17</v>
      </c>
      <c r="Q160">
        <v>0.88200000000000001</v>
      </c>
      <c r="R160">
        <v>12</v>
      </c>
      <c r="S160">
        <v>42</v>
      </c>
      <c r="T160">
        <v>15</v>
      </c>
      <c r="U160">
        <v>12</v>
      </c>
      <c r="V160">
        <v>0</v>
      </c>
      <c r="W160">
        <v>18</v>
      </c>
      <c r="X160">
        <v>26</v>
      </c>
      <c r="Y160">
        <v>39</v>
      </c>
      <c r="Z160">
        <v>72</v>
      </c>
      <c r="AA160">
        <v>0.54200000000000004</v>
      </c>
      <c r="AB160">
        <v>7</v>
      </c>
      <c r="AC160">
        <v>18</v>
      </c>
      <c r="AD160">
        <v>0.38900000000000001</v>
      </c>
      <c r="AE160">
        <v>16</v>
      </c>
      <c r="AF160">
        <v>29</v>
      </c>
      <c r="AG160">
        <v>0.55200000000000005</v>
      </c>
      <c r="AH160">
        <v>6</v>
      </c>
      <c r="AI160">
        <v>42</v>
      </c>
      <c r="AJ160">
        <v>23</v>
      </c>
      <c r="AK160">
        <v>12</v>
      </c>
      <c r="AL160">
        <v>2</v>
      </c>
      <c r="AM160">
        <v>18</v>
      </c>
      <c r="AN160">
        <v>17</v>
      </c>
    </row>
    <row r="161" spans="1:40" x14ac:dyDescent="0.35">
      <c r="A161" t="s">
        <v>25</v>
      </c>
      <c r="B161">
        <v>74</v>
      </c>
      <c r="C161" s="12" t="str">
        <f t="shared" si="36"/>
        <v>2015-2016</v>
      </c>
      <c r="D161" t="s">
        <v>57</v>
      </c>
      <c r="E161" t="s">
        <v>81</v>
      </c>
      <c r="F161" t="s">
        <v>5</v>
      </c>
      <c r="G161">
        <v>75</v>
      </c>
      <c r="H161">
        <v>123</v>
      </c>
      <c r="I161">
        <v>26</v>
      </c>
      <c r="J161">
        <v>85</v>
      </c>
      <c r="K161">
        <v>0.30599999999999999</v>
      </c>
      <c r="L161">
        <v>7</v>
      </c>
      <c r="M161">
        <v>20</v>
      </c>
      <c r="N161">
        <v>0.35</v>
      </c>
      <c r="O161">
        <v>16</v>
      </c>
      <c r="P161">
        <v>22</v>
      </c>
      <c r="Q161">
        <v>0.72699999999999998</v>
      </c>
      <c r="R161">
        <v>7</v>
      </c>
      <c r="S161">
        <v>37</v>
      </c>
      <c r="T161">
        <v>11</v>
      </c>
      <c r="U161">
        <v>5</v>
      </c>
      <c r="V161">
        <v>6</v>
      </c>
      <c r="W161">
        <v>9</v>
      </c>
      <c r="X161">
        <v>19</v>
      </c>
      <c r="Y161">
        <v>46</v>
      </c>
      <c r="Z161">
        <v>89</v>
      </c>
      <c r="AA161">
        <v>0.51700000000000002</v>
      </c>
      <c r="AB161">
        <v>17</v>
      </c>
      <c r="AC161">
        <v>32</v>
      </c>
      <c r="AD161">
        <v>0.53100000000000003</v>
      </c>
      <c r="AE161">
        <v>14</v>
      </c>
      <c r="AF161">
        <v>19</v>
      </c>
      <c r="AG161">
        <v>0.73699999999999999</v>
      </c>
      <c r="AH161">
        <v>13</v>
      </c>
      <c r="AI161">
        <v>57</v>
      </c>
      <c r="AJ161">
        <v>26</v>
      </c>
      <c r="AK161">
        <v>4</v>
      </c>
      <c r="AL161">
        <v>7</v>
      </c>
      <c r="AM161">
        <v>7</v>
      </c>
      <c r="AN161">
        <v>18</v>
      </c>
    </row>
    <row r="162" spans="1:40" x14ac:dyDescent="0.35">
      <c r="A162" t="s">
        <v>25</v>
      </c>
      <c r="B162">
        <v>75</v>
      </c>
      <c r="C162" s="12" t="str">
        <f t="shared" si="36"/>
        <v>2015-2016</v>
      </c>
      <c r="D162" t="s">
        <v>60</v>
      </c>
      <c r="E162" t="s">
        <v>72</v>
      </c>
      <c r="F162" t="s">
        <v>4</v>
      </c>
      <c r="G162">
        <v>102</v>
      </c>
      <c r="H162">
        <v>100</v>
      </c>
      <c r="I162">
        <v>37</v>
      </c>
      <c r="J162">
        <v>102</v>
      </c>
      <c r="K162">
        <v>0.36299999999999999</v>
      </c>
      <c r="L162">
        <v>6</v>
      </c>
      <c r="M162">
        <v>20</v>
      </c>
      <c r="N162">
        <v>0.3</v>
      </c>
      <c r="O162">
        <v>22</v>
      </c>
      <c r="P162">
        <v>29</v>
      </c>
      <c r="Q162">
        <v>0.75900000000000001</v>
      </c>
      <c r="R162">
        <v>19</v>
      </c>
      <c r="S162">
        <v>49</v>
      </c>
      <c r="T162">
        <v>14</v>
      </c>
      <c r="U162">
        <v>9</v>
      </c>
      <c r="V162">
        <v>5</v>
      </c>
      <c r="W162">
        <v>9</v>
      </c>
      <c r="X162">
        <v>21</v>
      </c>
      <c r="Y162">
        <v>41</v>
      </c>
      <c r="Z162">
        <v>86</v>
      </c>
      <c r="AA162">
        <v>0.47699999999999998</v>
      </c>
      <c r="AB162">
        <v>3</v>
      </c>
      <c r="AC162">
        <v>17</v>
      </c>
      <c r="AD162">
        <v>0.17599999999999999</v>
      </c>
      <c r="AE162">
        <v>15</v>
      </c>
      <c r="AF162">
        <v>26</v>
      </c>
      <c r="AG162">
        <v>0.57699999999999996</v>
      </c>
      <c r="AH162">
        <v>14</v>
      </c>
      <c r="AI162">
        <v>55</v>
      </c>
      <c r="AJ162">
        <v>26</v>
      </c>
      <c r="AK162">
        <v>6</v>
      </c>
      <c r="AL162">
        <v>13</v>
      </c>
      <c r="AM162">
        <v>17</v>
      </c>
      <c r="AN162">
        <v>23</v>
      </c>
    </row>
    <row r="163" spans="1:40" x14ac:dyDescent="0.35">
      <c r="A163" t="s">
        <v>25</v>
      </c>
      <c r="B163">
        <v>76</v>
      </c>
      <c r="C163" s="12" t="str">
        <f t="shared" si="36"/>
        <v>2015-2016</v>
      </c>
      <c r="D163" t="s">
        <v>60</v>
      </c>
      <c r="E163" t="s">
        <v>59</v>
      </c>
      <c r="F163" t="s">
        <v>5</v>
      </c>
      <c r="G163">
        <v>100</v>
      </c>
      <c r="H163">
        <v>107</v>
      </c>
      <c r="I163">
        <v>37</v>
      </c>
      <c r="J163">
        <v>90</v>
      </c>
      <c r="K163">
        <v>0.41099999999999998</v>
      </c>
      <c r="L163">
        <v>6</v>
      </c>
      <c r="M163">
        <v>21</v>
      </c>
      <c r="N163">
        <v>0.28599999999999998</v>
      </c>
      <c r="O163">
        <v>20</v>
      </c>
      <c r="P163">
        <v>29</v>
      </c>
      <c r="Q163">
        <v>0.69</v>
      </c>
      <c r="R163">
        <v>11</v>
      </c>
      <c r="S163">
        <v>47</v>
      </c>
      <c r="T163">
        <v>22</v>
      </c>
      <c r="U163">
        <v>6</v>
      </c>
      <c r="V163">
        <v>4</v>
      </c>
      <c r="W163">
        <v>11</v>
      </c>
      <c r="X163">
        <v>17</v>
      </c>
      <c r="Y163">
        <v>41</v>
      </c>
      <c r="Z163">
        <v>91</v>
      </c>
      <c r="AA163">
        <v>0.45100000000000001</v>
      </c>
      <c r="AB163">
        <v>8</v>
      </c>
      <c r="AC163">
        <v>30</v>
      </c>
      <c r="AD163">
        <v>0.26700000000000002</v>
      </c>
      <c r="AE163">
        <v>17</v>
      </c>
      <c r="AF163">
        <v>22</v>
      </c>
      <c r="AG163">
        <v>0.77300000000000002</v>
      </c>
      <c r="AH163">
        <v>9</v>
      </c>
      <c r="AI163">
        <v>50</v>
      </c>
      <c r="AJ163">
        <v>30</v>
      </c>
      <c r="AK163">
        <v>8</v>
      </c>
      <c r="AL163">
        <v>1</v>
      </c>
      <c r="AM163">
        <v>12</v>
      </c>
      <c r="AN163">
        <v>25</v>
      </c>
    </row>
    <row r="164" spans="1:40" x14ac:dyDescent="0.35">
      <c r="A164" t="s">
        <v>25</v>
      </c>
      <c r="B164">
        <v>77</v>
      </c>
      <c r="C164" s="12" t="str">
        <f t="shared" si="36"/>
        <v>2015-2016</v>
      </c>
      <c r="D164" t="s">
        <v>57</v>
      </c>
      <c r="E164" t="s">
        <v>24</v>
      </c>
      <c r="F164" t="s">
        <v>5</v>
      </c>
      <c r="G164">
        <v>81</v>
      </c>
      <c r="H164">
        <v>103</v>
      </c>
      <c r="I164">
        <v>26</v>
      </c>
      <c r="J164">
        <v>83</v>
      </c>
      <c r="K164">
        <v>0.313</v>
      </c>
      <c r="L164">
        <v>6</v>
      </c>
      <c r="M164">
        <v>20</v>
      </c>
      <c r="N164">
        <v>0.3</v>
      </c>
      <c r="O164">
        <v>23</v>
      </c>
      <c r="P164">
        <v>25</v>
      </c>
      <c r="Q164">
        <v>0.92</v>
      </c>
      <c r="R164">
        <v>14</v>
      </c>
      <c r="S164">
        <v>43</v>
      </c>
      <c r="T164">
        <v>11</v>
      </c>
      <c r="U164">
        <v>10</v>
      </c>
      <c r="V164">
        <v>3</v>
      </c>
      <c r="W164">
        <v>15</v>
      </c>
      <c r="X164">
        <v>23</v>
      </c>
      <c r="Y164">
        <v>40</v>
      </c>
      <c r="Z164">
        <v>78</v>
      </c>
      <c r="AA164">
        <v>0.51300000000000001</v>
      </c>
      <c r="AB164">
        <v>7</v>
      </c>
      <c r="AC164">
        <v>20</v>
      </c>
      <c r="AD164">
        <v>0.35</v>
      </c>
      <c r="AE164">
        <v>16</v>
      </c>
      <c r="AF164">
        <v>26</v>
      </c>
      <c r="AG164">
        <v>0.61499999999999999</v>
      </c>
      <c r="AH164">
        <v>6</v>
      </c>
      <c r="AI164">
        <v>46</v>
      </c>
      <c r="AJ164">
        <v>26</v>
      </c>
      <c r="AK164">
        <v>11</v>
      </c>
      <c r="AL164">
        <v>4</v>
      </c>
      <c r="AM164">
        <v>13</v>
      </c>
      <c r="AN164">
        <v>17</v>
      </c>
    </row>
    <row r="165" spans="1:40" x14ac:dyDescent="0.35">
      <c r="A165" t="s">
        <v>25</v>
      </c>
      <c r="B165">
        <v>78</v>
      </c>
      <c r="C165" s="12" t="str">
        <f t="shared" si="36"/>
        <v>2015-2016</v>
      </c>
      <c r="D165" t="s">
        <v>60</v>
      </c>
      <c r="E165" t="s">
        <v>24</v>
      </c>
      <c r="F165" t="s">
        <v>5</v>
      </c>
      <c r="G165">
        <v>81</v>
      </c>
      <c r="H165">
        <v>91</v>
      </c>
      <c r="I165">
        <v>32</v>
      </c>
      <c r="J165">
        <v>90</v>
      </c>
      <c r="K165">
        <v>0.35599999999999998</v>
      </c>
      <c r="L165">
        <v>4</v>
      </c>
      <c r="M165">
        <v>19</v>
      </c>
      <c r="N165">
        <v>0.21099999999999999</v>
      </c>
      <c r="O165">
        <v>13</v>
      </c>
      <c r="P165">
        <v>17</v>
      </c>
      <c r="Q165">
        <v>0.76500000000000001</v>
      </c>
      <c r="R165">
        <v>16</v>
      </c>
      <c r="S165">
        <v>49</v>
      </c>
      <c r="T165">
        <v>12</v>
      </c>
      <c r="U165">
        <v>6</v>
      </c>
      <c r="V165">
        <v>1</v>
      </c>
      <c r="W165">
        <v>12</v>
      </c>
      <c r="X165">
        <v>16</v>
      </c>
      <c r="Y165">
        <v>37</v>
      </c>
      <c r="Z165">
        <v>83</v>
      </c>
      <c r="AA165">
        <v>0.44600000000000001</v>
      </c>
      <c r="AB165">
        <v>7</v>
      </c>
      <c r="AC165">
        <v>25</v>
      </c>
      <c r="AD165">
        <v>0.28000000000000003</v>
      </c>
      <c r="AE165">
        <v>10</v>
      </c>
      <c r="AF165">
        <v>14</v>
      </c>
      <c r="AG165">
        <v>0.71399999999999997</v>
      </c>
      <c r="AH165">
        <v>10</v>
      </c>
      <c r="AI165">
        <v>49</v>
      </c>
      <c r="AJ165">
        <v>23</v>
      </c>
      <c r="AK165">
        <v>10</v>
      </c>
      <c r="AL165">
        <v>6</v>
      </c>
      <c r="AM165">
        <v>10</v>
      </c>
      <c r="AN165">
        <v>17</v>
      </c>
    </row>
    <row r="166" spans="1:40" x14ac:dyDescent="0.35">
      <c r="A166" t="s">
        <v>25</v>
      </c>
      <c r="B166">
        <v>79</v>
      </c>
      <c r="C166" s="12" t="str">
        <f t="shared" si="36"/>
        <v>2015-2016</v>
      </c>
      <c r="D166" t="s">
        <v>57</v>
      </c>
      <c r="E166" t="s">
        <v>73</v>
      </c>
      <c r="F166" t="s">
        <v>5</v>
      </c>
      <c r="G166">
        <v>102</v>
      </c>
      <c r="H166">
        <v>110</v>
      </c>
      <c r="I166">
        <v>34</v>
      </c>
      <c r="J166">
        <v>81</v>
      </c>
      <c r="K166">
        <v>0.42</v>
      </c>
      <c r="L166">
        <v>11</v>
      </c>
      <c r="M166">
        <v>24</v>
      </c>
      <c r="N166">
        <v>0.45800000000000002</v>
      </c>
      <c r="O166">
        <v>23</v>
      </c>
      <c r="P166">
        <v>27</v>
      </c>
      <c r="Q166">
        <v>0.85199999999999998</v>
      </c>
      <c r="R166">
        <v>10</v>
      </c>
      <c r="S166">
        <v>34</v>
      </c>
      <c r="T166">
        <v>18</v>
      </c>
      <c r="U166">
        <v>9</v>
      </c>
      <c r="V166">
        <v>5</v>
      </c>
      <c r="W166">
        <v>13</v>
      </c>
      <c r="X166">
        <v>23</v>
      </c>
      <c r="Y166">
        <v>42</v>
      </c>
      <c r="Z166">
        <v>79</v>
      </c>
      <c r="AA166">
        <v>0.53200000000000003</v>
      </c>
      <c r="AB166">
        <v>10</v>
      </c>
      <c r="AC166">
        <v>22</v>
      </c>
      <c r="AD166">
        <v>0.45500000000000002</v>
      </c>
      <c r="AE166">
        <v>16</v>
      </c>
      <c r="AF166">
        <v>21</v>
      </c>
      <c r="AG166">
        <v>0.76200000000000001</v>
      </c>
      <c r="AH166">
        <v>9</v>
      </c>
      <c r="AI166">
        <v>43</v>
      </c>
      <c r="AJ166">
        <v>29</v>
      </c>
      <c r="AK166">
        <v>5</v>
      </c>
      <c r="AL166">
        <v>4</v>
      </c>
      <c r="AM166">
        <v>16</v>
      </c>
      <c r="AN166">
        <v>20</v>
      </c>
    </row>
    <row r="167" spans="1:40" x14ac:dyDescent="0.35">
      <c r="A167" t="s">
        <v>25</v>
      </c>
      <c r="B167">
        <v>80</v>
      </c>
      <c r="C167" s="12" t="str">
        <f t="shared" si="36"/>
        <v>2015-2016</v>
      </c>
      <c r="D167" t="s">
        <v>57</v>
      </c>
      <c r="E167" t="s">
        <v>63</v>
      </c>
      <c r="F167" t="s">
        <v>5</v>
      </c>
      <c r="G167">
        <v>110</v>
      </c>
      <c r="H167">
        <v>130</v>
      </c>
      <c r="I167">
        <v>41</v>
      </c>
      <c r="J167">
        <v>83</v>
      </c>
      <c r="K167">
        <v>0.49399999999999999</v>
      </c>
      <c r="L167">
        <v>12</v>
      </c>
      <c r="M167">
        <v>28</v>
      </c>
      <c r="N167">
        <v>0.42899999999999999</v>
      </c>
      <c r="O167">
        <v>16</v>
      </c>
      <c r="P167">
        <v>19</v>
      </c>
      <c r="Q167">
        <v>0.84199999999999997</v>
      </c>
      <c r="R167">
        <v>7</v>
      </c>
      <c r="S167">
        <v>40</v>
      </c>
      <c r="T167">
        <v>25</v>
      </c>
      <c r="U167">
        <v>10</v>
      </c>
      <c r="V167">
        <v>3</v>
      </c>
      <c r="W167">
        <v>18</v>
      </c>
      <c r="X167">
        <v>15</v>
      </c>
      <c r="Y167">
        <v>50</v>
      </c>
      <c r="Z167">
        <v>98</v>
      </c>
      <c r="AA167">
        <v>0.51</v>
      </c>
      <c r="AB167">
        <v>17</v>
      </c>
      <c r="AC167">
        <v>41</v>
      </c>
      <c r="AD167">
        <v>0.41499999999999998</v>
      </c>
      <c r="AE167">
        <v>13</v>
      </c>
      <c r="AF167">
        <v>18</v>
      </c>
      <c r="AG167">
        <v>0.72199999999999998</v>
      </c>
      <c r="AH167">
        <v>16</v>
      </c>
      <c r="AI167">
        <v>48</v>
      </c>
      <c r="AJ167">
        <v>30</v>
      </c>
      <c r="AK167">
        <v>11</v>
      </c>
      <c r="AL167">
        <v>5</v>
      </c>
      <c r="AM167">
        <v>13</v>
      </c>
      <c r="AN167">
        <v>15</v>
      </c>
    </row>
    <row r="168" spans="1:40" x14ac:dyDescent="0.35">
      <c r="A168" t="s">
        <v>25</v>
      </c>
      <c r="B168">
        <v>81</v>
      </c>
      <c r="C168" s="12" t="str">
        <f t="shared" si="36"/>
        <v>2015-2016</v>
      </c>
      <c r="D168" t="s">
        <v>57</v>
      </c>
      <c r="E168" t="s">
        <v>78</v>
      </c>
      <c r="F168" t="s">
        <v>5</v>
      </c>
      <c r="G168">
        <v>79</v>
      </c>
      <c r="H168">
        <v>112</v>
      </c>
      <c r="I168">
        <v>23</v>
      </c>
      <c r="J168">
        <v>81</v>
      </c>
      <c r="K168">
        <v>0.28399999999999997</v>
      </c>
      <c r="L168">
        <v>7</v>
      </c>
      <c r="M168">
        <v>31</v>
      </c>
      <c r="N168">
        <v>0.22600000000000001</v>
      </c>
      <c r="O168">
        <v>26</v>
      </c>
      <c r="P168">
        <v>30</v>
      </c>
      <c r="Q168">
        <v>0.86699999999999999</v>
      </c>
      <c r="R168">
        <v>10</v>
      </c>
      <c r="S168">
        <v>48</v>
      </c>
      <c r="T168">
        <v>15</v>
      </c>
      <c r="U168">
        <v>8</v>
      </c>
      <c r="V168">
        <v>1</v>
      </c>
      <c r="W168">
        <v>15</v>
      </c>
      <c r="X168">
        <v>20</v>
      </c>
      <c r="Y168">
        <v>42</v>
      </c>
      <c r="Z168">
        <v>96</v>
      </c>
      <c r="AA168">
        <v>0.438</v>
      </c>
      <c r="AB168">
        <v>12</v>
      </c>
      <c r="AC168">
        <v>37</v>
      </c>
      <c r="AD168">
        <v>0.32400000000000001</v>
      </c>
      <c r="AE168">
        <v>16</v>
      </c>
      <c r="AF168">
        <v>27</v>
      </c>
      <c r="AG168">
        <v>0.59299999999999997</v>
      </c>
      <c r="AH168">
        <v>13</v>
      </c>
      <c r="AI168">
        <v>57</v>
      </c>
      <c r="AJ168">
        <v>27</v>
      </c>
      <c r="AK168">
        <v>8</v>
      </c>
      <c r="AL168">
        <v>11</v>
      </c>
      <c r="AM168">
        <v>11</v>
      </c>
      <c r="AN168">
        <v>20</v>
      </c>
    </row>
    <row r="169" spans="1:40" x14ac:dyDescent="0.35">
      <c r="A169" t="s">
        <v>25</v>
      </c>
      <c r="B169">
        <v>82</v>
      </c>
      <c r="C169" s="12" t="str">
        <f t="shared" si="36"/>
        <v>2015-2016</v>
      </c>
      <c r="D169" t="s">
        <v>60</v>
      </c>
      <c r="E169" t="s">
        <v>81</v>
      </c>
      <c r="F169" t="s">
        <v>4</v>
      </c>
      <c r="G169">
        <v>101</v>
      </c>
      <c r="H169">
        <v>96</v>
      </c>
      <c r="I169">
        <v>41</v>
      </c>
      <c r="J169">
        <v>85</v>
      </c>
      <c r="K169">
        <v>0.48199999999999998</v>
      </c>
      <c r="L169">
        <v>6</v>
      </c>
      <c r="M169">
        <v>25</v>
      </c>
      <c r="N169">
        <v>0.24</v>
      </c>
      <c r="O169">
        <v>13</v>
      </c>
      <c r="P169">
        <v>15</v>
      </c>
      <c r="Q169">
        <v>0.86699999999999999</v>
      </c>
      <c r="R169">
        <v>8</v>
      </c>
      <c r="S169">
        <v>47</v>
      </c>
      <c r="T169">
        <v>19</v>
      </c>
      <c r="U169">
        <v>6</v>
      </c>
      <c r="V169">
        <v>3</v>
      </c>
      <c r="W169">
        <v>13</v>
      </c>
      <c r="X169">
        <v>17</v>
      </c>
      <c r="Y169">
        <v>39</v>
      </c>
      <c r="Z169">
        <v>83</v>
      </c>
      <c r="AA169">
        <v>0.47</v>
      </c>
      <c r="AB169">
        <v>9</v>
      </c>
      <c r="AC169">
        <v>30</v>
      </c>
      <c r="AD169">
        <v>0.3</v>
      </c>
      <c r="AE169">
        <v>9</v>
      </c>
      <c r="AF169">
        <v>15</v>
      </c>
      <c r="AG169">
        <v>0.6</v>
      </c>
      <c r="AH169">
        <v>8</v>
      </c>
      <c r="AI169">
        <v>38</v>
      </c>
      <c r="AJ169">
        <v>27</v>
      </c>
      <c r="AK169">
        <v>10</v>
      </c>
      <c r="AL169">
        <v>1</v>
      </c>
      <c r="AM169">
        <v>13</v>
      </c>
      <c r="AN169">
        <v>16</v>
      </c>
    </row>
    <row r="170" spans="1:40" x14ac:dyDescent="0.35">
      <c r="C170" s="12"/>
      <c r="E170" t="s">
        <v>125</v>
      </c>
      <c r="F170">
        <f>COUNTIF(F88:F169,"=W")</f>
        <v>17</v>
      </c>
      <c r="G170">
        <f>SUM(G88:G169)</f>
        <v>7982</v>
      </c>
      <c r="H170">
        <f t="shared" ref="H170:AN170" si="37">SUM(H88:H169)</f>
        <v>8766</v>
      </c>
      <c r="I170">
        <f t="shared" si="37"/>
        <v>2880</v>
      </c>
      <c r="J170">
        <f t="shared" si="37"/>
        <v>6956</v>
      </c>
      <c r="K170">
        <f t="shared" si="37"/>
        <v>34.056000000000019</v>
      </c>
      <c r="L170">
        <f t="shared" si="37"/>
        <v>639</v>
      </c>
      <c r="M170">
        <f t="shared" si="37"/>
        <v>2016</v>
      </c>
      <c r="N170">
        <f t="shared" si="37"/>
        <v>26.064999999999987</v>
      </c>
      <c r="O170">
        <f t="shared" si="37"/>
        <v>1583</v>
      </c>
      <c r="P170">
        <f t="shared" si="37"/>
        <v>2028</v>
      </c>
      <c r="Q170">
        <f t="shared" si="37"/>
        <v>63.833999999999989</v>
      </c>
      <c r="R170">
        <f t="shared" si="37"/>
        <v>878</v>
      </c>
      <c r="S170">
        <f t="shared" si="37"/>
        <v>3523</v>
      </c>
      <c r="T170">
        <f t="shared" si="37"/>
        <v>1478</v>
      </c>
      <c r="U170">
        <f t="shared" si="37"/>
        <v>593</v>
      </c>
      <c r="V170">
        <f t="shared" si="37"/>
        <v>337</v>
      </c>
      <c r="W170">
        <f t="shared" si="37"/>
        <v>1067</v>
      </c>
      <c r="X170">
        <f t="shared" si="37"/>
        <v>1662</v>
      </c>
      <c r="Y170">
        <f t="shared" si="37"/>
        <v>3323</v>
      </c>
      <c r="Z170">
        <f t="shared" si="37"/>
        <v>7023</v>
      </c>
      <c r="AA170">
        <f t="shared" si="37"/>
        <v>38.866000000000007</v>
      </c>
      <c r="AB170">
        <f t="shared" si="37"/>
        <v>700</v>
      </c>
      <c r="AC170">
        <f t="shared" si="37"/>
        <v>2016</v>
      </c>
      <c r="AD170">
        <f t="shared" si="37"/>
        <v>28.091999999999995</v>
      </c>
      <c r="AE170">
        <f t="shared" si="37"/>
        <v>1420</v>
      </c>
      <c r="AF170">
        <f t="shared" si="37"/>
        <v>1942</v>
      </c>
      <c r="AG170">
        <f t="shared" si="37"/>
        <v>59.930000000000014</v>
      </c>
      <c r="AH170">
        <f t="shared" si="37"/>
        <v>897</v>
      </c>
      <c r="AI170">
        <f t="shared" si="37"/>
        <v>3812</v>
      </c>
      <c r="AJ170">
        <f t="shared" si="37"/>
        <v>2022</v>
      </c>
      <c r="AK170">
        <f t="shared" si="37"/>
        <v>617</v>
      </c>
      <c r="AL170">
        <f t="shared" si="37"/>
        <v>458</v>
      </c>
      <c r="AM170">
        <f t="shared" si="37"/>
        <v>992</v>
      </c>
      <c r="AN170">
        <f t="shared" si="37"/>
        <v>1573</v>
      </c>
    </row>
    <row r="171" spans="1:40" x14ac:dyDescent="0.35">
      <c r="C171" s="12"/>
      <c r="E171" t="s">
        <v>128</v>
      </c>
      <c r="G171" s="6">
        <f>G170/$B$169</f>
        <v>97.341463414634148</v>
      </c>
      <c r="H171" s="6">
        <f t="shared" ref="H171:AN171" si="38">H170/$B$169</f>
        <v>106.90243902439025</v>
      </c>
      <c r="I171" s="6">
        <f t="shared" si="38"/>
        <v>35.121951219512198</v>
      </c>
      <c r="J171" s="6">
        <f t="shared" si="38"/>
        <v>84.829268292682926</v>
      </c>
      <c r="K171" s="6">
        <f t="shared" si="38"/>
        <v>0.41531707317073191</v>
      </c>
      <c r="L171" s="6">
        <f t="shared" si="38"/>
        <v>7.7926829268292686</v>
      </c>
      <c r="M171" s="6">
        <f t="shared" si="38"/>
        <v>24.585365853658537</v>
      </c>
      <c r="N171" s="6">
        <f t="shared" si="38"/>
        <v>0.31786585365853642</v>
      </c>
      <c r="O171" s="6">
        <f t="shared" si="38"/>
        <v>19.304878048780488</v>
      </c>
      <c r="P171" s="6">
        <f t="shared" si="38"/>
        <v>24.73170731707317</v>
      </c>
      <c r="Q171" s="6">
        <f t="shared" si="38"/>
        <v>0.77846341463414626</v>
      </c>
      <c r="R171" s="6">
        <f t="shared" si="38"/>
        <v>10.707317073170731</v>
      </c>
      <c r="S171" s="6">
        <f t="shared" si="38"/>
        <v>42.963414634146339</v>
      </c>
      <c r="T171" s="6">
        <f t="shared" si="38"/>
        <v>18.024390243902438</v>
      </c>
      <c r="U171" s="6">
        <f t="shared" si="38"/>
        <v>7.2317073170731705</v>
      </c>
      <c r="V171" s="6">
        <f t="shared" si="38"/>
        <v>4.1097560975609753</v>
      </c>
      <c r="W171" s="6">
        <f t="shared" si="38"/>
        <v>13.012195121951219</v>
      </c>
      <c r="X171" s="6">
        <f t="shared" si="38"/>
        <v>20.26829268292683</v>
      </c>
      <c r="Y171" s="6">
        <f t="shared" si="38"/>
        <v>40.524390243902438</v>
      </c>
      <c r="Z171" s="6">
        <f t="shared" si="38"/>
        <v>85.646341463414629</v>
      </c>
      <c r="AA171" s="6">
        <f t="shared" si="38"/>
        <v>0.47397560975609765</v>
      </c>
      <c r="AB171" s="6">
        <f t="shared" si="38"/>
        <v>8.536585365853659</v>
      </c>
      <c r="AC171" s="6">
        <f t="shared" si="38"/>
        <v>24.585365853658537</v>
      </c>
      <c r="AD171" s="6">
        <f t="shared" si="38"/>
        <v>0.34258536585365845</v>
      </c>
      <c r="AE171" s="6">
        <f t="shared" si="38"/>
        <v>17.317073170731707</v>
      </c>
      <c r="AF171" s="6">
        <f t="shared" si="38"/>
        <v>23.682926829268293</v>
      </c>
      <c r="AG171" s="6">
        <f t="shared" si="38"/>
        <v>0.73085365853658557</v>
      </c>
      <c r="AH171" s="6">
        <f t="shared" si="38"/>
        <v>10.939024390243903</v>
      </c>
      <c r="AI171" s="6">
        <f t="shared" si="38"/>
        <v>46.487804878048777</v>
      </c>
      <c r="AJ171" s="6">
        <f t="shared" si="38"/>
        <v>24.658536585365855</v>
      </c>
      <c r="AK171" s="6">
        <f t="shared" si="38"/>
        <v>7.524390243902439</v>
      </c>
      <c r="AL171" s="6">
        <f t="shared" si="38"/>
        <v>5.5853658536585362</v>
      </c>
      <c r="AM171" s="6">
        <f t="shared" si="38"/>
        <v>12.097560975609756</v>
      </c>
      <c r="AN171" s="6">
        <f t="shared" si="38"/>
        <v>19.182926829268293</v>
      </c>
    </row>
    <row r="172" spans="1:40" x14ac:dyDescent="0.35">
      <c r="C172" s="12"/>
    </row>
    <row r="173" spans="1:40" x14ac:dyDescent="0.35">
      <c r="A173" t="s">
        <v>25</v>
      </c>
      <c r="B173">
        <v>1</v>
      </c>
      <c r="C173" s="12" t="str">
        <f>"2016-2017"</f>
        <v>2016-2017</v>
      </c>
      <c r="D173" t="s">
        <v>60</v>
      </c>
      <c r="E173" t="s">
        <v>63</v>
      </c>
      <c r="F173" t="s">
        <v>4</v>
      </c>
      <c r="G173">
        <v>120</v>
      </c>
      <c r="H173">
        <v>114</v>
      </c>
      <c r="I173">
        <v>45</v>
      </c>
      <c r="J173">
        <v>89</v>
      </c>
      <c r="K173">
        <v>0.50600000000000001</v>
      </c>
      <c r="L173">
        <v>12</v>
      </c>
      <c r="M173">
        <v>35</v>
      </c>
      <c r="N173">
        <v>0.34300000000000003</v>
      </c>
      <c r="O173">
        <v>18</v>
      </c>
      <c r="P173">
        <v>22</v>
      </c>
      <c r="Q173">
        <v>0.81799999999999995</v>
      </c>
      <c r="R173">
        <v>11</v>
      </c>
      <c r="S173">
        <v>39</v>
      </c>
      <c r="T173">
        <v>21</v>
      </c>
      <c r="U173">
        <v>10</v>
      </c>
      <c r="V173">
        <v>4</v>
      </c>
      <c r="W173">
        <v>15</v>
      </c>
      <c r="X173">
        <v>24</v>
      </c>
      <c r="Y173">
        <v>44</v>
      </c>
      <c r="Z173">
        <v>86</v>
      </c>
      <c r="AA173">
        <v>0.51200000000000001</v>
      </c>
      <c r="AB173">
        <v>7</v>
      </c>
      <c r="AC173">
        <v>29</v>
      </c>
      <c r="AD173">
        <v>0.24099999999999999</v>
      </c>
      <c r="AE173">
        <v>19</v>
      </c>
      <c r="AF173">
        <v>27</v>
      </c>
      <c r="AG173">
        <v>0.70399999999999996</v>
      </c>
      <c r="AH173">
        <v>10</v>
      </c>
      <c r="AI173">
        <v>39</v>
      </c>
      <c r="AJ173">
        <v>29</v>
      </c>
      <c r="AK173">
        <v>10</v>
      </c>
      <c r="AL173">
        <v>1</v>
      </c>
      <c r="AM173">
        <v>14</v>
      </c>
      <c r="AN173">
        <v>23</v>
      </c>
    </row>
    <row r="174" spans="1:40" x14ac:dyDescent="0.35">
      <c r="A174" t="s">
        <v>25</v>
      </c>
      <c r="B174">
        <v>2</v>
      </c>
      <c r="C174" s="12" t="str">
        <f t="shared" ref="C174:C237" si="39">"2016-2017"</f>
        <v>2016-2017</v>
      </c>
      <c r="D174" t="s">
        <v>57</v>
      </c>
      <c r="E174" t="s">
        <v>81</v>
      </c>
      <c r="F174" t="s">
        <v>5</v>
      </c>
      <c r="G174">
        <v>89</v>
      </c>
      <c r="H174">
        <v>96</v>
      </c>
      <c r="I174">
        <v>32</v>
      </c>
      <c r="J174">
        <v>84</v>
      </c>
      <c r="K174">
        <v>0.38100000000000001</v>
      </c>
      <c r="L174">
        <v>9</v>
      </c>
      <c r="M174">
        <v>23</v>
      </c>
      <c r="N174">
        <v>0.39100000000000001</v>
      </c>
      <c r="O174">
        <v>16</v>
      </c>
      <c r="P174">
        <v>21</v>
      </c>
      <c r="Q174">
        <v>0.76200000000000001</v>
      </c>
      <c r="R174">
        <v>11</v>
      </c>
      <c r="S174">
        <v>43</v>
      </c>
      <c r="T174">
        <v>16</v>
      </c>
      <c r="U174">
        <v>6</v>
      </c>
      <c r="V174">
        <v>7</v>
      </c>
      <c r="W174">
        <v>14</v>
      </c>
      <c r="X174">
        <v>29</v>
      </c>
      <c r="Y174">
        <v>31</v>
      </c>
      <c r="Z174">
        <v>75</v>
      </c>
      <c r="AA174">
        <v>0.41299999999999998</v>
      </c>
      <c r="AB174">
        <v>6</v>
      </c>
      <c r="AC174">
        <v>25</v>
      </c>
      <c r="AD174">
        <v>0.24</v>
      </c>
      <c r="AE174">
        <v>28</v>
      </c>
      <c r="AF174">
        <v>40</v>
      </c>
      <c r="AG174">
        <v>0.7</v>
      </c>
      <c r="AH174">
        <v>13</v>
      </c>
      <c r="AI174">
        <v>47</v>
      </c>
      <c r="AJ174">
        <v>14</v>
      </c>
      <c r="AK174">
        <v>4</v>
      </c>
      <c r="AL174">
        <v>7</v>
      </c>
      <c r="AM174">
        <v>14</v>
      </c>
      <c r="AN174">
        <v>18</v>
      </c>
    </row>
    <row r="175" spans="1:40" x14ac:dyDescent="0.35">
      <c r="A175" t="s">
        <v>25</v>
      </c>
      <c r="B175">
        <v>3</v>
      </c>
      <c r="C175" s="12" t="str">
        <f t="shared" si="39"/>
        <v>2016-2017</v>
      </c>
      <c r="D175" t="s">
        <v>57</v>
      </c>
      <c r="E175" t="s">
        <v>78</v>
      </c>
      <c r="F175" t="s">
        <v>5</v>
      </c>
      <c r="G175">
        <v>96</v>
      </c>
      <c r="H175">
        <v>113</v>
      </c>
      <c r="I175">
        <v>35</v>
      </c>
      <c r="J175">
        <v>87</v>
      </c>
      <c r="K175">
        <v>0.40200000000000002</v>
      </c>
      <c r="L175">
        <v>7</v>
      </c>
      <c r="M175">
        <v>32</v>
      </c>
      <c r="N175">
        <v>0.219</v>
      </c>
      <c r="O175">
        <v>19</v>
      </c>
      <c r="P175">
        <v>24</v>
      </c>
      <c r="Q175">
        <v>0.79200000000000004</v>
      </c>
      <c r="R175">
        <v>11</v>
      </c>
      <c r="S175">
        <v>41</v>
      </c>
      <c r="T175">
        <v>20</v>
      </c>
      <c r="U175">
        <v>15</v>
      </c>
      <c r="V175">
        <v>2</v>
      </c>
      <c r="W175">
        <v>21</v>
      </c>
      <c r="X175">
        <v>18</v>
      </c>
      <c r="Y175">
        <v>45</v>
      </c>
      <c r="Z175">
        <v>95</v>
      </c>
      <c r="AA175">
        <v>0.47399999999999998</v>
      </c>
      <c r="AB175">
        <v>9</v>
      </c>
      <c r="AC175">
        <v>26</v>
      </c>
      <c r="AD175">
        <v>0.34599999999999997</v>
      </c>
      <c r="AE175">
        <v>14</v>
      </c>
      <c r="AF175">
        <v>17</v>
      </c>
      <c r="AG175">
        <v>0.82399999999999995</v>
      </c>
      <c r="AH175">
        <v>10</v>
      </c>
      <c r="AI175">
        <v>45</v>
      </c>
      <c r="AJ175">
        <v>29</v>
      </c>
      <c r="AK175">
        <v>15</v>
      </c>
      <c r="AL175">
        <v>6</v>
      </c>
      <c r="AM175">
        <v>19</v>
      </c>
      <c r="AN175">
        <v>22</v>
      </c>
    </row>
    <row r="176" spans="1:40" x14ac:dyDescent="0.35">
      <c r="A176" t="s">
        <v>25</v>
      </c>
      <c r="B176">
        <v>4</v>
      </c>
      <c r="C176" s="12" t="str">
        <f t="shared" si="39"/>
        <v>2016-2017</v>
      </c>
      <c r="D176" t="s">
        <v>57</v>
      </c>
      <c r="E176" t="s">
        <v>70</v>
      </c>
      <c r="F176" t="s">
        <v>5</v>
      </c>
      <c r="G176">
        <v>108</v>
      </c>
      <c r="H176">
        <v>115</v>
      </c>
      <c r="I176">
        <v>40</v>
      </c>
      <c r="J176">
        <v>89</v>
      </c>
      <c r="K176">
        <v>0.44900000000000001</v>
      </c>
      <c r="L176">
        <v>6</v>
      </c>
      <c r="M176">
        <v>28</v>
      </c>
      <c r="N176">
        <v>0.214</v>
      </c>
      <c r="O176">
        <v>22</v>
      </c>
      <c r="P176">
        <v>25</v>
      </c>
      <c r="Q176">
        <v>0.88</v>
      </c>
      <c r="R176">
        <v>11</v>
      </c>
      <c r="S176">
        <v>44</v>
      </c>
      <c r="T176">
        <v>14</v>
      </c>
      <c r="U176">
        <v>8</v>
      </c>
      <c r="V176">
        <v>2</v>
      </c>
      <c r="W176">
        <v>19</v>
      </c>
      <c r="X176">
        <v>25</v>
      </c>
      <c r="Y176">
        <v>41</v>
      </c>
      <c r="Z176">
        <v>87</v>
      </c>
      <c r="AA176">
        <v>0.47099999999999997</v>
      </c>
      <c r="AB176">
        <v>10</v>
      </c>
      <c r="AC176">
        <v>28</v>
      </c>
      <c r="AD176">
        <v>0.35699999999999998</v>
      </c>
      <c r="AE176">
        <v>23</v>
      </c>
      <c r="AF176">
        <v>29</v>
      </c>
      <c r="AG176">
        <v>0.79300000000000004</v>
      </c>
      <c r="AH176">
        <v>11</v>
      </c>
      <c r="AI176">
        <v>43</v>
      </c>
      <c r="AJ176">
        <v>19</v>
      </c>
      <c r="AK176">
        <v>10</v>
      </c>
      <c r="AL176">
        <v>8</v>
      </c>
      <c r="AM176">
        <v>15</v>
      </c>
      <c r="AN176">
        <v>20</v>
      </c>
    </row>
    <row r="177" spans="1:40" x14ac:dyDescent="0.35">
      <c r="A177" t="s">
        <v>25</v>
      </c>
      <c r="B177">
        <v>5</v>
      </c>
      <c r="C177" s="12" t="str">
        <f t="shared" si="39"/>
        <v>2016-2017</v>
      </c>
      <c r="D177" t="s">
        <v>57</v>
      </c>
      <c r="E177" t="s">
        <v>61</v>
      </c>
      <c r="F177" t="s">
        <v>4</v>
      </c>
      <c r="G177">
        <v>123</v>
      </c>
      <c r="H177">
        <v>116</v>
      </c>
      <c r="I177">
        <v>48</v>
      </c>
      <c r="J177">
        <v>90</v>
      </c>
      <c r="K177">
        <v>0.53300000000000003</v>
      </c>
      <c r="L177">
        <v>9</v>
      </c>
      <c r="M177">
        <v>22</v>
      </c>
      <c r="N177">
        <v>0.40899999999999997</v>
      </c>
      <c r="O177">
        <v>18</v>
      </c>
      <c r="P177">
        <v>20</v>
      </c>
      <c r="Q177">
        <v>0.9</v>
      </c>
      <c r="R177">
        <v>11</v>
      </c>
      <c r="S177">
        <v>42</v>
      </c>
      <c r="T177">
        <v>24</v>
      </c>
      <c r="U177">
        <v>11</v>
      </c>
      <c r="V177">
        <v>9</v>
      </c>
      <c r="W177">
        <v>15</v>
      </c>
      <c r="X177">
        <v>25</v>
      </c>
      <c r="Y177">
        <v>41</v>
      </c>
      <c r="Z177">
        <v>85</v>
      </c>
      <c r="AA177">
        <v>0.48199999999999998</v>
      </c>
      <c r="AB177">
        <v>11</v>
      </c>
      <c r="AC177">
        <v>32</v>
      </c>
      <c r="AD177">
        <v>0.34399999999999997</v>
      </c>
      <c r="AE177">
        <v>23</v>
      </c>
      <c r="AF177">
        <v>29</v>
      </c>
      <c r="AG177">
        <v>0.79300000000000004</v>
      </c>
      <c r="AH177">
        <v>10</v>
      </c>
      <c r="AI177">
        <v>37</v>
      </c>
      <c r="AJ177">
        <v>30</v>
      </c>
      <c r="AK177">
        <v>10</v>
      </c>
      <c r="AL177">
        <v>1</v>
      </c>
      <c r="AM177">
        <v>18</v>
      </c>
      <c r="AN177">
        <v>19</v>
      </c>
    </row>
    <row r="178" spans="1:40" x14ac:dyDescent="0.35">
      <c r="A178" t="s">
        <v>25</v>
      </c>
      <c r="B178">
        <v>6</v>
      </c>
      <c r="C178" s="12" t="str">
        <f t="shared" si="39"/>
        <v>2016-2017</v>
      </c>
      <c r="D178" t="s">
        <v>60</v>
      </c>
      <c r="E178" t="s">
        <v>75</v>
      </c>
      <c r="F178" t="s">
        <v>4</v>
      </c>
      <c r="G178">
        <v>117</v>
      </c>
      <c r="H178">
        <v>97</v>
      </c>
      <c r="I178">
        <v>45</v>
      </c>
      <c r="J178">
        <v>95</v>
      </c>
      <c r="K178">
        <v>0.47399999999999998</v>
      </c>
      <c r="L178">
        <v>8</v>
      </c>
      <c r="M178">
        <v>30</v>
      </c>
      <c r="N178">
        <v>0.26700000000000002</v>
      </c>
      <c r="O178">
        <v>19</v>
      </c>
      <c r="P178">
        <v>21</v>
      </c>
      <c r="Q178">
        <v>0.90500000000000003</v>
      </c>
      <c r="R178">
        <v>16</v>
      </c>
      <c r="S178">
        <v>51</v>
      </c>
      <c r="T178">
        <v>26</v>
      </c>
      <c r="U178">
        <v>9</v>
      </c>
      <c r="V178">
        <v>5</v>
      </c>
      <c r="W178">
        <v>16</v>
      </c>
      <c r="X178">
        <v>19</v>
      </c>
      <c r="Y178">
        <v>39</v>
      </c>
      <c r="Z178">
        <v>86</v>
      </c>
      <c r="AA178">
        <v>0.45300000000000001</v>
      </c>
      <c r="AB178">
        <v>5</v>
      </c>
      <c r="AC178">
        <v>32</v>
      </c>
      <c r="AD178">
        <v>0.156</v>
      </c>
      <c r="AE178">
        <v>14</v>
      </c>
      <c r="AF178">
        <v>20</v>
      </c>
      <c r="AG178">
        <v>0.7</v>
      </c>
      <c r="AH178">
        <v>9</v>
      </c>
      <c r="AI178">
        <v>40</v>
      </c>
      <c r="AJ178">
        <v>26</v>
      </c>
      <c r="AK178">
        <v>13</v>
      </c>
      <c r="AL178">
        <v>3</v>
      </c>
      <c r="AM178">
        <v>20</v>
      </c>
      <c r="AN178">
        <v>13</v>
      </c>
    </row>
    <row r="179" spans="1:40" x14ac:dyDescent="0.35">
      <c r="A179" t="s">
        <v>25</v>
      </c>
      <c r="B179">
        <v>7</v>
      </c>
      <c r="C179" s="12" t="str">
        <f t="shared" si="39"/>
        <v>2016-2017</v>
      </c>
      <c r="D179" t="s">
        <v>60</v>
      </c>
      <c r="E179" t="s">
        <v>83</v>
      </c>
      <c r="F179" t="s">
        <v>4</v>
      </c>
      <c r="G179">
        <v>119</v>
      </c>
      <c r="H179">
        <v>108</v>
      </c>
      <c r="I179">
        <v>41</v>
      </c>
      <c r="J179">
        <v>90</v>
      </c>
      <c r="K179">
        <v>0.45600000000000002</v>
      </c>
      <c r="L179">
        <v>10</v>
      </c>
      <c r="M179">
        <v>23</v>
      </c>
      <c r="N179">
        <v>0.435</v>
      </c>
      <c r="O179">
        <v>27</v>
      </c>
      <c r="P179">
        <v>35</v>
      </c>
      <c r="Q179">
        <v>0.77100000000000002</v>
      </c>
      <c r="R179">
        <v>15</v>
      </c>
      <c r="S179">
        <v>53</v>
      </c>
      <c r="T179">
        <v>22</v>
      </c>
      <c r="U179">
        <v>8</v>
      </c>
      <c r="V179">
        <v>5</v>
      </c>
      <c r="W179">
        <v>19</v>
      </c>
      <c r="X179">
        <v>22</v>
      </c>
      <c r="Y179">
        <v>40</v>
      </c>
      <c r="Z179">
        <v>91</v>
      </c>
      <c r="AA179">
        <v>0.44</v>
      </c>
      <c r="AB179">
        <v>6</v>
      </c>
      <c r="AC179">
        <v>20</v>
      </c>
      <c r="AD179">
        <v>0.3</v>
      </c>
      <c r="AE179">
        <v>22</v>
      </c>
      <c r="AF179">
        <v>28</v>
      </c>
      <c r="AG179">
        <v>0.78600000000000003</v>
      </c>
      <c r="AH179">
        <v>11</v>
      </c>
      <c r="AI179">
        <v>40</v>
      </c>
      <c r="AJ179">
        <v>20</v>
      </c>
      <c r="AK179">
        <v>8</v>
      </c>
      <c r="AL179">
        <v>2</v>
      </c>
      <c r="AM179">
        <v>17</v>
      </c>
      <c r="AN179">
        <v>30</v>
      </c>
    </row>
    <row r="180" spans="1:40" x14ac:dyDescent="0.35">
      <c r="A180" t="s">
        <v>25</v>
      </c>
      <c r="B180">
        <v>8</v>
      </c>
      <c r="C180" s="12" t="str">
        <f t="shared" si="39"/>
        <v>2016-2017</v>
      </c>
      <c r="D180" t="s">
        <v>60</v>
      </c>
      <c r="E180" t="s">
        <v>79</v>
      </c>
      <c r="F180" t="s">
        <v>5</v>
      </c>
      <c r="G180">
        <v>97</v>
      </c>
      <c r="H180">
        <v>109</v>
      </c>
      <c r="I180">
        <v>38</v>
      </c>
      <c r="J180">
        <v>78</v>
      </c>
      <c r="K180">
        <v>0.48699999999999999</v>
      </c>
      <c r="L180">
        <v>10</v>
      </c>
      <c r="M180">
        <v>26</v>
      </c>
      <c r="N180">
        <v>0.38500000000000001</v>
      </c>
      <c r="O180">
        <v>11</v>
      </c>
      <c r="P180">
        <v>14</v>
      </c>
      <c r="Q180">
        <v>0.78600000000000003</v>
      </c>
      <c r="R180">
        <v>8</v>
      </c>
      <c r="S180">
        <v>37</v>
      </c>
      <c r="T180">
        <v>20</v>
      </c>
      <c r="U180">
        <v>6</v>
      </c>
      <c r="V180">
        <v>1</v>
      </c>
      <c r="W180">
        <v>16</v>
      </c>
      <c r="X180">
        <v>19</v>
      </c>
      <c r="Y180">
        <v>43</v>
      </c>
      <c r="Z180">
        <v>82</v>
      </c>
      <c r="AA180">
        <v>0.52400000000000002</v>
      </c>
      <c r="AB180">
        <v>10</v>
      </c>
      <c r="AC180">
        <v>23</v>
      </c>
      <c r="AD180">
        <v>0.435</v>
      </c>
      <c r="AE180">
        <v>13</v>
      </c>
      <c r="AF180">
        <v>15</v>
      </c>
      <c r="AG180">
        <v>0.86699999999999999</v>
      </c>
      <c r="AH180">
        <v>8</v>
      </c>
      <c r="AI180">
        <v>37</v>
      </c>
      <c r="AJ180">
        <v>24</v>
      </c>
      <c r="AK180">
        <v>11</v>
      </c>
      <c r="AL180">
        <v>4</v>
      </c>
      <c r="AM180">
        <v>11</v>
      </c>
      <c r="AN180">
        <v>12</v>
      </c>
    </row>
    <row r="181" spans="1:40" x14ac:dyDescent="0.35">
      <c r="A181" t="s">
        <v>25</v>
      </c>
      <c r="B181">
        <v>9</v>
      </c>
      <c r="C181" s="12" t="str">
        <f t="shared" si="39"/>
        <v>2016-2017</v>
      </c>
      <c r="D181" t="s">
        <v>57</v>
      </c>
      <c r="E181" t="s">
        <v>85</v>
      </c>
      <c r="F181" t="s">
        <v>4</v>
      </c>
      <c r="G181">
        <v>101</v>
      </c>
      <c r="H181">
        <v>91</v>
      </c>
      <c r="I181">
        <v>38</v>
      </c>
      <c r="J181">
        <v>74</v>
      </c>
      <c r="K181">
        <v>0.51400000000000001</v>
      </c>
      <c r="L181">
        <v>9</v>
      </c>
      <c r="M181">
        <v>27</v>
      </c>
      <c r="N181">
        <v>0.33300000000000002</v>
      </c>
      <c r="O181">
        <v>16</v>
      </c>
      <c r="P181">
        <v>22</v>
      </c>
      <c r="Q181">
        <v>0.72699999999999998</v>
      </c>
      <c r="R181">
        <v>4</v>
      </c>
      <c r="S181">
        <v>42</v>
      </c>
      <c r="T181">
        <v>18</v>
      </c>
      <c r="U181">
        <v>8</v>
      </c>
      <c r="V181">
        <v>2</v>
      </c>
      <c r="W181">
        <v>21</v>
      </c>
      <c r="X181">
        <v>19</v>
      </c>
      <c r="Y181">
        <v>34</v>
      </c>
      <c r="Z181">
        <v>85</v>
      </c>
      <c r="AA181">
        <v>0.4</v>
      </c>
      <c r="AB181">
        <v>8</v>
      </c>
      <c r="AC181">
        <v>21</v>
      </c>
      <c r="AD181">
        <v>0.38100000000000001</v>
      </c>
      <c r="AE181">
        <v>15</v>
      </c>
      <c r="AF181">
        <v>20</v>
      </c>
      <c r="AG181">
        <v>0.75</v>
      </c>
      <c r="AH181">
        <v>11</v>
      </c>
      <c r="AI181">
        <v>43</v>
      </c>
      <c r="AJ181">
        <v>18</v>
      </c>
      <c r="AK181">
        <v>13</v>
      </c>
      <c r="AL181">
        <v>3</v>
      </c>
      <c r="AM181">
        <v>15</v>
      </c>
      <c r="AN181">
        <v>19</v>
      </c>
    </row>
    <row r="182" spans="1:40" x14ac:dyDescent="0.35">
      <c r="A182" t="s">
        <v>25</v>
      </c>
      <c r="B182">
        <v>10</v>
      </c>
      <c r="C182" s="12" t="str">
        <f t="shared" si="39"/>
        <v>2016-2017</v>
      </c>
      <c r="D182" t="s">
        <v>57</v>
      </c>
      <c r="E182" t="s">
        <v>73</v>
      </c>
      <c r="F182" t="s">
        <v>4</v>
      </c>
      <c r="G182">
        <v>126</v>
      </c>
      <c r="H182">
        <v>99</v>
      </c>
      <c r="I182">
        <v>52</v>
      </c>
      <c r="J182">
        <v>94</v>
      </c>
      <c r="K182">
        <v>0.55300000000000005</v>
      </c>
      <c r="L182">
        <v>16</v>
      </c>
      <c r="M182">
        <v>30</v>
      </c>
      <c r="N182">
        <v>0.53300000000000003</v>
      </c>
      <c r="O182">
        <v>6</v>
      </c>
      <c r="P182">
        <v>7</v>
      </c>
      <c r="Q182">
        <v>0.85699999999999998</v>
      </c>
      <c r="R182">
        <v>10</v>
      </c>
      <c r="S182">
        <v>47</v>
      </c>
      <c r="T182">
        <v>36</v>
      </c>
      <c r="U182">
        <v>8</v>
      </c>
      <c r="V182">
        <v>5</v>
      </c>
      <c r="W182">
        <v>10</v>
      </c>
      <c r="X182">
        <v>17</v>
      </c>
      <c r="Y182">
        <v>39</v>
      </c>
      <c r="Z182">
        <v>90</v>
      </c>
      <c r="AA182">
        <v>0.433</v>
      </c>
      <c r="AB182">
        <v>6</v>
      </c>
      <c r="AC182">
        <v>20</v>
      </c>
      <c r="AD182">
        <v>0.3</v>
      </c>
      <c r="AE182">
        <v>15</v>
      </c>
      <c r="AF182">
        <v>19</v>
      </c>
      <c r="AG182">
        <v>0.78900000000000003</v>
      </c>
      <c r="AH182">
        <v>12</v>
      </c>
      <c r="AI182">
        <v>42</v>
      </c>
      <c r="AJ182">
        <v>20</v>
      </c>
      <c r="AK182">
        <v>4</v>
      </c>
      <c r="AL182">
        <v>5</v>
      </c>
      <c r="AM182">
        <v>10</v>
      </c>
      <c r="AN182">
        <v>10</v>
      </c>
    </row>
    <row r="183" spans="1:40" x14ac:dyDescent="0.35">
      <c r="A183" t="s">
        <v>25</v>
      </c>
      <c r="B183">
        <v>11</v>
      </c>
      <c r="C183" s="12" t="str">
        <f t="shared" si="39"/>
        <v>2016-2017</v>
      </c>
      <c r="D183" t="s">
        <v>57</v>
      </c>
      <c r="E183" t="s">
        <v>71</v>
      </c>
      <c r="F183" t="s">
        <v>5</v>
      </c>
      <c r="G183">
        <v>99</v>
      </c>
      <c r="H183">
        <v>125</v>
      </c>
      <c r="I183">
        <v>33</v>
      </c>
      <c r="J183">
        <v>71</v>
      </c>
      <c r="K183">
        <v>0.46500000000000002</v>
      </c>
      <c r="L183">
        <v>8</v>
      </c>
      <c r="M183">
        <v>24</v>
      </c>
      <c r="N183">
        <v>0.33300000000000002</v>
      </c>
      <c r="O183">
        <v>25</v>
      </c>
      <c r="P183">
        <v>30</v>
      </c>
      <c r="Q183">
        <v>0.83299999999999996</v>
      </c>
      <c r="R183">
        <v>5</v>
      </c>
      <c r="S183">
        <v>39</v>
      </c>
      <c r="T183">
        <v>16</v>
      </c>
      <c r="U183">
        <v>6</v>
      </c>
      <c r="V183">
        <v>5</v>
      </c>
      <c r="W183">
        <v>17</v>
      </c>
      <c r="X183">
        <v>31</v>
      </c>
      <c r="Y183">
        <v>42</v>
      </c>
      <c r="Z183">
        <v>80</v>
      </c>
      <c r="AA183">
        <v>0.52500000000000002</v>
      </c>
      <c r="AB183">
        <v>13</v>
      </c>
      <c r="AC183">
        <v>27</v>
      </c>
      <c r="AD183">
        <v>0.48099999999999998</v>
      </c>
      <c r="AE183">
        <v>28</v>
      </c>
      <c r="AF183">
        <v>42</v>
      </c>
      <c r="AG183">
        <v>0.66700000000000004</v>
      </c>
      <c r="AH183">
        <v>9</v>
      </c>
      <c r="AI183">
        <v>44</v>
      </c>
      <c r="AJ183">
        <v>28</v>
      </c>
      <c r="AK183">
        <v>10</v>
      </c>
      <c r="AL183">
        <v>4</v>
      </c>
      <c r="AM183">
        <v>10</v>
      </c>
      <c r="AN183">
        <v>19</v>
      </c>
    </row>
    <row r="184" spans="1:40" x14ac:dyDescent="0.35">
      <c r="A184" t="s">
        <v>25</v>
      </c>
      <c r="B184">
        <v>12</v>
      </c>
      <c r="C184" s="12" t="str">
        <f t="shared" si="39"/>
        <v>2016-2017</v>
      </c>
      <c r="D184" t="s">
        <v>60</v>
      </c>
      <c r="E184" t="s">
        <v>80</v>
      </c>
      <c r="F184" t="s">
        <v>4</v>
      </c>
      <c r="G184">
        <v>125</v>
      </c>
      <c r="H184">
        <v>118</v>
      </c>
      <c r="I184">
        <v>41</v>
      </c>
      <c r="J184">
        <v>92</v>
      </c>
      <c r="K184">
        <v>0.44600000000000001</v>
      </c>
      <c r="L184">
        <v>9</v>
      </c>
      <c r="M184">
        <v>28</v>
      </c>
      <c r="N184">
        <v>0.32100000000000001</v>
      </c>
      <c r="O184">
        <v>34</v>
      </c>
      <c r="P184">
        <v>43</v>
      </c>
      <c r="Q184">
        <v>0.79100000000000004</v>
      </c>
      <c r="R184">
        <v>14</v>
      </c>
      <c r="S184">
        <v>55</v>
      </c>
      <c r="T184">
        <v>24</v>
      </c>
      <c r="U184">
        <v>9</v>
      </c>
      <c r="V184">
        <v>2</v>
      </c>
      <c r="W184">
        <v>11</v>
      </c>
      <c r="X184">
        <v>17</v>
      </c>
      <c r="Y184">
        <v>45</v>
      </c>
      <c r="Z184">
        <v>99</v>
      </c>
      <c r="AA184">
        <v>0.45500000000000002</v>
      </c>
      <c r="AB184">
        <v>12</v>
      </c>
      <c r="AC184">
        <v>41</v>
      </c>
      <c r="AD184">
        <v>0.29299999999999998</v>
      </c>
      <c r="AE184">
        <v>16</v>
      </c>
      <c r="AF184">
        <v>20</v>
      </c>
      <c r="AG184">
        <v>0.8</v>
      </c>
      <c r="AH184">
        <v>9</v>
      </c>
      <c r="AI184">
        <v>47</v>
      </c>
      <c r="AJ184">
        <v>23</v>
      </c>
      <c r="AK184">
        <v>8</v>
      </c>
      <c r="AL184">
        <v>6</v>
      </c>
      <c r="AM184">
        <v>14</v>
      </c>
      <c r="AN184">
        <v>27</v>
      </c>
    </row>
    <row r="185" spans="1:40" x14ac:dyDescent="0.35">
      <c r="A185" t="s">
        <v>25</v>
      </c>
      <c r="B185">
        <v>13</v>
      </c>
      <c r="C185" s="12" t="str">
        <f t="shared" si="39"/>
        <v>2016-2017</v>
      </c>
      <c r="D185" t="s">
        <v>60</v>
      </c>
      <c r="E185" t="s">
        <v>67</v>
      </c>
      <c r="F185" t="s">
        <v>5</v>
      </c>
      <c r="G185">
        <v>107</v>
      </c>
      <c r="H185">
        <v>116</v>
      </c>
      <c r="I185">
        <v>39</v>
      </c>
      <c r="J185">
        <v>87</v>
      </c>
      <c r="K185">
        <v>0.44800000000000001</v>
      </c>
      <c r="L185">
        <v>12</v>
      </c>
      <c r="M185">
        <v>25</v>
      </c>
      <c r="N185">
        <v>0.48</v>
      </c>
      <c r="O185">
        <v>17</v>
      </c>
      <c r="P185">
        <v>21</v>
      </c>
      <c r="Q185">
        <v>0.81</v>
      </c>
      <c r="R185">
        <v>15</v>
      </c>
      <c r="S185">
        <v>45</v>
      </c>
      <c r="T185">
        <v>24</v>
      </c>
      <c r="U185">
        <v>6</v>
      </c>
      <c r="V185">
        <v>1</v>
      </c>
      <c r="W185">
        <v>13</v>
      </c>
      <c r="X185">
        <v>21</v>
      </c>
      <c r="Y185">
        <v>44</v>
      </c>
      <c r="Z185">
        <v>78</v>
      </c>
      <c r="AA185">
        <v>0.56399999999999995</v>
      </c>
      <c r="AB185">
        <v>10</v>
      </c>
      <c r="AC185">
        <v>24</v>
      </c>
      <c r="AD185">
        <v>0.41699999999999998</v>
      </c>
      <c r="AE185">
        <v>18</v>
      </c>
      <c r="AF185">
        <v>19</v>
      </c>
      <c r="AG185">
        <v>0.94699999999999995</v>
      </c>
      <c r="AH185">
        <v>3</v>
      </c>
      <c r="AI185">
        <v>34</v>
      </c>
      <c r="AJ185">
        <v>30</v>
      </c>
      <c r="AK185">
        <v>8</v>
      </c>
      <c r="AL185">
        <v>6</v>
      </c>
      <c r="AM185">
        <v>12</v>
      </c>
      <c r="AN185">
        <v>18</v>
      </c>
    </row>
    <row r="186" spans="1:40" x14ac:dyDescent="0.35">
      <c r="A186" t="s">
        <v>25</v>
      </c>
      <c r="B186">
        <v>14</v>
      </c>
      <c r="C186" s="12" t="str">
        <f t="shared" si="39"/>
        <v>2016-2017</v>
      </c>
      <c r="D186" t="s">
        <v>60</v>
      </c>
      <c r="E186" t="s">
        <v>64</v>
      </c>
      <c r="F186" t="s">
        <v>5</v>
      </c>
      <c r="G186">
        <v>110</v>
      </c>
      <c r="H186">
        <v>118</v>
      </c>
      <c r="I186">
        <v>41</v>
      </c>
      <c r="J186">
        <v>93</v>
      </c>
      <c r="K186">
        <v>0.441</v>
      </c>
      <c r="L186">
        <v>13</v>
      </c>
      <c r="M186">
        <v>31</v>
      </c>
      <c r="N186">
        <v>0.41899999999999998</v>
      </c>
      <c r="O186">
        <v>15</v>
      </c>
      <c r="P186">
        <v>21</v>
      </c>
      <c r="Q186">
        <v>0.71399999999999997</v>
      </c>
      <c r="R186">
        <v>10</v>
      </c>
      <c r="S186">
        <v>37</v>
      </c>
      <c r="T186">
        <v>26</v>
      </c>
      <c r="U186">
        <v>11</v>
      </c>
      <c r="V186">
        <v>3</v>
      </c>
      <c r="W186">
        <v>10</v>
      </c>
      <c r="X186">
        <v>19</v>
      </c>
      <c r="Y186">
        <v>45</v>
      </c>
      <c r="Z186">
        <v>87</v>
      </c>
      <c r="AA186">
        <v>0.51700000000000002</v>
      </c>
      <c r="AB186">
        <v>8</v>
      </c>
      <c r="AC186">
        <v>22</v>
      </c>
      <c r="AD186">
        <v>0.36399999999999999</v>
      </c>
      <c r="AE186">
        <v>20</v>
      </c>
      <c r="AF186">
        <v>28</v>
      </c>
      <c r="AG186">
        <v>0.71399999999999997</v>
      </c>
      <c r="AH186">
        <v>16</v>
      </c>
      <c r="AI186">
        <v>56</v>
      </c>
      <c r="AJ186">
        <v>27</v>
      </c>
      <c r="AK186">
        <v>6</v>
      </c>
      <c r="AL186">
        <v>3</v>
      </c>
      <c r="AM186">
        <v>16</v>
      </c>
      <c r="AN186">
        <v>16</v>
      </c>
    </row>
    <row r="187" spans="1:40" x14ac:dyDescent="0.35">
      <c r="A187" t="s">
        <v>25</v>
      </c>
      <c r="B187">
        <v>15</v>
      </c>
      <c r="C187" s="12" t="str">
        <f t="shared" si="39"/>
        <v>2016-2017</v>
      </c>
      <c r="D187" t="s">
        <v>60</v>
      </c>
      <c r="E187" t="s">
        <v>78</v>
      </c>
      <c r="F187" t="s">
        <v>4</v>
      </c>
      <c r="G187">
        <v>111</v>
      </c>
      <c r="H187">
        <v>109</v>
      </c>
      <c r="I187">
        <v>42</v>
      </c>
      <c r="J187">
        <v>83</v>
      </c>
      <c r="K187">
        <v>0.50600000000000001</v>
      </c>
      <c r="L187">
        <v>14</v>
      </c>
      <c r="M187">
        <v>27</v>
      </c>
      <c r="N187">
        <v>0.51900000000000002</v>
      </c>
      <c r="O187">
        <v>13</v>
      </c>
      <c r="P187">
        <v>16</v>
      </c>
      <c r="Q187">
        <v>0.81299999999999994</v>
      </c>
      <c r="R187">
        <v>6</v>
      </c>
      <c r="S187">
        <v>35</v>
      </c>
      <c r="T187">
        <v>25</v>
      </c>
      <c r="U187">
        <v>8</v>
      </c>
      <c r="V187">
        <v>7</v>
      </c>
      <c r="W187">
        <v>17</v>
      </c>
      <c r="X187">
        <v>17</v>
      </c>
      <c r="Y187">
        <v>45</v>
      </c>
      <c r="Z187">
        <v>92</v>
      </c>
      <c r="AA187">
        <v>0.48899999999999999</v>
      </c>
      <c r="AB187">
        <v>11</v>
      </c>
      <c r="AC187">
        <v>27</v>
      </c>
      <c r="AD187">
        <v>0.40699999999999997</v>
      </c>
      <c r="AE187">
        <v>8</v>
      </c>
      <c r="AF187">
        <v>11</v>
      </c>
      <c r="AG187">
        <v>0.72699999999999998</v>
      </c>
      <c r="AH187">
        <v>11</v>
      </c>
      <c r="AI187">
        <v>40</v>
      </c>
      <c r="AJ187">
        <v>29</v>
      </c>
      <c r="AK187">
        <v>11</v>
      </c>
      <c r="AL187">
        <v>6</v>
      </c>
      <c r="AM187">
        <v>15</v>
      </c>
      <c r="AN187">
        <v>14</v>
      </c>
    </row>
    <row r="188" spans="1:40" x14ac:dyDescent="0.35">
      <c r="A188" t="s">
        <v>25</v>
      </c>
      <c r="B188">
        <v>16</v>
      </c>
      <c r="C188" s="12" t="str">
        <f t="shared" si="39"/>
        <v>2016-2017</v>
      </c>
      <c r="D188" t="s">
        <v>57</v>
      </c>
      <c r="E188" t="s">
        <v>75</v>
      </c>
      <c r="F188" t="s">
        <v>5</v>
      </c>
      <c r="G188">
        <v>106</v>
      </c>
      <c r="H188">
        <v>149</v>
      </c>
      <c r="I188">
        <v>40</v>
      </c>
      <c r="J188">
        <v>93</v>
      </c>
      <c r="K188">
        <v>0.43</v>
      </c>
      <c r="L188">
        <v>8</v>
      </c>
      <c r="M188">
        <v>20</v>
      </c>
      <c r="N188">
        <v>0.4</v>
      </c>
      <c r="O188">
        <v>18</v>
      </c>
      <c r="P188">
        <v>22</v>
      </c>
      <c r="Q188">
        <v>0.81799999999999995</v>
      </c>
      <c r="R188">
        <v>7</v>
      </c>
      <c r="S188">
        <v>37</v>
      </c>
      <c r="T188">
        <v>22</v>
      </c>
      <c r="U188">
        <v>5</v>
      </c>
      <c r="V188">
        <v>1</v>
      </c>
      <c r="W188">
        <v>11</v>
      </c>
      <c r="X188">
        <v>25</v>
      </c>
      <c r="Y188">
        <v>53</v>
      </c>
      <c r="Z188">
        <v>86</v>
      </c>
      <c r="AA188">
        <v>0.61599999999999999</v>
      </c>
      <c r="AB188">
        <v>19</v>
      </c>
      <c r="AC188">
        <v>36</v>
      </c>
      <c r="AD188">
        <v>0.52800000000000002</v>
      </c>
      <c r="AE188">
        <v>24</v>
      </c>
      <c r="AF188">
        <v>35</v>
      </c>
      <c r="AG188">
        <v>0.68600000000000005</v>
      </c>
      <c r="AH188">
        <v>6</v>
      </c>
      <c r="AI188">
        <v>48</v>
      </c>
      <c r="AJ188">
        <v>47</v>
      </c>
      <c r="AK188">
        <v>7</v>
      </c>
      <c r="AL188">
        <v>5</v>
      </c>
      <c r="AM188">
        <v>10</v>
      </c>
      <c r="AN188">
        <v>20</v>
      </c>
    </row>
    <row r="189" spans="1:40" x14ac:dyDescent="0.35">
      <c r="A189" t="s">
        <v>25</v>
      </c>
      <c r="B189">
        <v>17</v>
      </c>
      <c r="C189" s="12" t="str">
        <f t="shared" si="39"/>
        <v>2016-2017</v>
      </c>
      <c r="D189" t="s">
        <v>60</v>
      </c>
      <c r="E189" t="s">
        <v>75</v>
      </c>
      <c r="F189" t="s">
        <v>5</v>
      </c>
      <c r="G189">
        <v>85</v>
      </c>
      <c r="H189">
        <v>109</v>
      </c>
      <c r="I189">
        <v>32</v>
      </c>
      <c r="J189">
        <v>90</v>
      </c>
      <c r="K189">
        <v>0.35599999999999998</v>
      </c>
      <c r="L189">
        <v>5</v>
      </c>
      <c r="M189">
        <v>22</v>
      </c>
      <c r="N189">
        <v>0.22700000000000001</v>
      </c>
      <c r="O189">
        <v>16</v>
      </c>
      <c r="P189">
        <v>23</v>
      </c>
      <c r="Q189">
        <v>0.69599999999999995</v>
      </c>
      <c r="R189">
        <v>14</v>
      </c>
      <c r="S189">
        <v>45</v>
      </c>
      <c r="T189">
        <v>20</v>
      </c>
      <c r="U189">
        <v>12</v>
      </c>
      <c r="V189">
        <v>3</v>
      </c>
      <c r="W189">
        <v>18</v>
      </c>
      <c r="X189">
        <v>16</v>
      </c>
      <c r="Y189">
        <v>43</v>
      </c>
      <c r="Z189">
        <v>83</v>
      </c>
      <c r="AA189">
        <v>0.51800000000000002</v>
      </c>
      <c r="AB189">
        <v>11</v>
      </c>
      <c r="AC189">
        <v>28</v>
      </c>
      <c r="AD189">
        <v>0.39300000000000002</v>
      </c>
      <c r="AE189">
        <v>12</v>
      </c>
      <c r="AF189">
        <v>17</v>
      </c>
      <c r="AG189">
        <v>0.70599999999999996</v>
      </c>
      <c r="AH189">
        <v>4</v>
      </c>
      <c r="AI189">
        <v>44</v>
      </c>
      <c r="AJ189">
        <v>31</v>
      </c>
      <c r="AK189">
        <v>10</v>
      </c>
      <c r="AL189">
        <v>10</v>
      </c>
      <c r="AM189">
        <v>17</v>
      </c>
      <c r="AN189">
        <v>21</v>
      </c>
    </row>
    <row r="190" spans="1:40" x14ac:dyDescent="0.35">
      <c r="A190" t="s">
        <v>25</v>
      </c>
      <c r="B190">
        <v>18</v>
      </c>
      <c r="C190" s="12" t="str">
        <f t="shared" si="39"/>
        <v>2016-2017</v>
      </c>
      <c r="D190" t="s">
        <v>60</v>
      </c>
      <c r="E190" t="s">
        <v>61</v>
      </c>
      <c r="F190" t="s">
        <v>4</v>
      </c>
      <c r="G190">
        <v>109</v>
      </c>
      <c r="H190">
        <v>94</v>
      </c>
      <c r="I190">
        <v>42</v>
      </c>
      <c r="J190">
        <v>95</v>
      </c>
      <c r="K190">
        <v>0.442</v>
      </c>
      <c r="L190">
        <v>8</v>
      </c>
      <c r="M190">
        <v>20</v>
      </c>
      <c r="N190">
        <v>0.4</v>
      </c>
      <c r="O190">
        <v>17</v>
      </c>
      <c r="P190">
        <v>20</v>
      </c>
      <c r="Q190">
        <v>0.85</v>
      </c>
      <c r="R190">
        <v>15</v>
      </c>
      <c r="S190">
        <v>53</v>
      </c>
      <c r="T190">
        <v>20</v>
      </c>
      <c r="U190">
        <v>7</v>
      </c>
      <c r="V190">
        <v>2</v>
      </c>
      <c r="W190">
        <v>9</v>
      </c>
      <c r="X190">
        <v>15</v>
      </c>
      <c r="Y190">
        <v>39</v>
      </c>
      <c r="Z190">
        <v>88</v>
      </c>
      <c r="AA190">
        <v>0.443</v>
      </c>
      <c r="AB190">
        <v>12</v>
      </c>
      <c r="AC190">
        <v>35</v>
      </c>
      <c r="AD190">
        <v>0.34300000000000003</v>
      </c>
      <c r="AE190">
        <v>4</v>
      </c>
      <c r="AF190">
        <v>10</v>
      </c>
      <c r="AG190">
        <v>0.4</v>
      </c>
      <c r="AH190">
        <v>7</v>
      </c>
      <c r="AI190">
        <v>38</v>
      </c>
      <c r="AJ190">
        <v>25</v>
      </c>
      <c r="AK190">
        <v>5</v>
      </c>
      <c r="AL190">
        <v>6</v>
      </c>
      <c r="AM190">
        <v>12</v>
      </c>
      <c r="AN190">
        <v>19</v>
      </c>
    </row>
    <row r="191" spans="1:40" x14ac:dyDescent="0.35">
      <c r="A191" t="s">
        <v>25</v>
      </c>
      <c r="B191">
        <v>19</v>
      </c>
      <c r="C191" s="12" t="str">
        <f t="shared" si="39"/>
        <v>2016-2017</v>
      </c>
      <c r="D191" t="s">
        <v>57</v>
      </c>
      <c r="E191" t="s">
        <v>73</v>
      </c>
      <c r="F191" t="s">
        <v>5</v>
      </c>
      <c r="G191">
        <v>88</v>
      </c>
      <c r="H191">
        <v>105</v>
      </c>
      <c r="I191">
        <v>37</v>
      </c>
      <c r="J191">
        <v>87</v>
      </c>
      <c r="K191">
        <v>0.42499999999999999</v>
      </c>
      <c r="L191">
        <v>5</v>
      </c>
      <c r="M191">
        <v>30</v>
      </c>
      <c r="N191">
        <v>0.16700000000000001</v>
      </c>
      <c r="O191">
        <v>9</v>
      </c>
      <c r="P191">
        <v>18</v>
      </c>
      <c r="Q191">
        <v>0.5</v>
      </c>
      <c r="R191">
        <v>9</v>
      </c>
      <c r="S191">
        <v>47</v>
      </c>
      <c r="T191">
        <v>26</v>
      </c>
      <c r="U191">
        <v>8</v>
      </c>
      <c r="V191">
        <v>5</v>
      </c>
      <c r="W191">
        <v>12</v>
      </c>
      <c r="X191">
        <v>17</v>
      </c>
      <c r="Y191">
        <v>38</v>
      </c>
      <c r="Z191">
        <v>88</v>
      </c>
      <c r="AA191">
        <v>0.432</v>
      </c>
      <c r="AB191">
        <v>8</v>
      </c>
      <c r="AC191">
        <v>31</v>
      </c>
      <c r="AD191">
        <v>0.25800000000000001</v>
      </c>
      <c r="AE191">
        <v>21</v>
      </c>
      <c r="AF191">
        <v>25</v>
      </c>
      <c r="AG191">
        <v>0.84</v>
      </c>
      <c r="AH191">
        <v>13</v>
      </c>
      <c r="AI191">
        <v>54</v>
      </c>
      <c r="AJ191">
        <v>24</v>
      </c>
      <c r="AK191">
        <v>10</v>
      </c>
      <c r="AL191">
        <v>3</v>
      </c>
      <c r="AM191">
        <v>8</v>
      </c>
      <c r="AN191">
        <v>17</v>
      </c>
    </row>
    <row r="192" spans="1:40" x14ac:dyDescent="0.35">
      <c r="A192" t="s">
        <v>25</v>
      </c>
      <c r="B192">
        <v>20</v>
      </c>
      <c r="C192" s="12" t="str">
        <f t="shared" si="39"/>
        <v>2016-2017</v>
      </c>
      <c r="D192" t="s">
        <v>57</v>
      </c>
      <c r="E192" t="s">
        <v>64</v>
      </c>
      <c r="F192" t="s">
        <v>4</v>
      </c>
      <c r="G192">
        <v>96</v>
      </c>
      <c r="H192">
        <v>90</v>
      </c>
      <c r="I192">
        <v>33</v>
      </c>
      <c r="J192">
        <v>81</v>
      </c>
      <c r="K192">
        <v>0.40699999999999997</v>
      </c>
      <c r="L192">
        <v>2</v>
      </c>
      <c r="M192">
        <v>8</v>
      </c>
      <c r="N192">
        <v>0.25</v>
      </c>
      <c r="O192">
        <v>28</v>
      </c>
      <c r="P192">
        <v>41</v>
      </c>
      <c r="Q192">
        <v>0.68300000000000005</v>
      </c>
      <c r="R192">
        <v>18</v>
      </c>
      <c r="S192">
        <v>60</v>
      </c>
      <c r="T192">
        <v>17</v>
      </c>
      <c r="U192">
        <v>12</v>
      </c>
      <c r="V192">
        <v>3</v>
      </c>
      <c r="W192">
        <v>23</v>
      </c>
      <c r="X192">
        <v>24</v>
      </c>
      <c r="Y192">
        <v>32</v>
      </c>
      <c r="Z192">
        <v>91</v>
      </c>
      <c r="AA192">
        <v>0.35199999999999998</v>
      </c>
      <c r="AB192">
        <v>4</v>
      </c>
      <c r="AC192">
        <v>21</v>
      </c>
      <c r="AD192">
        <v>0.19</v>
      </c>
      <c r="AE192">
        <v>22</v>
      </c>
      <c r="AF192">
        <v>29</v>
      </c>
      <c r="AG192">
        <v>0.75900000000000001</v>
      </c>
      <c r="AH192">
        <v>14</v>
      </c>
      <c r="AI192">
        <v>46</v>
      </c>
      <c r="AJ192">
        <v>22</v>
      </c>
      <c r="AK192">
        <v>15</v>
      </c>
      <c r="AL192">
        <v>11</v>
      </c>
      <c r="AM192">
        <v>14</v>
      </c>
      <c r="AN192">
        <v>26</v>
      </c>
    </row>
    <row r="193" spans="1:40" x14ac:dyDescent="0.35">
      <c r="A193" t="s">
        <v>25</v>
      </c>
      <c r="B193">
        <v>21</v>
      </c>
      <c r="C193" s="12" t="str">
        <f t="shared" si="39"/>
        <v>2016-2017</v>
      </c>
      <c r="D193" t="s">
        <v>57</v>
      </c>
      <c r="E193" t="s">
        <v>74</v>
      </c>
      <c r="F193" t="s">
        <v>5</v>
      </c>
      <c r="G193">
        <v>80</v>
      </c>
      <c r="H193">
        <v>113</v>
      </c>
      <c r="I193">
        <v>32</v>
      </c>
      <c r="J193">
        <v>93</v>
      </c>
      <c r="K193">
        <v>0.34399999999999997</v>
      </c>
      <c r="L193">
        <v>6</v>
      </c>
      <c r="M193">
        <v>26</v>
      </c>
      <c r="N193">
        <v>0.23100000000000001</v>
      </c>
      <c r="O193">
        <v>10</v>
      </c>
      <c r="P193">
        <v>17</v>
      </c>
      <c r="Q193">
        <v>0.58799999999999997</v>
      </c>
      <c r="R193">
        <v>19</v>
      </c>
      <c r="S193">
        <v>46</v>
      </c>
      <c r="T193">
        <v>16</v>
      </c>
      <c r="U193">
        <v>6</v>
      </c>
      <c r="V193">
        <v>2</v>
      </c>
      <c r="W193">
        <v>16</v>
      </c>
      <c r="X193">
        <v>18</v>
      </c>
      <c r="Y193">
        <v>45</v>
      </c>
      <c r="Z193">
        <v>83</v>
      </c>
      <c r="AA193">
        <v>0.54200000000000004</v>
      </c>
      <c r="AB193">
        <v>12</v>
      </c>
      <c r="AC193">
        <v>29</v>
      </c>
      <c r="AD193">
        <v>0.41399999999999998</v>
      </c>
      <c r="AE193">
        <v>11</v>
      </c>
      <c r="AF193">
        <v>13</v>
      </c>
      <c r="AG193">
        <v>0.84599999999999997</v>
      </c>
      <c r="AH193">
        <v>7</v>
      </c>
      <c r="AI193">
        <v>44</v>
      </c>
      <c r="AJ193">
        <v>25</v>
      </c>
      <c r="AK193">
        <v>8</v>
      </c>
      <c r="AL193">
        <v>5</v>
      </c>
      <c r="AM193">
        <v>10</v>
      </c>
      <c r="AN193">
        <v>18</v>
      </c>
    </row>
    <row r="194" spans="1:40" x14ac:dyDescent="0.35">
      <c r="A194" t="s">
        <v>25</v>
      </c>
      <c r="B194">
        <v>22</v>
      </c>
      <c r="C194" s="12" t="str">
        <f t="shared" si="39"/>
        <v>2016-2017</v>
      </c>
      <c r="D194" t="s">
        <v>57</v>
      </c>
      <c r="E194" t="s">
        <v>82</v>
      </c>
      <c r="F194" t="s">
        <v>5</v>
      </c>
      <c r="G194">
        <v>100</v>
      </c>
      <c r="H194">
        <v>103</v>
      </c>
      <c r="I194">
        <v>35</v>
      </c>
      <c r="J194">
        <v>81</v>
      </c>
      <c r="K194">
        <v>0.432</v>
      </c>
      <c r="L194">
        <v>7</v>
      </c>
      <c r="M194">
        <v>21</v>
      </c>
      <c r="N194">
        <v>0.33300000000000002</v>
      </c>
      <c r="O194">
        <v>23</v>
      </c>
      <c r="P194">
        <v>29</v>
      </c>
      <c r="Q194">
        <v>0.79300000000000004</v>
      </c>
      <c r="R194">
        <v>14</v>
      </c>
      <c r="S194">
        <v>44</v>
      </c>
      <c r="T194">
        <v>16</v>
      </c>
      <c r="U194">
        <v>7</v>
      </c>
      <c r="V194">
        <v>4</v>
      </c>
      <c r="W194">
        <v>18</v>
      </c>
      <c r="X194">
        <v>18</v>
      </c>
      <c r="Y194">
        <v>41</v>
      </c>
      <c r="Z194">
        <v>88</v>
      </c>
      <c r="AA194">
        <v>0.46600000000000003</v>
      </c>
      <c r="AB194">
        <v>10</v>
      </c>
      <c r="AC194">
        <v>30</v>
      </c>
      <c r="AD194">
        <v>0.33300000000000002</v>
      </c>
      <c r="AE194">
        <v>11</v>
      </c>
      <c r="AF194">
        <v>15</v>
      </c>
      <c r="AG194">
        <v>0.73299999999999998</v>
      </c>
      <c r="AH194">
        <v>14</v>
      </c>
      <c r="AI194">
        <v>43</v>
      </c>
      <c r="AJ194">
        <v>32</v>
      </c>
      <c r="AK194">
        <v>13</v>
      </c>
      <c r="AL194">
        <v>7</v>
      </c>
      <c r="AM194">
        <v>11</v>
      </c>
      <c r="AN194">
        <v>19</v>
      </c>
    </row>
    <row r="195" spans="1:40" x14ac:dyDescent="0.35">
      <c r="A195" t="s">
        <v>25</v>
      </c>
      <c r="B195">
        <v>23</v>
      </c>
      <c r="C195" s="12" t="str">
        <f t="shared" si="39"/>
        <v>2016-2017</v>
      </c>
      <c r="D195" t="s">
        <v>60</v>
      </c>
      <c r="E195" t="s">
        <v>81</v>
      </c>
      <c r="F195" t="s">
        <v>5</v>
      </c>
      <c r="G195">
        <v>101</v>
      </c>
      <c r="H195">
        <v>107</v>
      </c>
      <c r="I195">
        <v>39</v>
      </c>
      <c r="J195">
        <v>87</v>
      </c>
      <c r="K195">
        <v>0.44800000000000001</v>
      </c>
      <c r="L195">
        <v>5</v>
      </c>
      <c r="M195">
        <v>14</v>
      </c>
      <c r="N195">
        <v>0.35699999999999998</v>
      </c>
      <c r="O195">
        <v>18</v>
      </c>
      <c r="P195">
        <v>23</v>
      </c>
      <c r="Q195">
        <v>0.78300000000000003</v>
      </c>
      <c r="R195">
        <v>15</v>
      </c>
      <c r="S195">
        <v>43</v>
      </c>
      <c r="T195">
        <v>15</v>
      </c>
      <c r="U195">
        <v>8</v>
      </c>
      <c r="V195">
        <v>1</v>
      </c>
      <c r="W195">
        <v>10</v>
      </c>
      <c r="X195">
        <v>23</v>
      </c>
      <c r="Y195">
        <v>38</v>
      </c>
      <c r="Z195">
        <v>80</v>
      </c>
      <c r="AA195">
        <v>0.47499999999999998</v>
      </c>
      <c r="AB195">
        <v>13</v>
      </c>
      <c r="AC195">
        <v>32</v>
      </c>
      <c r="AD195">
        <v>0.40600000000000003</v>
      </c>
      <c r="AE195">
        <v>18</v>
      </c>
      <c r="AF195">
        <v>29</v>
      </c>
      <c r="AG195">
        <v>0.621</v>
      </c>
      <c r="AH195">
        <v>11</v>
      </c>
      <c r="AI195">
        <v>39</v>
      </c>
      <c r="AJ195">
        <v>26</v>
      </c>
      <c r="AK195">
        <v>5</v>
      </c>
      <c r="AL195">
        <v>7</v>
      </c>
      <c r="AM195">
        <v>12</v>
      </c>
      <c r="AN195">
        <v>18</v>
      </c>
    </row>
    <row r="196" spans="1:40" x14ac:dyDescent="0.35">
      <c r="A196" t="s">
        <v>25</v>
      </c>
      <c r="B196">
        <v>24</v>
      </c>
      <c r="C196" s="12" t="str">
        <f t="shared" si="39"/>
        <v>2016-2017</v>
      </c>
      <c r="D196" t="s">
        <v>57</v>
      </c>
      <c r="E196" t="s">
        <v>63</v>
      </c>
      <c r="F196" t="s">
        <v>5</v>
      </c>
      <c r="G196">
        <v>95</v>
      </c>
      <c r="H196">
        <v>134</v>
      </c>
      <c r="I196">
        <v>34</v>
      </c>
      <c r="J196">
        <v>87</v>
      </c>
      <c r="K196">
        <v>0.39100000000000001</v>
      </c>
      <c r="L196">
        <v>5</v>
      </c>
      <c r="M196">
        <v>20</v>
      </c>
      <c r="N196">
        <v>0.25</v>
      </c>
      <c r="O196">
        <v>22</v>
      </c>
      <c r="P196">
        <v>27</v>
      </c>
      <c r="Q196">
        <v>0.81499999999999995</v>
      </c>
      <c r="R196">
        <v>14</v>
      </c>
      <c r="S196">
        <v>39</v>
      </c>
      <c r="T196">
        <v>14</v>
      </c>
      <c r="U196">
        <v>13</v>
      </c>
      <c r="V196">
        <v>4</v>
      </c>
      <c r="W196">
        <v>27</v>
      </c>
      <c r="X196">
        <v>22</v>
      </c>
      <c r="Y196">
        <v>51</v>
      </c>
      <c r="Z196">
        <v>94</v>
      </c>
      <c r="AA196">
        <v>0.54300000000000004</v>
      </c>
      <c r="AB196">
        <v>15</v>
      </c>
      <c r="AC196">
        <v>36</v>
      </c>
      <c r="AD196">
        <v>0.41699999999999998</v>
      </c>
      <c r="AE196">
        <v>17</v>
      </c>
      <c r="AF196">
        <v>21</v>
      </c>
      <c r="AG196">
        <v>0.81</v>
      </c>
      <c r="AH196">
        <v>15</v>
      </c>
      <c r="AI196">
        <v>52</v>
      </c>
      <c r="AJ196">
        <v>35</v>
      </c>
      <c r="AK196">
        <v>20</v>
      </c>
      <c r="AL196">
        <v>2</v>
      </c>
      <c r="AM196">
        <v>20</v>
      </c>
      <c r="AN196">
        <v>22</v>
      </c>
    </row>
    <row r="197" spans="1:40" x14ac:dyDescent="0.35">
      <c r="A197" t="s">
        <v>25</v>
      </c>
      <c r="B197">
        <v>25</v>
      </c>
      <c r="C197" s="12" t="str">
        <f t="shared" si="39"/>
        <v>2016-2017</v>
      </c>
      <c r="D197" t="s">
        <v>60</v>
      </c>
      <c r="E197" t="s">
        <v>83</v>
      </c>
      <c r="F197" t="s">
        <v>5</v>
      </c>
      <c r="G197">
        <v>115</v>
      </c>
      <c r="H197">
        <v>119</v>
      </c>
      <c r="I197">
        <v>40</v>
      </c>
      <c r="J197">
        <v>87</v>
      </c>
      <c r="K197">
        <v>0.46</v>
      </c>
      <c r="L197">
        <v>9</v>
      </c>
      <c r="M197">
        <v>26</v>
      </c>
      <c r="N197">
        <v>0.34599999999999997</v>
      </c>
      <c r="O197">
        <v>26</v>
      </c>
      <c r="P197">
        <v>34</v>
      </c>
      <c r="Q197">
        <v>0.76500000000000001</v>
      </c>
      <c r="R197">
        <v>10</v>
      </c>
      <c r="S197">
        <v>49</v>
      </c>
      <c r="T197">
        <v>18</v>
      </c>
      <c r="U197">
        <v>4</v>
      </c>
      <c r="V197">
        <v>2</v>
      </c>
      <c r="W197">
        <v>15</v>
      </c>
      <c r="X197">
        <v>21</v>
      </c>
      <c r="Y197">
        <v>45</v>
      </c>
      <c r="Z197">
        <v>95</v>
      </c>
      <c r="AA197">
        <v>0.47399999999999998</v>
      </c>
      <c r="AB197">
        <v>13</v>
      </c>
      <c r="AC197">
        <v>30</v>
      </c>
      <c r="AD197">
        <v>0.433</v>
      </c>
      <c r="AE197">
        <v>16</v>
      </c>
      <c r="AF197">
        <v>21</v>
      </c>
      <c r="AG197">
        <v>0.76200000000000001</v>
      </c>
      <c r="AH197">
        <v>9</v>
      </c>
      <c r="AI197">
        <v>44</v>
      </c>
      <c r="AJ197">
        <v>26</v>
      </c>
      <c r="AK197">
        <v>8</v>
      </c>
      <c r="AL197">
        <v>8</v>
      </c>
      <c r="AM197">
        <v>7</v>
      </c>
      <c r="AN197">
        <v>24</v>
      </c>
    </row>
    <row r="198" spans="1:40" x14ac:dyDescent="0.35">
      <c r="A198" t="s">
        <v>25</v>
      </c>
      <c r="B198">
        <v>26</v>
      </c>
      <c r="C198" s="12" t="str">
        <f t="shared" si="39"/>
        <v>2016-2017</v>
      </c>
      <c r="D198" t="s">
        <v>60</v>
      </c>
      <c r="E198" t="s">
        <v>68</v>
      </c>
      <c r="F198" t="s">
        <v>5</v>
      </c>
      <c r="G198">
        <v>112</v>
      </c>
      <c r="H198">
        <v>118</v>
      </c>
      <c r="I198">
        <v>42</v>
      </c>
      <c r="J198">
        <v>88</v>
      </c>
      <c r="K198">
        <v>0.47699999999999998</v>
      </c>
      <c r="L198">
        <v>10</v>
      </c>
      <c r="M198">
        <v>28</v>
      </c>
      <c r="N198">
        <v>0.35699999999999998</v>
      </c>
      <c r="O198">
        <v>18</v>
      </c>
      <c r="P198">
        <v>22</v>
      </c>
      <c r="Q198">
        <v>0.81799999999999995</v>
      </c>
      <c r="R198">
        <v>9</v>
      </c>
      <c r="S198">
        <v>41</v>
      </c>
      <c r="T198">
        <v>26</v>
      </c>
      <c r="U198">
        <v>7</v>
      </c>
      <c r="V198">
        <v>1</v>
      </c>
      <c r="W198">
        <v>14</v>
      </c>
      <c r="X198">
        <v>22</v>
      </c>
      <c r="Y198">
        <v>41</v>
      </c>
      <c r="Z198">
        <v>84</v>
      </c>
      <c r="AA198">
        <v>0.48799999999999999</v>
      </c>
      <c r="AB198">
        <v>10</v>
      </c>
      <c r="AC198">
        <v>22</v>
      </c>
      <c r="AD198">
        <v>0.45500000000000002</v>
      </c>
      <c r="AE198">
        <v>26</v>
      </c>
      <c r="AF198">
        <v>31</v>
      </c>
      <c r="AG198">
        <v>0.83899999999999997</v>
      </c>
      <c r="AH198">
        <v>8</v>
      </c>
      <c r="AI198">
        <v>44</v>
      </c>
      <c r="AJ198">
        <v>21</v>
      </c>
      <c r="AK198">
        <v>9</v>
      </c>
      <c r="AL198">
        <v>11</v>
      </c>
      <c r="AM198">
        <v>10</v>
      </c>
      <c r="AN198">
        <v>15</v>
      </c>
    </row>
    <row r="199" spans="1:40" x14ac:dyDescent="0.35">
      <c r="A199" t="s">
        <v>25</v>
      </c>
      <c r="B199">
        <v>27</v>
      </c>
      <c r="C199" s="12" t="str">
        <f t="shared" si="39"/>
        <v>2016-2017</v>
      </c>
      <c r="D199" t="s">
        <v>57</v>
      </c>
      <c r="E199" t="s">
        <v>85</v>
      </c>
      <c r="F199" t="s">
        <v>5</v>
      </c>
      <c r="G199">
        <v>92</v>
      </c>
      <c r="H199">
        <v>116</v>
      </c>
      <c r="I199">
        <v>33</v>
      </c>
      <c r="J199">
        <v>84</v>
      </c>
      <c r="K199">
        <v>0.39300000000000002</v>
      </c>
      <c r="L199">
        <v>10</v>
      </c>
      <c r="M199">
        <v>23</v>
      </c>
      <c r="N199">
        <v>0.435</v>
      </c>
      <c r="O199">
        <v>16</v>
      </c>
      <c r="P199">
        <v>21</v>
      </c>
      <c r="Q199">
        <v>0.76200000000000001</v>
      </c>
      <c r="R199">
        <v>17</v>
      </c>
      <c r="S199">
        <v>39</v>
      </c>
      <c r="T199">
        <v>18</v>
      </c>
      <c r="U199">
        <v>12</v>
      </c>
      <c r="V199">
        <v>3</v>
      </c>
      <c r="W199">
        <v>19</v>
      </c>
      <c r="X199">
        <v>16</v>
      </c>
      <c r="Y199">
        <v>47</v>
      </c>
      <c r="Z199">
        <v>84</v>
      </c>
      <c r="AA199">
        <v>0.56000000000000005</v>
      </c>
      <c r="AB199">
        <v>10</v>
      </c>
      <c r="AC199">
        <v>23</v>
      </c>
      <c r="AD199">
        <v>0.435</v>
      </c>
      <c r="AE199">
        <v>12</v>
      </c>
      <c r="AF199">
        <v>21</v>
      </c>
      <c r="AG199">
        <v>0.57099999999999995</v>
      </c>
      <c r="AH199">
        <v>13</v>
      </c>
      <c r="AI199">
        <v>47</v>
      </c>
      <c r="AJ199">
        <v>23</v>
      </c>
      <c r="AK199">
        <v>16</v>
      </c>
      <c r="AL199">
        <v>6</v>
      </c>
      <c r="AM199">
        <v>21</v>
      </c>
      <c r="AN199">
        <v>20</v>
      </c>
    </row>
    <row r="200" spans="1:40" x14ac:dyDescent="0.35">
      <c r="A200" t="s">
        <v>25</v>
      </c>
      <c r="B200">
        <v>28</v>
      </c>
      <c r="C200" s="12" t="str">
        <f t="shared" si="39"/>
        <v>2016-2017</v>
      </c>
      <c r="D200" t="s">
        <v>57</v>
      </c>
      <c r="E200" t="s">
        <v>80</v>
      </c>
      <c r="F200" t="s">
        <v>5</v>
      </c>
      <c r="G200">
        <v>97</v>
      </c>
      <c r="H200">
        <v>107</v>
      </c>
      <c r="I200">
        <v>35</v>
      </c>
      <c r="J200">
        <v>91</v>
      </c>
      <c r="K200">
        <v>0.38500000000000001</v>
      </c>
      <c r="L200">
        <v>6</v>
      </c>
      <c r="M200">
        <v>27</v>
      </c>
      <c r="N200">
        <v>0.222</v>
      </c>
      <c r="O200">
        <v>21</v>
      </c>
      <c r="P200">
        <v>34</v>
      </c>
      <c r="Q200">
        <v>0.61799999999999999</v>
      </c>
      <c r="R200">
        <v>18</v>
      </c>
      <c r="S200">
        <v>49</v>
      </c>
      <c r="T200">
        <v>11</v>
      </c>
      <c r="U200">
        <v>8</v>
      </c>
      <c r="V200">
        <v>6</v>
      </c>
      <c r="W200">
        <v>10</v>
      </c>
      <c r="X200">
        <v>26</v>
      </c>
      <c r="Y200">
        <v>33</v>
      </c>
      <c r="Z200">
        <v>86</v>
      </c>
      <c r="AA200">
        <v>0.38400000000000001</v>
      </c>
      <c r="AB200">
        <v>11</v>
      </c>
      <c r="AC200">
        <v>35</v>
      </c>
      <c r="AD200">
        <v>0.314</v>
      </c>
      <c r="AE200">
        <v>30</v>
      </c>
      <c r="AF200">
        <v>40</v>
      </c>
      <c r="AG200">
        <v>0.75</v>
      </c>
      <c r="AH200">
        <v>19</v>
      </c>
      <c r="AI200">
        <v>61</v>
      </c>
      <c r="AJ200">
        <v>19</v>
      </c>
      <c r="AK200">
        <v>7</v>
      </c>
      <c r="AL200">
        <v>4</v>
      </c>
      <c r="AM200">
        <v>15</v>
      </c>
      <c r="AN200">
        <v>26</v>
      </c>
    </row>
    <row r="201" spans="1:40" x14ac:dyDescent="0.35">
      <c r="A201" t="s">
        <v>25</v>
      </c>
      <c r="B201">
        <v>29</v>
      </c>
      <c r="C201" s="12" t="str">
        <f t="shared" si="39"/>
        <v>2016-2017</v>
      </c>
      <c r="D201" t="s">
        <v>57</v>
      </c>
      <c r="E201" t="s">
        <v>77</v>
      </c>
      <c r="F201" t="s">
        <v>4</v>
      </c>
      <c r="G201">
        <v>100</v>
      </c>
      <c r="H201">
        <v>89</v>
      </c>
      <c r="I201">
        <v>36</v>
      </c>
      <c r="J201">
        <v>79</v>
      </c>
      <c r="K201">
        <v>0.45600000000000002</v>
      </c>
      <c r="L201">
        <v>9</v>
      </c>
      <c r="M201">
        <v>30</v>
      </c>
      <c r="N201">
        <v>0.3</v>
      </c>
      <c r="O201">
        <v>19</v>
      </c>
      <c r="P201">
        <v>22</v>
      </c>
      <c r="Q201">
        <v>0.86399999999999999</v>
      </c>
      <c r="R201">
        <v>8</v>
      </c>
      <c r="S201">
        <v>46</v>
      </c>
      <c r="T201">
        <v>19</v>
      </c>
      <c r="U201">
        <v>10</v>
      </c>
      <c r="V201">
        <v>4</v>
      </c>
      <c r="W201">
        <v>20</v>
      </c>
      <c r="X201">
        <v>21</v>
      </c>
      <c r="Y201">
        <v>32</v>
      </c>
      <c r="Z201">
        <v>88</v>
      </c>
      <c r="AA201">
        <v>0.36399999999999999</v>
      </c>
      <c r="AB201">
        <v>6</v>
      </c>
      <c r="AC201">
        <v>31</v>
      </c>
      <c r="AD201">
        <v>0.19400000000000001</v>
      </c>
      <c r="AE201">
        <v>19</v>
      </c>
      <c r="AF201">
        <v>24</v>
      </c>
      <c r="AG201">
        <v>0.79200000000000004</v>
      </c>
      <c r="AH201">
        <v>16</v>
      </c>
      <c r="AI201">
        <v>48</v>
      </c>
      <c r="AJ201">
        <v>22</v>
      </c>
      <c r="AK201">
        <v>7</v>
      </c>
      <c r="AL201">
        <v>4</v>
      </c>
      <c r="AM201">
        <v>17</v>
      </c>
      <c r="AN201">
        <v>17</v>
      </c>
    </row>
    <row r="202" spans="1:40" x14ac:dyDescent="0.35">
      <c r="A202" t="s">
        <v>25</v>
      </c>
      <c r="B202">
        <v>30</v>
      </c>
      <c r="C202" s="12" t="str">
        <f t="shared" si="39"/>
        <v>2016-2017</v>
      </c>
      <c r="D202" t="s">
        <v>57</v>
      </c>
      <c r="E202" t="s">
        <v>62</v>
      </c>
      <c r="F202" t="s">
        <v>5</v>
      </c>
      <c r="G202">
        <v>108</v>
      </c>
      <c r="H202">
        <v>119</v>
      </c>
      <c r="I202">
        <v>41</v>
      </c>
      <c r="J202">
        <v>86</v>
      </c>
      <c r="K202">
        <v>0.47699999999999998</v>
      </c>
      <c r="L202">
        <v>16</v>
      </c>
      <c r="M202">
        <v>37</v>
      </c>
      <c r="N202">
        <v>0.432</v>
      </c>
      <c r="O202">
        <v>10</v>
      </c>
      <c r="P202">
        <v>13</v>
      </c>
      <c r="Q202">
        <v>0.76900000000000002</v>
      </c>
      <c r="R202">
        <v>10</v>
      </c>
      <c r="S202">
        <v>41</v>
      </c>
      <c r="T202">
        <v>30</v>
      </c>
      <c r="U202">
        <v>3</v>
      </c>
      <c r="V202">
        <v>2</v>
      </c>
      <c r="W202">
        <v>11</v>
      </c>
      <c r="X202">
        <v>16</v>
      </c>
      <c r="Y202">
        <v>46</v>
      </c>
      <c r="Z202">
        <v>89</v>
      </c>
      <c r="AA202">
        <v>0.51700000000000002</v>
      </c>
      <c r="AB202">
        <v>15</v>
      </c>
      <c r="AC202">
        <v>33</v>
      </c>
      <c r="AD202">
        <v>0.45500000000000002</v>
      </c>
      <c r="AE202">
        <v>12</v>
      </c>
      <c r="AF202">
        <v>18</v>
      </c>
      <c r="AG202">
        <v>0.66700000000000004</v>
      </c>
      <c r="AH202">
        <v>11</v>
      </c>
      <c r="AI202">
        <v>44</v>
      </c>
      <c r="AJ202">
        <v>30</v>
      </c>
      <c r="AK202">
        <v>8</v>
      </c>
      <c r="AL202">
        <v>3</v>
      </c>
      <c r="AM202">
        <v>8</v>
      </c>
      <c r="AN202">
        <v>12</v>
      </c>
    </row>
    <row r="203" spans="1:40" x14ac:dyDescent="0.35">
      <c r="A203" t="s">
        <v>25</v>
      </c>
      <c r="B203">
        <v>31</v>
      </c>
      <c r="C203" s="12" t="str">
        <f t="shared" si="39"/>
        <v>2016-2017</v>
      </c>
      <c r="D203" t="s">
        <v>57</v>
      </c>
      <c r="E203" t="s">
        <v>65</v>
      </c>
      <c r="F203" t="s">
        <v>5</v>
      </c>
      <c r="G203">
        <v>113</v>
      </c>
      <c r="H203">
        <v>117</v>
      </c>
      <c r="I203">
        <v>44</v>
      </c>
      <c r="J203">
        <v>90</v>
      </c>
      <c r="K203">
        <v>0.48899999999999999</v>
      </c>
      <c r="L203">
        <v>16</v>
      </c>
      <c r="M203">
        <v>33</v>
      </c>
      <c r="N203">
        <v>0.48499999999999999</v>
      </c>
      <c r="O203">
        <v>9</v>
      </c>
      <c r="P203">
        <v>11</v>
      </c>
      <c r="Q203">
        <v>0.81799999999999995</v>
      </c>
      <c r="R203">
        <v>10</v>
      </c>
      <c r="S203">
        <v>40</v>
      </c>
      <c r="T203">
        <v>29</v>
      </c>
      <c r="U203">
        <v>5</v>
      </c>
      <c r="V203">
        <v>12</v>
      </c>
      <c r="W203">
        <v>12</v>
      </c>
      <c r="X203">
        <v>20</v>
      </c>
      <c r="Y203">
        <v>43</v>
      </c>
      <c r="Z203">
        <v>94</v>
      </c>
      <c r="AA203">
        <v>0.45700000000000002</v>
      </c>
      <c r="AB203">
        <v>11</v>
      </c>
      <c r="AC203">
        <v>25</v>
      </c>
      <c r="AD203">
        <v>0.44</v>
      </c>
      <c r="AE203">
        <v>20</v>
      </c>
      <c r="AF203">
        <v>24</v>
      </c>
      <c r="AG203">
        <v>0.83299999999999996</v>
      </c>
      <c r="AH203">
        <v>16</v>
      </c>
      <c r="AI203">
        <v>44</v>
      </c>
      <c r="AJ203">
        <v>30</v>
      </c>
      <c r="AK203">
        <v>5</v>
      </c>
      <c r="AL203">
        <v>2</v>
      </c>
      <c r="AM203">
        <v>10</v>
      </c>
      <c r="AN203">
        <v>13</v>
      </c>
    </row>
    <row r="204" spans="1:40" x14ac:dyDescent="0.35">
      <c r="A204" t="s">
        <v>25</v>
      </c>
      <c r="B204">
        <v>32</v>
      </c>
      <c r="C204" s="12" t="str">
        <f t="shared" si="39"/>
        <v>2016-2017</v>
      </c>
      <c r="D204" t="s">
        <v>57</v>
      </c>
      <c r="E204" t="s">
        <v>72</v>
      </c>
      <c r="F204" t="s">
        <v>5</v>
      </c>
      <c r="G204">
        <v>107</v>
      </c>
      <c r="H204">
        <v>115</v>
      </c>
      <c r="I204">
        <v>40</v>
      </c>
      <c r="J204">
        <v>90</v>
      </c>
      <c r="K204">
        <v>0.44400000000000001</v>
      </c>
      <c r="L204">
        <v>14</v>
      </c>
      <c r="M204">
        <v>38</v>
      </c>
      <c r="N204">
        <v>0.36799999999999999</v>
      </c>
      <c r="O204">
        <v>13</v>
      </c>
      <c r="P204">
        <v>15</v>
      </c>
      <c r="Q204">
        <v>0.86699999999999999</v>
      </c>
      <c r="R204">
        <v>9</v>
      </c>
      <c r="S204">
        <v>40</v>
      </c>
      <c r="T204">
        <v>18</v>
      </c>
      <c r="U204">
        <v>7</v>
      </c>
      <c r="V204">
        <v>2</v>
      </c>
      <c r="W204">
        <v>13</v>
      </c>
      <c r="X204">
        <v>14</v>
      </c>
      <c r="Y204">
        <v>45</v>
      </c>
      <c r="Z204">
        <v>84</v>
      </c>
      <c r="AA204">
        <v>0.53600000000000003</v>
      </c>
      <c r="AB204">
        <v>11</v>
      </c>
      <c r="AC204">
        <v>22</v>
      </c>
      <c r="AD204">
        <v>0.5</v>
      </c>
      <c r="AE204">
        <v>14</v>
      </c>
      <c r="AF204">
        <v>21</v>
      </c>
      <c r="AG204">
        <v>0.66700000000000004</v>
      </c>
      <c r="AH204">
        <v>10</v>
      </c>
      <c r="AI204">
        <v>47</v>
      </c>
      <c r="AJ204">
        <v>25</v>
      </c>
      <c r="AK204">
        <v>7</v>
      </c>
      <c r="AL204">
        <v>6</v>
      </c>
      <c r="AM204">
        <v>12</v>
      </c>
      <c r="AN204">
        <v>15</v>
      </c>
    </row>
    <row r="205" spans="1:40" x14ac:dyDescent="0.35">
      <c r="A205" t="s">
        <v>25</v>
      </c>
      <c r="B205">
        <v>33</v>
      </c>
      <c r="C205" s="12" t="str">
        <f t="shared" si="39"/>
        <v>2016-2017</v>
      </c>
      <c r="D205" t="s">
        <v>57</v>
      </c>
      <c r="E205" t="s">
        <v>56</v>
      </c>
      <c r="F205" t="s">
        <v>5</v>
      </c>
      <c r="G205">
        <v>90</v>
      </c>
      <c r="H205">
        <v>109</v>
      </c>
      <c r="I205">
        <v>31</v>
      </c>
      <c r="J205">
        <v>87</v>
      </c>
      <c r="K205">
        <v>0.35599999999999998</v>
      </c>
      <c r="L205">
        <v>8</v>
      </c>
      <c r="M205">
        <v>23</v>
      </c>
      <c r="N205">
        <v>0.34799999999999998</v>
      </c>
      <c r="O205">
        <v>20</v>
      </c>
      <c r="P205">
        <v>24</v>
      </c>
      <c r="Q205">
        <v>0.83299999999999996</v>
      </c>
      <c r="R205">
        <v>12</v>
      </c>
      <c r="S205">
        <v>46</v>
      </c>
      <c r="T205">
        <v>16</v>
      </c>
      <c r="U205">
        <v>8</v>
      </c>
      <c r="V205">
        <v>6</v>
      </c>
      <c r="W205">
        <v>16</v>
      </c>
      <c r="X205">
        <v>14</v>
      </c>
      <c r="Y205">
        <v>45</v>
      </c>
      <c r="Z205">
        <v>89</v>
      </c>
      <c r="AA205">
        <v>0.50600000000000001</v>
      </c>
      <c r="AB205">
        <v>11</v>
      </c>
      <c r="AC205">
        <v>27</v>
      </c>
      <c r="AD205">
        <v>0.40699999999999997</v>
      </c>
      <c r="AE205">
        <v>8</v>
      </c>
      <c r="AF205">
        <v>14</v>
      </c>
      <c r="AG205">
        <v>0.57099999999999995</v>
      </c>
      <c r="AH205">
        <v>7</v>
      </c>
      <c r="AI205">
        <v>47</v>
      </c>
      <c r="AJ205">
        <v>25</v>
      </c>
      <c r="AK205">
        <v>10</v>
      </c>
      <c r="AL205">
        <v>11</v>
      </c>
      <c r="AM205">
        <v>14</v>
      </c>
      <c r="AN205">
        <v>20</v>
      </c>
    </row>
    <row r="206" spans="1:40" x14ac:dyDescent="0.35">
      <c r="A206" t="s">
        <v>25</v>
      </c>
      <c r="B206">
        <v>34</v>
      </c>
      <c r="C206" s="12" t="str">
        <f t="shared" si="39"/>
        <v>2016-2017</v>
      </c>
      <c r="D206" t="s">
        <v>60</v>
      </c>
      <c r="E206" t="s">
        <v>24</v>
      </c>
      <c r="F206" t="s">
        <v>4</v>
      </c>
      <c r="G206">
        <v>111</v>
      </c>
      <c r="H206">
        <v>102</v>
      </c>
      <c r="I206">
        <v>40</v>
      </c>
      <c r="J206">
        <v>84</v>
      </c>
      <c r="K206">
        <v>0.47599999999999998</v>
      </c>
      <c r="L206">
        <v>8</v>
      </c>
      <c r="M206">
        <v>25</v>
      </c>
      <c r="N206">
        <v>0.32</v>
      </c>
      <c r="O206">
        <v>23</v>
      </c>
      <c r="P206">
        <v>30</v>
      </c>
      <c r="Q206">
        <v>0.76700000000000002</v>
      </c>
      <c r="R206">
        <v>13</v>
      </c>
      <c r="S206">
        <v>48</v>
      </c>
      <c r="T206">
        <v>18</v>
      </c>
      <c r="U206">
        <v>7</v>
      </c>
      <c r="V206">
        <v>3</v>
      </c>
      <c r="W206">
        <v>13</v>
      </c>
      <c r="X206">
        <v>21</v>
      </c>
      <c r="Y206">
        <v>37</v>
      </c>
      <c r="Z206">
        <v>85</v>
      </c>
      <c r="AA206">
        <v>0.435</v>
      </c>
      <c r="AB206">
        <v>10</v>
      </c>
      <c r="AC206">
        <v>29</v>
      </c>
      <c r="AD206">
        <v>0.34499999999999997</v>
      </c>
      <c r="AE206">
        <v>18</v>
      </c>
      <c r="AF206">
        <v>22</v>
      </c>
      <c r="AG206">
        <v>0.81799999999999995</v>
      </c>
      <c r="AH206">
        <v>10</v>
      </c>
      <c r="AI206">
        <v>42</v>
      </c>
      <c r="AJ206">
        <v>24</v>
      </c>
      <c r="AK206">
        <v>9</v>
      </c>
      <c r="AL206">
        <v>5</v>
      </c>
      <c r="AM206">
        <v>15</v>
      </c>
      <c r="AN206">
        <v>20</v>
      </c>
    </row>
    <row r="207" spans="1:40" x14ac:dyDescent="0.35">
      <c r="A207" t="s">
        <v>25</v>
      </c>
      <c r="B207">
        <v>35</v>
      </c>
      <c r="C207" s="12" t="str">
        <f t="shared" si="39"/>
        <v>2016-2017</v>
      </c>
      <c r="D207" t="s">
        <v>60</v>
      </c>
      <c r="E207" t="s">
        <v>81</v>
      </c>
      <c r="F207" t="s">
        <v>5</v>
      </c>
      <c r="G207">
        <v>100</v>
      </c>
      <c r="H207">
        <v>102</v>
      </c>
      <c r="I207">
        <v>39</v>
      </c>
      <c r="J207">
        <v>83</v>
      </c>
      <c r="K207">
        <v>0.47</v>
      </c>
      <c r="L207">
        <v>4</v>
      </c>
      <c r="M207">
        <v>16</v>
      </c>
      <c r="N207">
        <v>0.25</v>
      </c>
      <c r="O207">
        <v>18</v>
      </c>
      <c r="P207">
        <v>22</v>
      </c>
      <c r="Q207">
        <v>0.81799999999999995</v>
      </c>
      <c r="R207">
        <v>15</v>
      </c>
      <c r="S207">
        <v>40</v>
      </c>
      <c r="T207">
        <v>19</v>
      </c>
      <c r="U207">
        <v>8</v>
      </c>
      <c r="V207">
        <v>3</v>
      </c>
      <c r="W207">
        <v>14</v>
      </c>
      <c r="X207">
        <v>21</v>
      </c>
      <c r="Y207">
        <v>38</v>
      </c>
      <c r="Z207">
        <v>75</v>
      </c>
      <c r="AA207">
        <v>0.50700000000000001</v>
      </c>
      <c r="AB207">
        <v>9</v>
      </c>
      <c r="AC207">
        <v>26</v>
      </c>
      <c r="AD207">
        <v>0.34599999999999997</v>
      </c>
      <c r="AE207">
        <v>17</v>
      </c>
      <c r="AF207">
        <v>24</v>
      </c>
      <c r="AG207">
        <v>0.70799999999999996</v>
      </c>
      <c r="AH207">
        <v>14</v>
      </c>
      <c r="AI207">
        <v>39</v>
      </c>
      <c r="AJ207">
        <v>19</v>
      </c>
      <c r="AK207">
        <v>6</v>
      </c>
      <c r="AL207">
        <v>4</v>
      </c>
      <c r="AM207">
        <v>19</v>
      </c>
      <c r="AN207">
        <v>18</v>
      </c>
    </row>
    <row r="208" spans="1:40" x14ac:dyDescent="0.35">
      <c r="A208" t="s">
        <v>25</v>
      </c>
      <c r="B208">
        <v>36</v>
      </c>
      <c r="C208" s="12" t="str">
        <f t="shared" si="39"/>
        <v>2016-2017</v>
      </c>
      <c r="D208" t="s">
        <v>60</v>
      </c>
      <c r="E208" t="s">
        <v>79</v>
      </c>
      <c r="F208" t="s">
        <v>5</v>
      </c>
      <c r="G208">
        <v>89</v>
      </c>
      <c r="H208">
        <v>101</v>
      </c>
      <c r="I208">
        <v>32</v>
      </c>
      <c r="J208">
        <v>68</v>
      </c>
      <c r="K208">
        <v>0.47099999999999997</v>
      </c>
      <c r="L208">
        <v>7</v>
      </c>
      <c r="M208">
        <v>19</v>
      </c>
      <c r="N208">
        <v>0.36799999999999999</v>
      </c>
      <c r="O208">
        <v>18</v>
      </c>
      <c r="P208">
        <v>25</v>
      </c>
      <c r="Q208">
        <v>0.72</v>
      </c>
      <c r="R208">
        <v>7</v>
      </c>
      <c r="S208">
        <v>34</v>
      </c>
      <c r="T208">
        <v>15</v>
      </c>
      <c r="U208">
        <v>8</v>
      </c>
      <c r="V208">
        <v>1</v>
      </c>
      <c r="W208">
        <v>15</v>
      </c>
      <c r="X208">
        <v>18</v>
      </c>
      <c r="Y208">
        <v>38</v>
      </c>
      <c r="Z208">
        <v>77</v>
      </c>
      <c r="AA208">
        <v>0.49399999999999999</v>
      </c>
      <c r="AB208">
        <v>14</v>
      </c>
      <c r="AC208">
        <v>31</v>
      </c>
      <c r="AD208">
        <v>0.45200000000000001</v>
      </c>
      <c r="AE208">
        <v>11</v>
      </c>
      <c r="AF208">
        <v>14</v>
      </c>
      <c r="AG208">
        <v>0.78600000000000003</v>
      </c>
      <c r="AH208">
        <v>10</v>
      </c>
      <c r="AI208">
        <v>42</v>
      </c>
      <c r="AJ208">
        <v>24</v>
      </c>
      <c r="AK208">
        <v>8</v>
      </c>
      <c r="AL208">
        <v>2</v>
      </c>
      <c r="AM208">
        <v>15</v>
      </c>
      <c r="AN208">
        <v>17</v>
      </c>
    </row>
    <row r="209" spans="1:40" x14ac:dyDescent="0.35">
      <c r="A209" t="s">
        <v>25</v>
      </c>
      <c r="B209">
        <v>37</v>
      </c>
      <c r="C209" s="12" t="str">
        <f t="shared" si="39"/>
        <v>2016-2017</v>
      </c>
      <c r="D209" t="s">
        <v>60</v>
      </c>
      <c r="E209" t="s">
        <v>74</v>
      </c>
      <c r="F209" t="s">
        <v>5</v>
      </c>
      <c r="G209">
        <v>114</v>
      </c>
      <c r="H209">
        <v>123</v>
      </c>
      <c r="I209">
        <v>37</v>
      </c>
      <c r="J209">
        <v>92</v>
      </c>
      <c r="K209">
        <v>0.40200000000000002</v>
      </c>
      <c r="L209">
        <v>15</v>
      </c>
      <c r="M209">
        <v>32</v>
      </c>
      <c r="N209">
        <v>0.46899999999999997</v>
      </c>
      <c r="O209">
        <v>25</v>
      </c>
      <c r="P209">
        <v>31</v>
      </c>
      <c r="Q209">
        <v>0.80600000000000005</v>
      </c>
      <c r="R209">
        <v>16</v>
      </c>
      <c r="S209">
        <v>43</v>
      </c>
      <c r="T209">
        <v>19</v>
      </c>
      <c r="U209">
        <v>8</v>
      </c>
      <c r="V209">
        <v>3</v>
      </c>
      <c r="W209">
        <v>7</v>
      </c>
      <c r="X209">
        <v>21</v>
      </c>
      <c r="Y209">
        <v>42</v>
      </c>
      <c r="Z209">
        <v>75</v>
      </c>
      <c r="AA209">
        <v>0.56000000000000005</v>
      </c>
      <c r="AB209">
        <v>10</v>
      </c>
      <c r="AC209">
        <v>17</v>
      </c>
      <c r="AD209">
        <v>0.58799999999999997</v>
      </c>
      <c r="AE209">
        <v>29</v>
      </c>
      <c r="AF209">
        <v>32</v>
      </c>
      <c r="AG209">
        <v>0.90600000000000003</v>
      </c>
      <c r="AH209">
        <v>5</v>
      </c>
      <c r="AI209">
        <v>40</v>
      </c>
      <c r="AJ209">
        <v>18</v>
      </c>
      <c r="AK209">
        <v>5</v>
      </c>
      <c r="AL209">
        <v>9</v>
      </c>
      <c r="AM209">
        <v>16</v>
      </c>
      <c r="AN209">
        <v>25</v>
      </c>
    </row>
    <row r="210" spans="1:40" x14ac:dyDescent="0.35">
      <c r="A210" t="s">
        <v>25</v>
      </c>
      <c r="B210">
        <v>38</v>
      </c>
      <c r="C210" s="12" t="str">
        <f t="shared" si="39"/>
        <v>2016-2017</v>
      </c>
      <c r="D210" t="s">
        <v>60</v>
      </c>
      <c r="E210" t="s">
        <v>82</v>
      </c>
      <c r="F210" t="s">
        <v>4</v>
      </c>
      <c r="G210">
        <v>116</v>
      </c>
      <c r="H210">
        <v>102</v>
      </c>
      <c r="I210">
        <v>42</v>
      </c>
      <c r="J210">
        <v>82</v>
      </c>
      <c r="K210">
        <v>0.51200000000000001</v>
      </c>
      <c r="L210">
        <v>17</v>
      </c>
      <c r="M210">
        <v>33</v>
      </c>
      <c r="N210">
        <v>0.51500000000000001</v>
      </c>
      <c r="O210">
        <v>15</v>
      </c>
      <c r="P210">
        <v>28</v>
      </c>
      <c r="Q210">
        <v>0.53600000000000003</v>
      </c>
      <c r="R210">
        <v>9</v>
      </c>
      <c r="S210">
        <v>43</v>
      </c>
      <c r="T210">
        <v>34</v>
      </c>
      <c r="U210">
        <v>5</v>
      </c>
      <c r="V210">
        <v>2</v>
      </c>
      <c r="W210">
        <v>9</v>
      </c>
      <c r="X210">
        <v>23</v>
      </c>
      <c r="Y210">
        <v>30</v>
      </c>
      <c r="Z210">
        <v>77</v>
      </c>
      <c r="AA210">
        <v>0.39</v>
      </c>
      <c r="AB210">
        <v>10</v>
      </c>
      <c r="AC210">
        <v>31</v>
      </c>
      <c r="AD210">
        <v>0.32300000000000001</v>
      </c>
      <c r="AE210">
        <v>32</v>
      </c>
      <c r="AF210">
        <v>35</v>
      </c>
      <c r="AG210">
        <v>0.91400000000000003</v>
      </c>
      <c r="AH210">
        <v>5</v>
      </c>
      <c r="AI210">
        <v>39</v>
      </c>
      <c r="AJ210">
        <v>18</v>
      </c>
      <c r="AK210">
        <v>6</v>
      </c>
      <c r="AL210">
        <v>1</v>
      </c>
      <c r="AM210">
        <v>10</v>
      </c>
      <c r="AN210">
        <v>16</v>
      </c>
    </row>
    <row r="211" spans="1:40" x14ac:dyDescent="0.35">
      <c r="A211" t="s">
        <v>25</v>
      </c>
      <c r="B211">
        <v>39</v>
      </c>
      <c r="C211" s="12" t="str">
        <f t="shared" si="39"/>
        <v>2016-2017</v>
      </c>
      <c r="D211" t="s">
        <v>57</v>
      </c>
      <c r="E211" t="s">
        <v>84</v>
      </c>
      <c r="F211" t="s">
        <v>5</v>
      </c>
      <c r="G211">
        <v>109</v>
      </c>
      <c r="H211">
        <v>118</v>
      </c>
      <c r="I211">
        <v>36</v>
      </c>
      <c r="J211">
        <v>86</v>
      </c>
      <c r="K211">
        <v>0.41899999999999998</v>
      </c>
      <c r="L211">
        <v>10</v>
      </c>
      <c r="M211">
        <v>31</v>
      </c>
      <c r="N211">
        <v>0.32300000000000001</v>
      </c>
      <c r="O211">
        <v>27</v>
      </c>
      <c r="P211">
        <v>33</v>
      </c>
      <c r="Q211">
        <v>0.81799999999999995</v>
      </c>
      <c r="R211">
        <v>10</v>
      </c>
      <c r="S211">
        <v>40</v>
      </c>
      <c r="T211">
        <v>15</v>
      </c>
      <c r="U211">
        <v>7</v>
      </c>
      <c r="V211">
        <v>3</v>
      </c>
      <c r="W211">
        <v>11</v>
      </c>
      <c r="X211">
        <v>25</v>
      </c>
      <c r="Y211">
        <v>43</v>
      </c>
      <c r="Z211">
        <v>81</v>
      </c>
      <c r="AA211">
        <v>0.53100000000000003</v>
      </c>
      <c r="AB211">
        <v>12</v>
      </c>
      <c r="AC211">
        <v>33</v>
      </c>
      <c r="AD211">
        <v>0.36399999999999999</v>
      </c>
      <c r="AE211">
        <v>20</v>
      </c>
      <c r="AF211">
        <v>30</v>
      </c>
      <c r="AG211">
        <v>0.66700000000000004</v>
      </c>
      <c r="AH211">
        <v>8</v>
      </c>
      <c r="AI211">
        <v>47</v>
      </c>
      <c r="AJ211">
        <v>29</v>
      </c>
      <c r="AK211">
        <v>6</v>
      </c>
      <c r="AL211">
        <v>5</v>
      </c>
      <c r="AM211">
        <v>13</v>
      </c>
      <c r="AN211">
        <v>21</v>
      </c>
    </row>
    <row r="212" spans="1:40" x14ac:dyDescent="0.35">
      <c r="A212" t="s">
        <v>25</v>
      </c>
      <c r="B212">
        <v>40</v>
      </c>
      <c r="C212" s="12" t="str">
        <f t="shared" si="39"/>
        <v>2016-2017</v>
      </c>
      <c r="D212" t="s">
        <v>60</v>
      </c>
      <c r="E212" t="s">
        <v>72</v>
      </c>
      <c r="F212" t="s">
        <v>4</v>
      </c>
      <c r="G212">
        <v>127</v>
      </c>
      <c r="H212">
        <v>100</v>
      </c>
      <c r="I212">
        <v>48</v>
      </c>
      <c r="J212">
        <v>96</v>
      </c>
      <c r="K212">
        <v>0.5</v>
      </c>
      <c r="L212">
        <v>10</v>
      </c>
      <c r="M212">
        <v>28</v>
      </c>
      <c r="N212">
        <v>0.35699999999999998</v>
      </c>
      <c r="O212">
        <v>21</v>
      </c>
      <c r="P212">
        <v>29</v>
      </c>
      <c r="Q212">
        <v>0.72399999999999998</v>
      </c>
      <c r="R212">
        <v>18</v>
      </c>
      <c r="S212">
        <v>62</v>
      </c>
      <c r="T212">
        <v>22</v>
      </c>
      <c r="U212">
        <v>6</v>
      </c>
      <c r="V212">
        <v>2</v>
      </c>
      <c r="W212">
        <v>11</v>
      </c>
      <c r="X212">
        <v>22</v>
      </c>
      <c r="Y212">
        <v>38</v>
      </c>
      <c r="Z212">
        <v>92</v>
      </c>
      <c r="AA212">
        <v>0.41299999999999998</v>
      </c>
      <c r="AB212">
        <v>8</v>
      </c>
      <c r="AC212">
        <v>32</v>
      </c>
      <c r="AD212">
        <v>0.25</v>
      </c>
      <c r="AE212">
        <v>16</v>
      </c>
      <c r="AF212">
        <v>27</v>
      </c>
      <c r="AG212">
        <v>0.59299999999999997</v>
      </c>
      <c r="AH212">
        <v>11</v>
      </c>
      <c r="AI212">
        <v>41</v>
      </c>
      <c r="AJ212">
        <v>17</v>
      </c>
      <c r="AK212">
        <v>5</v>
      </c>
      <c r="AL212">
        <v>7</v>
      </c>
      <c r="AM212">
        <v>10</v>
      </c>
      <c r="AN212">
        <v>23</v>
      </c>
    </row>
    <row r="213" spans="1:40" x14ac:dyDescent="0.35">
      <c r="A213" t="s">
        <v>25</v>
      </c>
      <c r="B213">
        <v>41</v>
      </c>
      <c r="C213" s="12" t="str">
        <f t="shared" si="39"/>
        <v>2016-2017</v>
      </c>
      <c r="D213" t="s">
        <v>60</v>
      </c>
      <c r="E213" t="s">
        <v>56</v>
      </c>
      <c r="F213" t="s">
        <v>4</v>
      </c>
      <c r="G213">
        <v>111</v>
      </c>
      <c r="H213">
        <v>95</v>
      </c>
      <c r="I213">
        <v>42</v>
      </c>
      <c r="J213">
        <v>87</v>
      </c>
      <c r="K213">
        <v>0.48299999999999998</v>
      </c>
      <c r="L213">
        <v>8</v>
      </c>
      <c r="M213">
        <v>32</v>
      </c>
      <c r="N213">
        <v>0.25</v>
      </c>
      <c r="O213">
        <v>19</v>
      </c>
      <c r="P213">
        <v>24</v>
      </c>
      <c r="Q213">
        <v>0.79200000000000004</v>
      </c>
      <c r="R213">
        <v>6</v>
      </c>
      <c r="S213">
        <v>47</v>
      </c>
      <c r="T213">
        <v>23</v>
      </c>
      <c r="U213">
        <v>8</v>
      </c>
      <c r="V213">
        <v>5</v>
      </c>
      <c r="W213">
        <v>13</v>
      </c>
      <c r="X213">
        <v>21</v>
      </c>
      <c r="Y213">
        <v>34</v>
      </c>
      <c r="Z213">
        <v>90</v>
      </c>
      <c r="AA213">
        <v>0.378</v>
      </c>
      <c r="AB213">
        <v>7</v>
      </c>
      <c r="AC213">
        <v>26</v>
      </c>
      <c r="AD213">
        <v>0.26900000000000002</v>
      </c>
      <c r="AE213">
        <v>20</v>
      </c>
      <c r="AF213">
        <v>29</v>
      </c>
      <c r="AG213">
        <v>0.69</v>
      </c>
      <c r="AH213">
        <v>18</v>
      </c>
      <c r="AI213">
        <v>54</v>
      </c>
      <c r="AJ213">
        <v>24</v>
      </c>
      <c r="AK213">
        <v>5</v>
      </c>
      <c r="AL213">
        <v>3</v>
      </c>
      <c r="AM213">
        <v>18</v>
      </c>
      <c r="AN213">
        <v>20</v>
      </c>
    </row>
    <row r="214" spans="1:40" x14ac:dyDescent="0.35">
      <c r="A214" t="s">
        <v>25</v>
      </c>
      <c r="B214">
        <v>42</v>
      </c>
      <c r="C214" s="12" t="str">
        <f t="shared" si="39"/>
        <v>2016-2017</v>
      </c>
      <c r="D214" t="s">
        <v>60</v>
      </c>
      <c r="E214" t="s">
        <v>84</v>
      </c>
      <c r="F214" t="s">
        <v>5</v>
      </c>
      <c r="G214">
        <v>87</v>
      </c>
      <c r="H214">
        <v>108</v>
      </c>
      <c r="I214">
        <v>32</v>
      </c>
      <c r="J214">
        <v>83</v>
      </c>
      <c r="K214">
        <v>0.38600000000000001</v>
      </c>
      <c r="L214">
        <v>9</v>
      </c>
      <c r="M214">
        <v>24</v>
      </c>
      <c r="N214">
        <v>0.375</v>
      </c>
      <c r="O214">
        <v>14</v>
      </c>
      <c r="P214">
        <v>26</v>
      </c>
      <c r="Q214">
        <v>0.53800000000000003</v>
      </c>
      <c r="R214">
        <v>9</v>
      </c>
      <c r="S214">
        <v>38</v>
      </c>
      <c r="T214">
        <v>18</v>
      </c>
      <c r="U214">
        <v>7</v>
      </c>
      <c r="V214">
        <v>5</v>
      </c>
      <c r="W214">
        <v>10</v>
      </c>
      <c r="X214">
        <v>18</v>
      </c>
      <c r="Y214">
        <v>43</v>
      </c>
      <c r="Z214">
        <v>85</v>
      </c>
      <c r="AA214">
        <v>0.50600000000000001</v>
      </c>
      <c r="AB214">
        <v>7</v>
      </c>
      <c r="AC214">
        <v>21</v>
      </c>
      <c r="AD214">
        <v>0.33300000000000002</v>
      </c>
      <c r="AE214">
        <v>15</v>
      </c>
      <c r="AF214">
        <v>20</v>
      </c>
      <c r="AG214">
        <v>0.75</v>
      </c>
      <c r="AH214">
        <v>9</v>
      </c>
      <c r="AI214">
        <v>50</v>
      </c>
      <c r="AJ214">
        <v>25</v>
      </c>
      <c r="AK214">
        <v>6</v>
      </c>
      <c r="AL214">
        <v>9</v>
      </c>
      <c r="AM214">
        <v>11</v>
      </c>
      <c r="AN214">
        <v>21</v>
      </c>
    </row>
    <row r="215" spans="1:40" x14ac:dyDescent="0.35">
      <c r="A215" t="s">
        <v>25</v>
      </c>
      <c r="B215">
        <v>43</v>
      </c>
      <c r="C215" s="12" t="str">
        <f t="shared" si="39"/>
        <v>2016-2017</v>
      </c>
      <c r="D215" t="s">
        <v>57</v>
      </c>
      <c r="E215" t="s">
        <v>67</v>
      </c>
      <c r="F215" t="s">
        <v>5</v>
      </c>
      <c r="G215">
        <v>94</v>
      </c>
      <c r="H215">
        <v>134</v>
      </c>
      <c r="I215">
        <v>35</v>
      </c>
      <c r="J215">
        <v>85</v>
      </c>
      <c r="K215">
        <v>0.41199999999999998</v>
      </c>
      <c r="L215">
        <v>6</v>
      </c>
      <c r="M215">
        <v>20</v>
      </c>
      <c r="N215">
        <v>0.3</v>
      </c>
      <c r="O215">
        <v>18</v>
      </c>
      <c r="P215">
        <v>25</v>
      </c>
      <c r="Q215">
        <v>0.72</v>
      </c>
      <c r="R215">
        <v>9</v>
      </c>
      <c r="S215">
        <v>29</v>
      </c>
      <c r="T215">
        <v>23</v>
      </c>
      <c r="U215">
        <v>6</v>
      </c>
      <c r="V215">
        <v>3</v>
      </c>
      <c r="W215">
        <v>9</v>
      </c>
      <c r="X215">
        <v>25</v>
      </c>
      <c r="Y215">
        <v>49</v>
      </c>
      <c r="Z215">
        <v>81</v>
      </c>
      <c r="AA215">
        <v>0.60499999999999998</v>
      </c>
      <c r="AB215">
        <v>10</v>
      </c>
      <c r="AC215">
        <v>21</v>
      </c>
      <c r="AD215">
        <v>0.47599999999999998</v>
      </c>
      <c r="AE215">
        <v>26</v>
      </c>
      <c r="AF215">
        <v>29</v>
      </c>
      <c r="AG215">
        <v>0.89700000000000002</v>
      </c>
      <c r="AH215">
        <v>7</v>
      </c>
      <c r="AI215">
        <v>46</v>
      </c>
      <c r="AJ215">
        <v>32</v>
      </c>
      <c r="AK215">
        <v>5</v>
      </c>
      <c r="AL215">
        <v>5</v>
      </c>
      <c r="AM215">
        <v>12</v>
      </c>
      <c r="AN215">
        <v>20</v>
      </c>
    </row>
    <row r="216" spans="1:40" x14ac:dyDescent="0.35">
      <c r="A216" t="s">
        <v>25</v>
      </c>
      <c r="B216">
        <v>44</v>
      </c>
      <c r="C216" s="12" t="str">
        <f t="shared" si="39"/>
        <v>2016-2017</v>
      </c>
      <c r="D216" t="s">
        <v>57</v>
      </c>
      <c r="E216" t="s">
        <v>24</v>
      </c>
      <c r="F216" t="s">
        <v>5</v>
      </c>
      <c r="G216">
        <v>97</v>
      </c>
      <c r="H216">
        <v>113</v>
      </c>
      <c r="I216">
        <v>36</v>
      </c>
      <c r="J216">
        <v>80</v>
      </c>
      <c r="K216">
        <v>0.45</v>
      </c>
      <c r="L216">
        <v>10</v>
      </c>
      <c r="M216">
        <v>21</v>
      </c>
      <c r="N216">
        <v>0.47599999999999998</v>
      </c>
      <c r="O216">
        <v>15</v>
      </c>
      <c r="P216">
        <v>27</v>
      </c>
      <c r="Q216">
        <v>0.55600000000000005</v>
      </c>
      <c r="R216">
        <v>6</v>
      </c>
      <c r="S216">
        <v>40</v>
      </c>
      <c r="T216">
        <v>21</v>
      </c>
      <c r="U216">
        <v>3</v>
      </c>
      <c r="V216">
        <v>2</v>
      </c>
      <c r="W216">
        <v>14</v>
      </c>
      <c r="X216">
        <v>20</v>
      </c>
      <c r="Y216">
        <v>48</v>
      </c>
      <c r="Z216">
        <v>92</v>
      </c>
      <c r="AA216">
        <v>0.52200000000000002</v>
      </c>
      <c r="AB216">
        <v>10</v>
      </c>
      <c r="AC216">
        <v>28</v>
      </c>
      <c r="AD216">
        <v>0.35699999999999998</v>
      </c>
      <c r="AE216">
        <v>7</v>
      </c>
      <c r="AF216">
        <v>8</v>
      </c>
      <c r="AG216">
        <v>0.875</v>
      </c>
      <c r="AH216">
        <v>7</v>
      </c>
      <c r="AI216">
        <v>42</v>
      </c>
      <c r="AJ216">
        <v>28</v>
      </c>
      <c r="AK216">
        <v>6</v>
      </c>
      <c r="AL216">
        <v>6</v>
      </c>
      <c r="AM216">
        <v>7</v>
      </c>
      <c r="AN216">
        <v>24</v>
      </c>
    </row>
    <row r="217" spans="1:40" x14ac:dyDescent="0.35">
      <c r="A217" t="s">
        <v>25</v>
      </c>
      <c r="B217">
        <v>45</v>
      </c>
      <c r="C217" s="12" t="str">
        <f t="shared" si="39"/>
        <v>2016-2017</v>
      </c>
      <c r="D217" t="s">
        <v>60</v>
      </c>
      <c r="E217" t="s">
        <v>66</v>
      </c>
      <c r="F217" t="s">
        <v>5</v>
      </c>
      <c r="G217">
        <v>97</v>
      </c>
      <c r="H217">
        <v>102</v>
      </c>
      <c r="I217">
        <v>36</v>
      </c>
      <c r="J217">
        <v>83</v>
      </c>
      <c r="K217">
        <v>0.434</v>
      </c>
      <c r="L217">
        <v>6</v>
      </c>
      <c r="M217">
        <v>26</v>
      </c>
      <c r="N217">
        <v>0.23100000000000001</v>
      </c>
      <c r="O217">
        <v>19</v>
      </c>
      <c r="P217">
        <v>24</v>
      </c>
      <c r="Q217">
        <v>0.79200000000000004</v>
      </c>
      <c r="R217">
        <v>9</v>
      </c>
      <c r="S217">
        <v>50</v>
      </c>
      <c r="T217">
        <v>19</v>
      </c>
      <c r="U217">
        <v>2</v>
      </c>
      <c r="V217">
        <v>4</v>
      </c>
      <c r="W217">
        <v>14</v>
      </c>
      <c r="X217">
        <v>18</v>
      </c>
      <c r="Y217">
        <v>41</v>
      </c>
      <c r="Z217">
        <v>95</v>
      </c>
      <c r="AA217">
        <v>0.432</v>
      </c>
      <c r="AB217">
        <v>9</v>
      </c>
      <c r="AC217">
        <v>25</v>
      </c>
      <c r="AD217">
        <v>0.36</v>
      </c>
      <c r="AE217">
        <v>11</v>
      </c>
      <c r="AF217">
        <v>16</v>
      </c>
      <c r="AG217">
        <v>0.68799999999999994</v>
      </c>
      <c r="AH217">
        <v>10</v>
      </c>
      <c r="AI217">
        <v>46</v>
      </c>
      <c r="AJ217">
        <v>24</v>
      </c>
      <c r="AK217">
        <v>6</v>
      </c>
      <c r="AL217">
        <v>6</v>
      </c>
      <c r="AM217">
        <v>7</v>
      </c>
      <c r="AN217">
        <v>22</v>
      </c>
    </row>
    <row r="218" spans="1:40" x14ac:dyDescent="0.35">
      <c r="A218" t="s">
        <v>25</v>
      </c>
      <c r="B218">
        <v>46</v>
      </c>
      <c r="C218" s="12" t="str">
        <f t="shared" si="39"/>
        <v>2016-2017</v>
      </c>
      <c r="D218" t="s">
        <v>60</v>
      </c>
      <c r="E218" t="s">
        <v>69</v>
      </c>
      <c r="F218" t="s">
        <v>5</v>
      </c>
      <c r="G218">
        <v>121</v>
      </c>
      <c r="H218">
        <v>127</v>
      </c>
      <c r="I218">
        <v>47</v>
      </c>
      <c r="J218">
        <v>108</v>
      </c>
      <c r="K218">
        <v>0.435</v>
      </c>
      <c r="L218">
        <v>11</v>
      </c>
      <c r="M218">
        <v>30</v>
      </c>
      <c r="N218">
        <v>0.36699999999999999</v>
      </c>
      <c r="O218">
        <v>16</v>
      </c>
      <c r="P218">
        <v>18</v>
      </c>
      <c r="Q218">
        <v>0.88900000000000001</v>
      </c>
      <c r="R218">
        <v>20</v>
      </c>
      <c r="S218">
        <v>43</v>
      </c>
      <c r="T218">
        <v>28</v>
      </c>
      <c r="U218">
        <v>11</v>
      </c>
      <c r="V218">
        <v>5</v>
      </c>
      <c r="W218">
        <v>12</v>
      </c>
      <c r="X218">
        <v>21</v>
      </c>
      <c r="Y218">
        <v>50</v>
      </c>
      <c r="Z218">
        <v>88</v>
      </c>
      <c r="AA218">
        <v>0.56799999999999995</v>
      </c>
      <c r="AB218">
        <v>11</v>
      </c>
      <c r="AC218">
        <v>26</v>
      </c>
      <c r="AD218">
        <v>0.42299999999999999</v>
      </c>
      <c r="AE218">
        <v>16</v>
      </c>
      <c r="AF218">
        <v>26</v>
      </c>
      <c r="AG218">
        <v>0.61499999999999999</v>
      </c>
      <c r="AH218">
        <v>13</v>
      </c>
      <c r="AI218">
        <v>45</v>
      </c>
      <c r="AJ218">
        <v>29</v>
      </c>
      <c r="AK218">
        <v>5</v>
      </c>
      <c r="AL218">
        <v>9</v>
      </c>
      <c r="AM218">
        <v>17</v>
      </c>
      <c r="AN218">
        <v>17</v>
      </c>
    </row>
    <row r="219" spans="1:40" x14ac:dyDescent="0.35">
      <c r="A219" t="s">
        <v>25</v>
      </c>
      <c r="B219">
        <v>47</v>
      </c>
      <c r="C219" s="12" t="str">
        <f t="shared" si="39"/>
        <v>2016-2017</v>
      </c>
      <c r="D219" t="s">
        <v>60</v>
      </c>
      <c r="E219" t="s">
        <v>70</v>
      </c>
      <c r="F219" t="s">
        <v>4</v>
      </c>
      <c r="G219">
        <v>108</v>
      </c>
      <c r="H219">
        <v>95</v>
      </c>
      <c r="I219">
        <v>41</v>
      </c>
      <c r="J219">
        <v>87</v>
      </c>
      <c r="K219">
        <v>0.47099999999999997</v>
      </c>
      <c r="L219">
        <v>14</v>
      </c>
      <c r="M219">
        <v>33</v>
      </c>
      <c r="N219">
        <v>0.42399999999999999</v>
      </c>
      <c r="O219">
        <v>12</v>
      </c>
      <c r="P219">
        <v>15</v>
      </c>
      <c r="Q219">
        <v>0.8</v>
      </c>
      <c r="R219">
        <v>16</v>
      </c>
      <c r="S219">
        <v>51</v>
      </c>
      <c r="T219">
        <v>27</v>
      </c>
      <c r="U219">
        <v>15</v>
      </c>
      <c r="V219">
        <v>3</v>
      </c>
      <c r="W219">
        <v>23</v>
      </c>
      <c r="X219">
        <v>20</v>
      </c>
      <c r="Y219">
        <v>34</v>
      </c>
      <c r="Z219">
        <v>80</v>
      </c>
      <c r="AA219">
        <v>0.42499999999999999</v>
      </c>
      <c r="AB219">
        <v>9</v>
      </c>
      <c r="AC219">
        <v>23</v>
      </c>
      <c r="AD219">
        <v>0.39100000000000001</v>
      </c>
      <c r="AE219">
        <v>18</v>
      </c>
      <c r="AF219">
        <v>25</v>
      </c>
      <c r="AG219">
        <v>0.72</v>
      </c>
      <c r="AH219">
        <v>8</v>
      </c>
      <c r="AI219">
        <v>37</v>
      </c>
      <c r="AJ219">
        <v>24</v>
      </c>
      <c r="AK219">
        <v>17</v>
      </c>
      <c r="AL219">
        <v>6</v>
      </c>
      <c r="AM219">
        <v>20</v>
      </c>
      <c r="AN219">
        <v>12</v>
      </c>
    </row>
    <row r="220" spans="1:40" x14ac:dyDescent="0.35">
      <c r="A220" t="s">
        <v>25</v>
      </c>
      <c r="B220">
        <v>48</v>
      </c>
      <c r="C220" s="12" t="str">
        <f t="shared" si="39"/>
        <v>2016-2017</v>
      </c>
      <c r="D220" t="s">
        <v>57</v>
      </c>
      <c r="E220" t="s">
        <v>79</v>
      </c>
      <c r="F220" t="s">
        <v>5</v>
      </c>
      <c r="G220">
        <v>73</v>
      </c>
      <c r="H220">
        <v>122</v>
      </c>
      <c r="I220">
        <v>28</v>
      </c>
      <c r="J220">
        <v>73</v>
      </c>
      <c r="K220">
        <v>0.38400000000000001</v>
      </c>
      <c r="L220">
        <v>3</v>
      </c>
      <c r="M220">
        <v>21</v>
      </c>
      <c r="N220">
        <v>0.14299999999999999</v>
      </c>
      <c r="O220">
        <v>14</v>
      </c>
      <c r="P220">
        <v>17</v>
      </c>
      <c r="Q220">
        <v>0.82399999999999995</v>
      </c>
      <c r="R220">
        <v>5</v>
      </c>
      <c r="S220">
        <v>32</v>
      </c>
      <c r="T220">
        <v>11</v>
      </c>
      <c r="U220">
        <v>3</v>
      </c>
      <c r="V220">
        <v>4</v>
      </c>
      <c r="W220">
        <v>17</v>
      </c>
      <c r="X220">
        <v>20</v>
      </c>
      <c r="Y220">
        <v>43</v>
      </c>
      <c r="Z220">
        <v>87</v>
      </c>
      <c r="AA220">
        <v>0.49399999999999999</v>
      </c>
      <c r="AB220">
        <v>17</v>
      </c>
      <c r="AC220">
        <v>39</v>
      </c>
      <c r="AD220">
        <v>0.436</v>
      </c>
      <c r="AE220">
        <v>19</v>
      </c>
      <c r="AF220">
        <v>19</v>
      </c>
      <c r="AG220">
        <v>1</v>
      </c>
      <c r="AH220">
        <v>13</v>
      </c>
      <c r="AI220">
        <v>49</v>
      </c>
      <c r="AJ220">
        <v>27</v>
      </c>
      <c r="AK220">
        <v>9</v>
      </c>
      <c r="AL220">
        <v>4</v>
      </c>
      <c r="AM220">
        <v>10</v>
      </c>
      <c r="AN220">
        <v>15</v>
      </c>
    </row>
    <row r="221" spans="1:40" x14ac:dyDescent="0.35">
      <c r="A221" t="s">
        <v>25</v>
      </c>
      <c r="B221">
        <v>49</v>
      </c>
      <c r="C221" s="12" t="str">
        <f t="shared" si="39"/>
        <v>2016-2017</v>
      </c>
      <c r="D221" t="s">
        <v>57</v>
      </c>
      <c r="E221" t="s">
        <v>84</v>
      </c>
      <c r="F221" t="s">
        <v>5</v>
      </c>
      <c r="G221">
        <v>98</v>
      </c>
      <c r="H221">
        <v>105</v>
      </c>
      <c r="I221">
        <v>37</v>
      </c>
      <c r="J221">
        <v>94</v>
      </c>
      <c r="K221">
        <v>0.39400000000000002</v>
      </c>
      <c r="L221">
        <v>11</v>
      </c>
      <c r="M221">
        <v>30</v>
      </c>
      <c r="N221">
        <v>0.36699999999999999</v>
      </c>
      <c r="O221">
        <v>13</v>
      </c>
      <c r="P221">
        <v>14</v>
      </c>
      <c r="Q221">
        <v>0.92900000000000005</v>
      </c>
      <c r="R221">
        <v>14</v>
      </c>
      <c r="S221">
        <v>51</v>
      </c>
      <c r="T221">
        <v>16</v>
      </c>
      <c r="U221">
        <v>5</v>
      </c>
      <c r="V221">
        <v>9</v>
      </c>
      <c r="W221">
        <v>13</v>
      </c>
      <c r="X221">
        <v>17</v>
      </c>
      <c r="Y221">
        <v>43</v>
      </c>
      <c r="Z221">
        <v>90</v>
      </c>
      <c r="AA221">
        <v>0.47799999999999998</v>
      </c>
      <c r="AB221">
        <v>4</v>
      </c>
      <c r="AC221">
        <v>15</v>
      </c>
      <c r="AD221">
        <v>0.26700000000000002</v>
      </c>
      <c r="AE221">
        <v>15</v>
      </c>
      <c r="AF221">
        <v>20</v>
      </c>
      <c r="AG221">
        <v>0.75</v>
      </c>
      <c r="AH221">
        <v>9</v>
      </c>
      <c r="AI221">
        <v>49</v>
      </c>
      <c r="AJ221">
        <v>17</v>
      </c>
      <c r="AK221">
        <v>5</v>
      </c>
      <c r="AL221">
        <v>4</v>
      </c>
      <c r="AM221">
        <v>11</v>
      </c>
      <c r="AN221">
        <v>12</v>
      </c>
    </row>
    <row r="222" spans="1:40" x14ac:dyDescent="0.35">
      <c r="A222" t="s">
        <v>25</v>
      </c>
      <c r="B222">
        <v>50</v>
      </c>
      <c r="C222" s="12" t="str">
        <f t="shared" si="39"/>
        <v>2016-2017</v>
      </c>
      <c r="D222" t="s">
        <v>57</v>
      </c>
      <c r="E222" t="s">
        <v>81</v>
      </c>
      <c r="F222" t="s">
        <v>5</v>
      </c>
      <c r="G222">
        <v>88</v>
      </c>
      <c r="H222">
        <v>96</v>
      </c>
      <c r="I222">
        <v>36</v>
      </c>
      <c r="J222">
        <v>84</v>
      </c>
      <c r="K222">
        <v>0.42899999999999999</v>
      </c>
      <c r="L222">
        <v>4</v>
      </c>
      <c r="M222">
        <v>14</v>
      </c>
      <c r="N222">
        <v>0.28599999999999998</v>
      </c>
      <c r="O222">
        <v>12</v>
      </c>
      <c r="P222">
        <v>13</v>
      </c>
      <c r="Q222">
        <v>0.92300000000000004</v>
      </c>
      <c r="R222">
        <v>10</v>
      </c>
      <c r="S222">
        <v>48</v>
      </c>
      <c r="T222">
        <v>13</v>
      </c>
      <c r="U222">
        <v>5</v>
      </c>
      <c r="V222">
        <v>2</v>
      </c>
      <c r="W222">
        <v>12</v>
      </c>
      <c r="X222">
        <v>24</v>
      </c>
      <c r="Y222">
        <v>33</v>
      </c>
      <c r="Z222">
        <v>81</v>
      </c>
      <c r="AA222">
        <v>0.40699999999999997</v>
      </c>
      <c r="AB222">
        <v>6</v>
      </c>
      <c r="AC222">
        <v>26</v>
      </c>
      <c r="AD222">
        <v>0.23100000000000001</v>
      </c>
      <c r="AE222">
        <v>24</v>
      </c>
      <c r="AF222">
        <v>28</v>
      </c>
      <c r="AG222">
        <v>0.85699999999999998</v>
      </c>
      <c r="AH222">
        <v>10</v>
      </c>
      <c r="AI222">
        <v>44</v>
      </c>
      <c r="AJ222">
        <v>13</v>
      </c>
      <c r="AK222">
        <v>7</v>
      </c>
      <c r="AL222">
        <v>6</v>
      </c>
      <c r="AM222">
        <v>8</v>
      </c>
      <c r="AN222">
        <v>10</v>
      </c>
    </row>
    <row r="223" spans="1:40" x14ac:dyDescent="0.35">
      <c r="A223" t="s">
        <v>25</v>
      </c>
      <c r="B223">
        <v>51</v>
      </c>
      <c r="C223" s="12" t="str">
        <f t="shared" si="39"/>
        <v>2016-2017</v>
      </c>
      <c r="D223" t="s">
        <v>60</v>
      </c>
      <c r="E223" t="s">
        <v>69</v>
      </c>
      <c r="F223" t="s">
        <v>4</v>
      </c>
      <c r="G223">
        <v>120</v>
      </c>
      <c r="H223">
        <v>116</v>
      </c>
      <c r="I223">
        <v>47</v>
      </c>
      <c r="J223">
        <v>89</v>
      </c>
      <c r="K223">
        <v>0.52800000000000002</v>
      </c>
      <c r="L223">
        <v>12</v>
      </c>
      <c r="M223">
        <v>26</v>
      </c>
      <c r="N223">
        <v>0.46200000000000002</v>
      </c>
      <c r="O223">
        <v>14</v>
      </c>
      <c r="P223">
        <v>18</v>
      </c>
      <c r="Q223">
        <v>0.77800000000000002</v>
      </c>
      <c r="R223">
        <v>10</v>
      </c>
      <c r="S223">
        <v>44</v>
      </c>
      <c r="T223">
        <v>25</v>
      </c>
      <c r="U223">
        <v>7</v>
      </c>
      <c r="V223">
        <v>10</v>
      </c>
      <c r="W223">
        <v>15</v>
      </c>
      <c r="X223">
        <v>16</v>
      </c>
      <c r="Y223">
        <v>41</v>
      </c>
      <c r="Z223">
        <v>99</v>
      </c>
      <c r="AA223">
        <v>0.41399999999999998</v>
      </c>
      <c r="AB223">
        <v>15</v>
      </c>
      <c r="AC223">
        <v>27</v>
      </c>
      <c r="AD223">
        <v>0.55600000000000005</v>
      </c>
      <c r="AE223">
        <v>19</v>
      </c>
      <c r="AF223">
        <v>23</v>
      </c>
      <c r="AG223">
        <v>0.82599999999999996</v>
      </c>
      <c r="AH223">
        <v>20</v>
      </c>
      <c r="AI223">
        <v>51</v>
      </c>
      <c r="AJ223">
        <v>26</v>
      </c>
      <c r="AK223">
        <v>12</v>
      </c>
      <c r="AL223">
        <v>5</v>
      </c>
      <c r="AM223">
        <v>11</v>
      </c>
      <c r="AN223">
        <v>18</v>
      </c>
    </row>
    <row r="224" spans="1:40" x14ac:dyDescent="0.35">
      <c r="A224" t="s">
        <v>25</v>
      </c>
      <c r="B224">
        <v>52</v>
      </c>
      <c r="C224" s="12" t="str">
        <f t="shared" si="39"/>
        <v>2016-2017</v>
      </c>
      <c r="D224" t="s">
        <v>57</v>
      </c>
      <c r="E224" t="s">
        <v>58</v>
      </c>
      <c r="F224" t="s">
        <v>5</v>
      </c>
      <c r="G224">
        <v>108</v>
      </c>
      <c r="H224">
        <v>116</v>
      </c>
      <c r="I224">
        <v>40</v>
      </c>
      <c r="J224">
        <v>87</v>
      </c>
      <c r="K224">
        <v>0.46</v>
      </c>
      <c r="L224">
        <v>12</v>
      </c>
      <c r="M224">
        <v>39</v>
      </c>
      <c r="N224">
        <v>0.308</v>
      </c>
      <c r="O224">
        <v>16</v>
      </c>
      <c r="P224">
        <v>22</v>
      </c>
      <c r="Q224">
        <v>0.72699999999999998</v>
      </c>
      <c r="R224">
        <v>12</v>
      </c>
      <c r="S224">
        <v>47</v>
      </c>
      <c r="T224">
        <v>19</v>
      </c>
      <c r="U224">
        <v>6</v>
      </c>
      <c r="V224">
        <v>8</v>
      </c>
      <c r="W224">
        <v>20</v>
      </c>
      <c r="X224">
        <v>23</v>
      </c>
      <c r="Y224">
        <v>44</v>
      </c>
      <c r="Z224">
        <v>96</v>
      </c>
      <c r="AA224">
        <v>0.45800000000000002</v>
      </c>
      <c r="AB224">
        <v>12</v>
      </c>
      <c r="AC224">
        <v>33</v>
      </c>
      <c r="AD224">
        <v>0.36399999999999999</v>
      </c>
      <c r="AE224">
        <v>16</v>
      </c>
      <c r="AF224">
        <v>21</v>
      </c>
      <c r="AG224">
        <v>0.76200000000000001</v>
      </c>
      <c r="AH224">
        <v>12</v>
      </c>
      <c r="AI224">
        <v>45</v>
      </c>
      <c r="AJ224">
        <v>27</v>
      </c>
      <c r="AK224">
        <v>11</v>
      </c>
      <c r="AL224">
        <v>6</v>
      </c>
      <c r="AM224">
        <v>10</v>
      </c>
      <c r="AN224">
        <v>19</v>
      </c>
    </row>
    <row r="225" spans="1:40" x14ac:dyDescent="0.35">
      <c r="A225" t="s">
        <v>25</v>
      </c>
      <c r="B225">
        <v>53</v>
      </c>
      <c r="C225" s="12" t="str">
        <f t="shared" si="39"/>
        <v>2016-2017</v>
      </c>
      <c r="D225" t="s">
        <v>57</v>
      </c>
      <c r="E225" t="s">
        <v>59</v>
      </c>
      <c r="F225" t="s">
        <v>5</v>
      </c>
      <c r="G225">
        <v>107</v>
      </c>
      <c r="H225">
        <v>113</v>
      </c>
      <c r="I225">
        <v>37</v>
      </c>
      <c r="J225">
        <v>94</v>
      </c>
      <c r="K225">
        <v>0.39400000000000002</v>
      </c>
      <c r="L225">
        <v>14</v>
      </c>
      <c r="M225">
        <v>38</v>
      </c>
      <c r="N225">
        <v>0.36799999999999999</v>
      </c>
      <c r="O225">
        <v>19</v>
      </c>
      <c r="P225">
        <v>26</v>
      </c>
      <c r="Q225">
        <v>0.73099999999999998</v>
      </c>
      <c r="R225">
        <v>15</v>
      </c>
      <c r="S225">
        <v>52</v>
      </c>
      <c r="T225">
        <v>24</v>
      </c>
      <c r="U225">
        <v>9</v>
      </c>
      <c r="V225">
        <v>3</v>
      </c>
      <c r="W225">
        <v>12</v>
      </c>
      <c r="X225">
        <v>23</v>
      </c>
      <c r="Y225">
        <v>39</v>
      </c>
      <c r="Z225">
        <v>82</v>
      </c>
      <c r="AA225">
        <v>0.47599999999999998</v>
      </c>
      <c r="AB225">
        <v>13</v>
      </c>
      <c r="AC225">
        <v>35</v>
      </c>
      <c r="AD225">
        <v>0.371</v>
      </c>
      <c r="AE225">
        <v>22</v>
      </c>
      <c r="AF225">
        <v>28</v>
      </c>
      <c r="AG225">
        <v>0.78600000000000003</v>
      </c>
      <c r="AH225">
        <v>7</v>
      </c>
      <c r="AI225">
        <v>47</v>
      </c>
      <c r="AJ225">
        <v>28</v>
      </c>
      <c r="AK225">
        <v>8</v>
      </c>
      <c r="AL225">
        <v>1</v>
      </c>
      <c r="AM225">
        <v>16</v>
      </c>
      <c r="AN225">
        <v>19</v>
      </c>
    </row>
    <row r="226" spans="1:40" x14ac:dyDescent="0.35">
      <c r="A226" t="s">
        <v>25</v>
      </c>
      <c r="B226">
        <v>54</v>
      </c>
      <c r="C226" s="12" t="str">
        <f t="shared" si="39"/>
        <v>2016-2017</v>
      </c>
      <c r="D226" t="s">
        <v>57</v>
      </c>
      <c r="E226" t="s">
        <v>68</v>
      </c>
      <c r="F226" t="s">
        <v>4</v>
      </c>
      <c r="G226">
        <v>121</v>
      </c>
      <c r="H226">
        <v>107</v>
      </c>
      <c r="I226">
        <v>44</v>
      </c>
      <c r="J226">
        <v>102</v>
      </c>
      <c r="K226">
        <v>0.43099999999999999</v>
      </c>
      <c r="L226">
        <v>8</v>
      </c>
      <c r="M226">
        <v>28</v>
      </c>
      <c r="N226">
        <v>0.28599999999999998</v>
      </c>
      <c r="O226">
        <v>25</v>
      </c>
      <c r="P226">
        <v>31</v>
      </c>
      <c r="Q226">
        <v>0.80600000000000005</v>
      </c>
      <c r="R226">
        <v>20</v>
      </c>
      <c r="S226">
        <v>55</v>
      </c>
      <c r="T226">
        <v>19</v>
      </c>
      <c r="U226">
        <v>9</v>
      </c>
      <c r="V226">
        <v>5</v>
      </c>
      <c r="W226">
        <v>7</v>
      </c>
      <c r="X226">
        <v>28</v>
      </c>
      <c r="Y226">
        <v>37</v>
      </c>
      <c r="Z226">
        <v>82</v>
      </c>
      <c r="AA226">
        <v>0.45100000000000001</v>
      </c>
      <c r="AB226">
        <v>7</v>
      </c>
      <c r="AC226">
        <v>21</v>
      </c>
      <c r="AD226">
        <v>0.33300000000000002</v>
      </c>
      <c r="AE226">
        <v>26</v>
      </c>
      <c r="AF226">
        <v>33</v>
      </c>
      <c r="AG226">
        <v>0.78800000000000003</v>
      </c>
      <c r="AH226">
        <v>6</v>
      </c>
      <c r="AI226">
        <v>40</v>
      </c>
      <c r="AJ226">
        <v>16</v>
      </c>
      <c r="AK226">
        <v>4</v>
      </c>
      <c r="AL226">
        <v>4</v>
      </c>
      <c r="AM226">
        <v>16</v>
      </c>
      <c r="AN226">
        <v>24</v>
      </c>
    </row>
    <row r="227" spans="1:40" x14ac:dyDescent="0.35">
      <c r="A227" t="s">
        <v>25</v>
      </c>
      <c r="B227">
        <v>55</v>
      </c>
      <c r="C227" s="12" t="str">
        <f t="shared" si="39"/>
        <v>2016-2017</v>
      </c>
      <c r="D227" t="s">
        <v>57</v>
      </c>
      <c r="E227" t="s">
        <v>66</v>
      </c>
      <c r="F227" t="s">
        <v>5</v>
      </c>
      <c r="G227">
        <v>102</v>
      </c>
      <c r="H227">
        <v>121</v>
      </c>
      <c r="I227">
        <v>37</v>
      </c>
      <c r="J227">
        <v>86</v>
      </c>
      <c r="K227">
        <v>0.43</v>
      </c>
      <c r="L227">
        <v>6</v>
      </c>
      <c r="M227">
        <v>23</v>
      </c>
      <c r="N227">
        <v>0.26100000000000001</v>
      </c>
      <c r="O227">
        <v>22</v>
      </c>
      <c r="P227">
        <v>26</v>
      </c>
      <c r="Q227">
        <v>0.84599999999999997</v>
      </c>
      <c r="R227">
        <v>7</v>
      </c>
      <c r="S227">
        <v>41</v>
      </c>
      <c r="T227">
        <v>21</v>
      </c>
      <c r="U227">
        <v>7</v>
      </c>
      <c r="V227">
        <v>3</v>
      </c>
      <c r="W227">
        <v>21</v>
      </c>
      <c r="X227">
        <v>21</v>
      </c>
      <c r="Y227">
        <v>51</v>
      </c>
      <c r="Z227">
        <v>97</v>
      </c>
      <c r="AA227">
        <v>0.52600000000000002</v>
      </c>
      <c r="AB227">
        <v>4</v>
      </c>
      <c r="AC227">
        <v>16</v>
      </c>
      <c r="AD227">
        <v>0.25</v>
      </c>
      <c r="AE227">
        <v>15</v>
      </c>
      <c r="AF227">
        <v>24</v>
      </c>
      <c r="AG227">
        <v>0.625</v>
      </c>
      <c r="AH227">
        <v>14</v>
      </c>
      <c r="AI227">
        <v>52</v>
      </c>
      <c r="AJ227">
        <v>32</v>
      </c>
      <c r="AK227">
        <v>11</v>
      </c>
      <c r="AL227">
        <v>6</v>
      </c>
      <c r="AM227">
        <v>14</v>
      </c>
      <c r="AN227">
        <v>14</v>
      </c>
    </row>
    <row r="228" spans="1:40" x14ac:dyDescent="0.35">
      <c r="A228" t="s">
        <v>25</v>
      </c>
      <c r="B228">
        <v>56</v>
      </c>
      <c r="C228" s="12" t="str">
        <f t="shared" si="39"/>
        <v>2016-2017</v>
      </c>
      <c r="D228" t="s">
        <v>57</v>
      </c>
      <c r="E228" t="s">
        <v>76</v>
      </c>
      <c r="F228" t="s">
        <v>4</v>
      </c>
      <c r="G228">
        <v>122</v>
      </c>
      <c r="H228">
        <v>114</v>
      </c>
      <c r="I228">
        <v>39</v>
      </c>
      <c r="J228">
        <v>75</v>
      </c>
      <c r="K228">
        <v>0.52</v>
      </c>
      <c r="L228">
        <v>15</v>
      </c>
      <c r="M228">
        <v>31</v>
      </c>
      <c r="N228">
        <v>0.48399999999999999</v>
      </c>
      <c r="O228">
        <v>29</v>
      </c>
      <c r="P228">
        <v>35</v>
      </c>
      <c r="Q228">
        <v>0.82899999999999996</v>
      </c>
      <c r="R228">
        <v>6</v>
      </c>
      <c r="S228">
        <v>33</v>
      </c>
      <c r="T228">
        <v>25</v>
      </c>
      <c r="U228">
        <v>9</v>
      </c>
      <c r="V228">
        <v>3</v>
      </c>
      <c r="W228">
        <v>17</v>
      </c>
      <c r="X228">
        <v>24</v>
      </c>
      <c r="Y228">
        <v>40</v>
      </c>
      <c r="Z228">
        <v>76</v>
      </c>
      <c r="AA228">
        <v>0.52600000000000002</v>
      </c>
      <c r="AB228">
        <v>8</v>
      </c>
      <c r="AC228">
        <v>28</v>
      </c>
      <c r="AD228">
        <v>0.28599999999999998</v>
      </c>
      <c r="AE228">
        <v>26</v>
      </c>
      <c r="AF228">
        <v>31</v>
      </c>
      <c r="AG228">
        <v>0.83899999999999997</v>
      </c>
      <c r="AH228">
        <v>4</v>
      </c>
      <c r="AI228">
        <v>34</v>
      </c>
      <c r="AJ228">
        <v>27</v>
      </c>
      <c r="AK228">
        <v>11</v>
      </c>
      <c r="AL228">
        <v>5</v>
      </c>
      <c r="AM228">
        <v>20</v>
      </c>
      <c r="AN228">
        <v>29</v>
      </c>
    </row>
    <row r="229" spans="1:40" x14ac:dyDescent="0.35">
      <c r="A229" t="s">
        <v>25</v>
      </c>
      <c r="B229">
        <v>57</v>
      </c>
      <c r="C229" s="12" t="str">
        <f t="shared" si="39"/>
        <v>2016-2017</v>
      </c>
      <c r="D229" t="s">
        <v>60</v>
      </c>
      <c r="E229" t="s">
        <v>85</v>
      </c>
      <c r="F229" t="s">
        <v>5</v>
      </c>
      <c r="G229">
        <v>96</v>
      </c>
      <c r="H229">
        <v>97</v>
      </c>
      <c r="I229">
        <v>38</v>
      </c>
      <c r="J229">
        <v>83</v>
      </c>
      <c r="K229">
        <v>0.45800000000000002</v>
      </c>
      <c r="L229">
        <v>12</v>
      </c>
      <c r="M229">
        <v>29</v>
      </c>
      <c r="N229">
        <v>0.41399999999999998</v>
      </c>
      <c r="O229">
        <v>8</v>
      </c>
      <c r="P229">
        <v>15</v>
      </c>
      <c r="Q229">
        <v>0.53300000000000003</v>
      </c>
      <c r="R229">
        <v>13</v>
      </c>
      <c r="S229">
        <v>43</v>
      </c>
      <c r="T229">
        <v>22</v>
      </c>
      <c r="U229">
        <v>10</v>
      </c>
      <c r="V229">
        <v>3</v>
      </c>
      <c r="W229">
        <v>17</v>
      </c>
      <c r="X229">
        <v>21</v>
      </c>
      <c r="Y229">
        <v>36</v>
      </c>
      <c r="Z229">
        <v>73</v>
      </c>
      <c r="AA229">
        <v>0.49299999999999999</v>
      </c>
      <c r="AB229">
        <v>7</v>
      </c>
      <c r="AC229">
        <v>24</v>
      </c>
      <c r="AD229">
        <v>0.29199999999999998</v>
      </c>
      <c r="AE229">
        <v>18</v>
      </c>
      <c r="AF229">
        <v>25</v>
      </c>
      <c r="AG229">
        <v>0.72</v>
      </c>
      <c r="AH229">
        <v>7</v>
      </c>
      <c r="AI229">
        <v>38</v>
      </c>
      <c r="AJ229">
        <v>23</v>
      </c>
      <c r="AK229">
        <v>9</v>
      </c>
      <c r="AL229">
        <v>3</v>
      </c>
      <c r="AM229">
        <v>17</v>
      </c>
      <c r="AN229">
        <v>12</v>
      </c>
    </row>
    <row r="230" spans="1:40" x14ac:dyDescent="0.35">
      <c r="A230" t="s">
        <v>25</v>
      </c>
      <c r="B230">
        <v>58</v>
      </c>
      <c r="C230" s="12" t="str">
        <f t="shared" si="39"/>
        <v>2016-2017</v>
      </c>
      <c r="D230" t="s">
        <v>57</v>
      </c>
      <c r="E230" t="s">
        <v>83</v>
      </c>
      <c r="F230" t="s">
        <v>5</v>
      </c>
      <c r="G230">
        <v>101</v>
      </c>
      <c r="H230">
        <v>137</v>
      </c>
      <c r="I230">
        <v>35</v>
      </c>
      <c r="J230">
        <v>93</v>
      </c>
      <c r="K230">
        <v>0.376</v>
      </c>
      <c r="L230">
        <v>9</v>
      </c>
      <c r="M230">
        <v>26</v>
      </c>
      <c r="N230">
        <v>0.34599999999999997</v>
      </c>
      <c r="O230">
        <v>22</v>
      </c>
      <c r="P230">
        <v>28</v>
      </c>
      <c r="Q230">
        <v>0.78600000000000003</v>
      </c>
      <c r="R230">
        <v>7</v>
      </c>
      <c r="S230">
        <v>36</v>
      </c>
      <c r="T230">
        <v>16</v>
      </c>
      <c r="U230">
        <v>9</v>
      </c>
      <c r="V230">
        <v>3</v>
      </c>
      <c r="W230">
        <v>12</v>
      </c>
      <c r="X230">
        <v>27</v>
      </c>
      <c r="Y230">
        <v>49</v>
      </c>
      <c r="Z230">
        <v>88</v>
      </c>
      <c r="AA230">
        <v>0.55700000000000005</v>
      </c>
      <c r="AB230">
        <v>10</v>
      </c>
      <c r="AC230">
        <v>24</v>
      </c>
      <c r="AD230">
        <v>0.41699999999999998</v>
      </c>
      <c r="AE230">
        <v>29</v>
      </c>
      <c r="AF230">
        <v>34</v>
      </c>
      <c r="AG230">
        <v>0.85299999999999998</v>
      </c>
      <c r="AH230">
        <v>12</v>
      </c>
      <c r="AI230">
        <v>59</v>
      </c>
      <c r="AJ230">
        <v>32</v>
      </c>
      <c r="AK230">
        <v>7</v>
      </c>
      <c r="AL230">
        <v>10</v>
      </c>
      <c r="AM230">
        <v>15</v>
      </c>
      <c r="AN230">
        <v>20</v>
      </c>
    </row>
    <row r="231" spans="1:40" x14ac:dyDescent="0.35">
      <c r="A231" t="s">
        <v>25</v>
      </c>
      <c r="B231">
        <v>59</v>
      </c>
      <c r="C231" s="12" t="str">
        <f t="shared" si="39"/>
        <v>2016-2017</v>
      </c>
      <c r="D231" t="s">
        <v>57</v>
      </c>
      <c r="E231" t="s">
        <v>78</v>
      </c>
      <c r="F231" t="s">
        <v>5</v>
      </c>
      <c r="G231">
        <v>93</v>
      </c>
      <c r="H231">
        <v>110</v>
      </c>
      <c r="I231">
        <v>40</v>
      </c>
      <c r="J231">
        <v>101</v>
      </c>
      <c r="K231">
        <v>0.39600000000000002</v>
      </c>
      <c r="L231">
        <v>7</v>
      </c>
      <c r="M231">
        <v>35</v>
      </c>
      <c r="N231">
        <v>0.2</v>
      </c>
      <c r="O231">
        <v>6</v>
      </c>
      <c r="P231">
        <v>14</v>
      </c>
      <c r="Q231">
        <v>0.42899999999999999</v>
      </c>
      <c r="R231">
        <v>15</v>
      </c>
      <c r="S231">
        <v>51</v>
      </c>
      <c r="T231">
        <v>23</v>
      </c>
      <c r="U231">
        <v>15</v>
      </c>
      <c r="V231">
        <v>8</v>
      </c>
      <c r="W231">
        <v>13</v>
      </c>
      <c r="X231">
        <v>19</v>
      </c>
      <c r="Y231">
        <v>44</v>
      </c>
      <c r="Z231">
        <v>97</v>
      </c>
      <c r="AA231">
        <v>0.45400000000000001</v>
      </c>
      <c r="AB231">
        <v>10</v>
      </c>
      <c r="AC231">
        <v>24</v>
      </c>
      <c r="AD231">
        <v>0.41699999999999998</v>
      </c>
      <c r="AE231">
        <v>12</v>
      </c>
      <c r="AF231">
        <v>17</v>
      </c>
      <c r="AG231">
        <v>0.70599999999999996</v>
      </c>
      <c r="AH231">
        <v>14</v>
      </c>
      <c r="AI231">
        <v>59</v>
      </c>
      <c r="AJ231">
        <v>28</v>
      </c>
      <c r="AK231">
        <v>9</v>
      </c>
      <c r="AL231">
        <v>6</v>
      </c>
      <c r="AM231">
        <v>17</v>
      </c>
      <c r="AN231">
        <v>14</v>
      </c>
    </row>
    <row r="232" spans="1:40" x14ac:dyDescent="0.35">
      <c r="A232" t="s">
        <v>25</v>
      </c>
      <c r="B232">
        <v>60</v>
      </c>
      <c r="C232" s="12" t="str">
        <f t="shared" si="39"/>
        <v>2016-2017</v>
      </c>
      <c r="D232" t="s">
        <v>60</v>
      </c>
      <c r="E232" t="s">
        <v>67</v>
      </c>
      <c r="F232" t="s">
        <v>5</v>
      </c>
      <c r="G232">
        <v>98</v>
      </c>
      <c r="H232">
        <v>119</v>
      </c>
      <c r="I232">
        <v>40</v>
      </c>
      <c r="J232">
        <v>87</v>
      </c>
      <c r="K232">
        <v>0.46</v>
      </c>
      <c r="L232">
        <v>7</v>
      </c>
      <c r="M232">
        <v>22</v>
      </c>
      <c r="N232">
        <v>0.318</v>
      </c>
      <c r="O232">
        <v>11</v>
      </c>
      <c r="P232">
        <v>18</v>
      </c>
      <c r="Q232">
        <v>0.61099999999999999</v>
      </c>
      <c r="R232">
        <v>13</v>
      </c>
      <c r="S232">
        <v>44</v>
      </c>
      <c r="T232">
        <v>16</v>
      </c>
      <c r="U232">
        <v>8</v>
      </c>
      <c r="V232">
        <v>2</v>
      </c>
      <c r="W232">
        <v>18</v>
      </c>
      <c r="X232">
        <v>18</v>
      </c>
      <c r="Y232">
        <v>49</v>
      </c>
      <c r="Z232">
        <v>94</v>
      </c>
      <c r="AA232">
        <v>0.52100000000000002</v>
      </c>
      <c r="AB232">
        <v>10</v>
      </c>
      <c r="AC232">
        <v>21</v>
      </c>
      <c r="AD232">
        <v>0.47599999999999998</v>
      </c>
      <c r="AE232">
        <v>11</v>
      </c>
      <c r="AF232">
        <v>13</v>
      </c>
      <c r="AG232">
        <v>0.84599999999999997</v>
      </c>
      <c r="AH232">
        <v>13</v>
      </c>
      <c r="AI232">
        <v>46</v>
      </c>
      <c r="AJ232">
        <v>37</v>
      </c>
      <c r="AK232">
        <v>12</v>
      </c>
      <c r="AL232">
        <v>5</v>
      </c>
      <c r="AM232">
        <v>12</v>
      </c>
      <c r="AN232">
        <v>15</v>
      </c>
    </row>
    <row r="233" spans="1:40" x14ac:dyDescent="0.35">
      <c r="A233" t="s">
        <v>25</v>
      </c>
      <c r="B233">
        <v>61</v>
      </c>
      <c r="C233" s="12" t="str">
        <f t="shared" si="39"/>
        <v>2016-2017</v>
      </c>
      <c r="D233" t="s">
        <v>60</v>
      </c>
      <c r="E233" t="s">
        <v>65</v>
      </c>
      <c r="F233" t="s">
        <v>5</v>
      </c>
      <c r="G233">
        <v>104</v>
      </c>
      <c r="H233">
        <v>109</v>
      </c>
      <c r="I233">
        <v>41</v>
      </c>
      <c r="J233">
        <v>84</v>
      </c>
      <c r="K233">
        <v>0.48799999999999999</v>
      </c>
      <c r="L233">
        <v>12</v>
      </c>
      <c r="M233">
        <v>32</v>
      </c>
      <c r="N233">
        <v>0.375</v>
      </c>
      <c r="O233">
        <v>10</v>
      </c>
      <c r="P233">
        <v>13</v>
      </c>
      <c r="Q233">
        <v>0.76900000000000002</v>
      </c>
      <c r="R233">
        <v>6</v>
      </c>
      <c r="S233">
        <v>39</v>
      </c>
      <c r="T233">
        <v>22</v>
      </c>
      <c r="U233">
        <v>9</v>
      </c>
      <c r="V233">
        <v>5</v>
      </c>
      <c r="W233">
        <v>14</v>
      </c>
      <c r="X233">
        <v>23</v>
      </c>
      <c r="Y233">
        <v>38</v>
      </c>
      <c r="Z233">
        <v>85</v>
      </c>
      <c r="AA233">
        <v>0.44700000000000001</v>
      </c>
      <c r="AB233">
        <v>16</v>
      </c>
      <c r="AC233">
        <v>39</v>
      </c>
      <c r="AD233">
        <v>0.41</v>
      </c>
      <c r="AE233">
        <v>17</v>
      </c>
      <c r="AF233">
        <v>24</v>
      </c>
      <c r="AG233">
        <v>0.70799999999999996</v>
      </c>
      <c r="AH233">
        <v>11</v>
      </c>
      <c r="AI233">
        <v>45</v>
      </c>
      <c r="AJ233">
        <v>25</v>
      </c>
      <c r="AK233">
        <v>3</v>
      </c>
      <c r="AL233">
        <v>5</v>
      </c>
      <c r="AM233">
        <v>12</v>
      </c>
      <c r="AN233">
        <v>11</v>
      </c>
    </row>
    <row r="234" spans="1:40" x14ac:dyDescent="0.35">
      <c r="A234" t="s">
        <v>25</v>
      </c>
      <c r="B234">
        <v>62</v>
      </c>
      <c r="C234" s="12" t="str">
        <f t="shared" si="39"/>
        <v>2016-2017</v>
      </c>
      <c r="D234" t="s">
        <v>60</v>
      </c>
      <c r="E234" t="s">
        <v>59</v>
      </c>
      <c r="F234" t="s">
        <v>5</v>
      </c>
      <c r="G234">
        <v>95</v>
      </c>
      <c r="H234">
        <v>115</v>
      </c>
      <c r="I234">
        <v>37</v>
      </c>
      <c r="J234">
        <v>87</v>
      </c>
      <c r="K234">
        <v>0.42499999999999999</v>
      </c>
      <c r="L234">
        <v>6</v>
      </c>
      <c r="M234">
        <v>24</v>
      </c>
      <c r="N234">
        <v>0.25</v>
      </c>
      <c r="O234">
        <v>15</v>
      </c>
      <c r="P234">
        <v>20</v>
      </c>
      <c r="Q234">
        <v>0.75</v>
      </c>
      <c r="R234">
        <v>6</v>
      </c>
      <c r="S234">
        <v>34</v>
      </c>
      <c r="T234">
        <v>23</v>
      </c>
      <c r="U234">
        <v>11</v>
      </c>
      <c r="V234">
        <v>7</v>
      </c>
      <c r="W234">
        <v>14</v>
      </c>
      <c r="X234">
        <v>21</v>
      </c>
      <c r="Y234">
        <v>43</v>
      </c>
      <c r="Z234">
        <v>84</v>
      </c>
      <c r="AA234">
        <v>0.51200000000000001</v>
      </c>
      <c r="AB234">
        <v>10</v>
      </c>
      <c r="AC234">
        <v>33</v>
      </c>
      <c r="AD234">
        <v>0.30299999999999999</v>
      </c>
      <c r="AE234">
        <v>19</v>
      </c>
      <c r="AF234">
        <v>25</v>
      </c>
      <c r="AG234">
        <v>0.76</v>
      </c>
      <c r="AH234">
        <v>6</v>
      </c>
      <c r="AI234">
        <v>46</v>
      </c>
      <c r="AJ234">
        <v>30</v>
      </c>
      <c r="AK234">
        <v>7</v>
      </c>
      <c r="AL234">
        <v>2</v>
      </c>
      <c r="AM234">
        <v>18</v>
      </c>
      <c r="AN234">
        <v>17</v>
      </c>
    </row>
    <row r="235" spans="1:40" x14ac:dyDescent="0.35">
      <c r="A235" t="s">
        <v>25</v>
      </c>
      <c r="B235">
        <v>63</v>
      </c>
      <c r="C235" s="12" t="str">
        <f t="shared" si="39"/>
        <v>2016-2017</v>
      </c>
      <c r="D235" t="s">
        <v>60</v>
      </c>
      <c r="E235" t="s">
        <v>73</v>
      </c>
      <c r="F235" t="s">
        <v>5</v>
      </c>
      <c r="G235">
        <v>97</v>
      </c>
      <c r="H235">
        <v>105</v>
      </c>
      <c r="I235">
        <v>38</v>
      </c>
      <c r="J235">
        <v>83</v>
      </c>
      <c r="K235">
        <v>0.45800000000000002</v>
      </c>
      <c r="L235">
        <v>10</v>
      </c>
      <c r="M235">
        <v>28</v>
      </c>
      <c r="N235">
        <v>0.35699999999999998</v>
      </c>
      <c r="O235">
        <v>11</v>
      </c>
      <c r="P235">
        <v>15</v>
      </c>
      <c r="Q235">
        <v>0.73299999999999998</v>
      </c>
      <c r="R235">
        <v>11</v>
      </c>
      <c r="S235">
        <v>49</v>
      </c>
      <c r="T235">
        <v>22</v>
      </c>
      <c r="U235">
        <v>7</v>
      </c>
      <c r="V235">
        <v>5</v>
      </c>
      <c r="W235">
        <v>25</v>
      </c>
      <c r="X235">
        <v>24</v>
      </c>
      <c r="Y235">
        <v>36</v>
      </c>
      <c r="Z235">
        <v>89</v>
      </c>
      <c r="AA235">
        <v>0.40400000000000003</v>
      </c>
      <c r="AB235">
        <v>9</v>
      </c>
      <c r="AC235">
        <v>24</v>
      </c>
      <c r="AD235">
        <v>0.375</v>
      </c>
      <c r="AE235">
        <v>24</v>
      </c>
      <c r="AF235">
        <v>35</v>
      </c>
      <c r="AG235">
        <v>0.68600000000000005</v>
      </c>
      <c r="AH235">
        <v>13</v>
      </c>
      <c r="AI235">
        <v>44</v>
      </c>
      <c r="AJ235">
        <v>23</v>
      </c>
      <c r="AK235">
        <v>12</v>
      </c>
      <c r="AL235">
        <v>5</v>
      </c>
      <c r="AM235">
        <v>13</v>
      </c>
      <c r="AN235">
        <v>12</v>
      </c>
    </row>
    <row r="236" spans="1:40" x14ac:dyDescent="0.35">
      <c r="A236" t="s">
        <v>25</v>
      </c>
      <c r="B236">
        <v>64</v>
      </c>
      <c r="C236" s="12" t="str">
        <f t="shared" si="39"/>
        <v>2016-2017</v>
      </c>
      <c r="D236" t="s">
        <v>57</v>
      </c>
      <c r="E236" t="s">
        <v>79</v>
      </c>
      <c r="F236" t="s">
        <v>5</v>
      </c>
      <c r="G236">
        <v>111</v>
      </c>
      <c r="H236">
        <v>122</v>
      </c>
      <c r="I236">
        <v>42</v>
      </c>
      <c r="J236">
        <v>90</v>
      </c>
      <c r="K236">
        <v>0.46700000000000003</v>
      </c>
      <c r="L236">
        <v>11</v>
      </c>
      <c r="M236">
        <v>30</v>
      </c>
      <c r="N236">
        <v>0.36699999999999999</v>
      </c>
      <c r="O236">
        <v>16</v>
      </c>
      <c r="P236">
        <v>22</v>
      </c>
      <c r="Q236">
        <v>0.72699999999999998</v>
      </c>
      <c r="R236">
        <v>11</v>
      </c>
      <c r="S236">
        <v>44</v>
      </c>
      <c r="T236">
        <v>25</v>
      </c>
      <c r="U236">
        <v>9</v>
      </c>
      <c r="V236">
        <v>3</v>
      </c>
      <c r="W236">
        <v>11</v>
      </c>
      <c r="X236">
        <v>20</v>
      </c>
      <c r="Y236">
        <v>45</v>
      </c>
      <c r="Z236">
        <v>83</v>
      </c>
      <c r="AA236">
        <v>0.54200000000000004</v>
      </c>
      <c r="AB236">
        <v>17</v>
      </c>
      <c r="AC236">
        <v>31</v>
      </c>
      <c r="AD236">
        <v>0.54800000000000004</v>
      </c>
      <c r="AE236">
        <v>15</v>
      </c>
      <c r="AF236">
        <v>19</v>
      </c>
      <c r="AG236">
        <v>0.78900000000000003</v>
      </c>
      <c r="AH236">
        <v>6</v>
      </c>
      <c r="AI236">
        <v>41</v>
      </c>
      <c r="AJ236">
        <v>25</v>
      </c>
      <c r="AK236">
        <v>5</v>
      </c>
      <c r="AL236">
        <v>5</v>
      </c>
      <c r="AM236">
        <v>14</v>
      </c>
      <c r="AN236">
        <v>17</v>
      </c>
    </row>
    <row r="237" spans="1:40" x14ac:dyDescent="0.35">
      <c r="A237" t="s">
        <v>25</v>
      </c>
      <c r="B237">
        <v>65</v>
      </c>
      <c r="C237" s="12" t="str">
        <f t="shared" si="39"/>
        <v>2016-2017</v>
      </c>
      <c r="D237" t="s">
        <v>57</v>
      </c>
      <c r="E237" t="s">
        <v>83</v>
      </c>
      <c r="F237" t="s">
        <v>4</v>
      </c>
      <c r="G237">
        <v>122</v>
      </c>
      <c r="H237">
        <v>110</v>
      </c>
      <c r="I237">
        <v>47</v>
      </c>
      <c r="J237">
        <v>98</v>
      </c>
      <c r="K237">
        <v>0.48</v>
      </c>
      <c r="L237">
        <v>12</v>
      </c>
      <c r="M237">
        <v>27</v>
      </c>
      <c r="N237">
        <v>0.44400000000000001</v>
      </c>
      <c r="O237">
        <v>16</v>
      </c>
      <c r="P237">
        <v>24</v>
      </c>
      <c r="Q237">
        <v>0.66700000000000004</v>
      </c>
      <c r="R237">
        <v>14</v>
      </c>
      <c r="S237">
        <v>42</v>
      </c>
      <c r="T237">
        <v>21</v>
      </c>
      <c r="U237">
        <v>11</v>
      </c>
      <c r="V237">
        <v>7</v>
      </c>
      <c r="W237">
        <v>9</v>
      </c>
      <c r="X237">
        <v>20</v>
      </c>
      <c r="Y237">
        <v>42</v>
      </c>
      <c r="Z237">
        <v>91</v>
      </c>
      <c r="AA237">
        <v>0.46200000000000002</v>
      </c>
      <c r="AB237">
        <v>6</v>
      </c>
      <c r="AC237">
        <v>19</v>
      </c>
      <c r="AD237">
        <v>0.316</v>
      </c>
      <c r="AE237">
        <v>20</v>
      </c>
      <c r="AF237">
        <v>25</v>
      </c>
      <c r="AG237">
        <v>0.8</v>
      </c>
      <c r="AH237">
        <v>18</v>
      </c>
      <c r="AI237">
        <v>54</v>
      </c>
      <c r="AJ237">
        <v>20</v>
      </c>
      <c r="AK237">
        <v>7</v>
      </c>
      <c r="AL237">
        <v>10</v>
      </c>
      <c r="AM237">
        <v>19</v>
      </c>
      <c r="AN237">
        <v>24</v>
      </c>
    </row>
    <row r="238" spans="1:40" x14ac:dyDescent="0.35">
      <c r="A238" t="s">
        <v>25</v>
      </c>
      <c r="B238">
        <v>66</v>
      </c>
      <c r="C238" s="12" t="str">
        <f t="shared" ref="C238:C254" si="40">"2016-2017"</f>
        <v>2016-2017</v>
      </c>
      <c r="D238" t="s">
        <v>60</v>
      </c>
      <c r="E238" t="s">
        <v>77</v>
      </c>
      <c r="F238" t="s">
        <v>5</v>
      </c>
      <c r="G238">
        <v>116</v>
      </c>
      <c r="H238">
        <v>118</v>
      </c>
      <c r="I238">
        <v>44</v>
      </c>
      <c r="J238">
        <v>88</v>
      </c>
      <c r="K238">
        <v>0.5</v>
      </c>
      <c r="L238">
        <v>4</v>
      </c>
      <c r="M238">
        <v>20</v>
      </c>
      <c r="N238">
        <v>0.2</v>
      </c>
      <c r="O238">
        <v>24</v>
      </c>
      <c r="P238">
        <v>28</v>
      </c>
      <c r="Q238">
        <v>0.85699999999999998</v>
      </c>
      <c r="R238">
        <v>7</v>
      </c>
      <c r="S238">
        <v>40</v>
      </c>
      <c r="T238">
        <v>24</v>
      </c>
      <c r="U238">
        <v>10</v>
      </c>
      <c r="V238">
        <v>10</v>
      </c>
      <c r="W238">
        <v>15</v>
      </c>
      <c r="X238">
        <v>21</v>
      </c>
      <c r="Y238">
        <v>41</v>
      </c>
      <c r="Z238">
        <v>79</v>
      </c>
      <c r="AA238">
        <v>0.51900000000000002</v>
      </c>
      <c r="AB238">
        <v>10</v>
      </c>
      <c r="AC238">
        <v>24</v>
      </c>
      <c r="AD238">
        <v>0.41699999999999998</v>
      </c>
      <c r="AE238">
        <v>26</v>
      </c>
      <c r="AF238">
        <v>32</v>
      </c>
      <c r="AG238">
        <v>0.81299999999999994</v>
      </c>
      <c r="AH238">
        <v>4</v>
      </c>
      <c r="AI238">
        <v>34</v>
      </c>
      <c r="AJ238">
        <v>28</v>
      </c>
      <c r="AK238">
        <v>8</v>
      </c>
      <c r="AL238">
        <v>4</v>
      </c>
      <c r="AM238">
        <v>16</v>
      </c>
      <c r="AN238">
        <v>24</v>
      </c>
    </row>
    <row r="239" spans="1:40" x14ac:dyDescent="0.35">
      <c r="A239" t="s">
        <v>25</v>
      </c>
      <c r="B239">
        <v>67</v>
      </c>
      <c r="C239" s="12" t="str">
        <f t="shared" si="40"/>
        <v>2016-2017</v>
      </c>
      <c r="D239" t="s">
        <v>57</v>
      </c>
      <c r="E239" t="s">
        <v>69</v>
      </c>
      <c r="F239" t="s">
        <v>5</v>
      </c>
      <c r="G239">
        <v>101</v>
      </c>
      <c r="H239">
        <v>129</v>
      </c>
      <c r="I239">
        <v>42</v>
      </c>
      <c r="J239">
        <v>97</v>
      </c>
      <c r="K239">
        <v>0.433</v>
      </c>
      <c r="L239">
        <v>6</v>
      </c>
      <c r="M239">
        <v>20</v>
      </c>
      <c r="N239">
        <v>0.3</v>
      </c>
      <c r="O239">
        <v>11</v>
      </c>
      <c r="P239">
        <v>19</v>
      </c>
      <c r="Q239">
        <v>0.57899999999999996</v>
      </c>
      <c r="R239">
        <v>16</v>
      </c>
      <c r="S239">
        <v>46</v>
      </c>
      <c r="T239">
        <v>17</v>
      </c>
      <c r="U239">
        <v>10</v>
      </c>
      <c r="V239">
        <v>3</v>
      </c>
      <c r="W239">
        <v>16</v>
      </c>
      <c r="X239">
        <v>21</v>
      </c>
      <c r="Y239">
        <v>45</v>
      </c>
      <c r="Z239">
        <v>84</v>
      </c>
      <c r="AA239">
        <v>0.53600000000000003</v>
      </c>
      <c r="AB239">
        <v>17</v>
      </c>
      <c r="AC239">
        <v>38</v>
      </c>
      <c r="AD239">
        <v>0.44700000000000001</v>
      </c>
      <c r="AE239">
        <v>22</v>
      </c>
      <c r="AF239">
        <v>25</v>
      </c>
      <c r="AG239">
        <v>0.88</v>
      </c>
      <c r="AH239">
        <v>6</v>
      </c>
      <c r="AI239">
        <v>42</v>
      </c>
      <c r="AJ239">
        <v>36</v>
      </c>
      <c r="AK239">
        <v>9</v>
      </c>
      <c r="AL239">
        <v>7</v>
      </c>
      <c r="AM239">
        <v>15</v>
      </c>
      <c r="AN239">
        <v>18</v>
      </c>
    </row>
    <row r="240" spans="1:40" x14ac:dyDescent="0.35">
      <c r="A240" t="s">
        <v>25</v>
      </c>
      <c r="B240">
        <v>68</v>
      </c>
      <c r="C240" s="12" t="str">
        <f t="shared" si="40"/>
        <v>2016-2017</v>
      </c>
      <c r="D240" t="s">
        <v>57</v>
      </c>
      <c r="E240" t="s">
        <v>63</v>
      </c>
      <c r="F240" t="s">
        <v>5</v>
      </c>
      <c r="G240">
        <v>100</v>
      </c>
      <c r="H240">
        <v>139</v>
      </c>
      <c r="I240">
        <v>42</v>
      </c>
      <c r="J240">
        <v>91</v>
      </c>
      <c r="K240">
        <v>0.46200000000000002</v>
      </c>
      <c r="L240">
        <v>3</v>
      </c>
      <c r="M240">
        <v>25</v>
      </c>
      <c r="N240">
        <v>0.12</v>
      </c>
      <c r="O240">
        <v>13</v>
      </c>
      <c r="P240">
        <v>18</v>
      </c>
      <c r="Q240">
        <v>0.72199999999999998</v>
      </c>
      <c r="R240">
        <v>9</v>
      </c>
      <c r="S240">
        <v>38</v>
      </c>
      <c r="T240">
        <v>16</v>
      </c>
      <c r="U240">
        <v>10</v>
      </c>
      <c r="V240">
        <v>0</v>
      </c>
      <c r="W240">
        <v>22</v>
      </c>
      <c r="X240">
        <v>25</v>
      </c>
      <c r="Y240">
        <v>50</v>
      </c>
      <c r="Z240">
        <v>91</v>
      </c>
      <c r="AA240">
        <v>0.54900000000000004</v>
      </c>
      <c r="AB240">
        <v>18</v>
      </c>
      <c r="AC240">
        <v>43</v>
      </c>
      <c r="AD240">
        <v>0.41899999999999998</v>
      </c>
      <c r="AE240">
        <v>21</v>
      </c>
      <c r="AF240">
        <v>32</v>
      </c>
      <c r="AG240">
        <v>0.65600000000000003</v>
      </c>
      <c r="AH240">
        <v>13</v>
      </c>
      <c r="AI240">
        <v>50</v>
      </c>
      <c r="AJ240">
        <v>37</v>
      </c>
      <c r="AK240">
        <v>13</v>
      </c>
      <c r="AL240">
        <v>4</v>
      </c>
      <c r="AM240">
        <v>19</v>
      </c>
      <c r="AN240">
        <v>21</v>
      </c>
    </row>
    <row r="241" spans="1:40" x14ac:dyDescent="0.35">
      <c r="A241" t="s">
        <v>25</v>
      </c>
      <c r="B241">
        <v>69</v>
      </c>
      <c r="C241" s="12" t="str">
        <f t="shared" si="40"/>
        <v>2016-2017</v>
      </c>
      <c r="D241" t="s">
        <v>60</v>
      </c>
      <c r="E241" t="s">
        <v>76</v>
      </c>
      <c r="F241" t="s">
        <v>5</v>
      </c>
      <c r="G241">
        <v>103</v>
      </c>
      <c r="H241">
        <v>107</v>
      </c>
      <c r="I241">
        <v>38</v>
      </c>
      <c r="J241">
        <v>84</v>
      </c>
      <c r="K241">
        <v>0.45200000000000001</v>
      </c>
      <c r="L241">
        <v>11</v>
      </c>
      <c r="M241">
        <v>29</v>
      </c>
      <c r="N241">
        <v>0.379</v>
      </c>
      <c r="O241">
        <v>16</v>
      </c>
      <c r="P241">
        <v>26</v>
      </c>
      <c r="Q241">
        <v>0.61499999999999999</v>
      </c>
      <c r="R241">
        <v>11</v>
      </c>
      <c r="S241">
        <v>40</v>
      </c>
      <c r="T241">
        <v>24</v>
      </c>
      <c r="U241">
        <v>7</v>
      </c>
      <c r="V241">
        <v>4</v>
      </c>
      <c r="W241">
        <v>14</v>
      </c>
      <c r="X241">
        <v>20</v>
      </c>
      <c r="Y241">
        <v>40</v>
      </c>
      <c r="Z241">
        <v>82</v>
      </c>
      <c r="AA241">
        <v>0.48799999999999999</v>
      </c>
      <c r="AB241">
        <v>4</v>
      </c>
      <c r="AC241">
        <v>24</v>
      </c>
      <c r="AD241">
        <v>0.16700000000000001</v>
      </c>
      <c r="AE241">
        <v>23</v>
      </c>
      <c r="AF241">
        <v>30</v>
      </c>
      <c r="AG241">
        <v>0.76700000000000002</v>
      </c>
      <c r="AH241">
        <v>10</v>
      </c>
      <c r="AI241">
        <v>43</v>
      </c>
      <c r="AJ241">
        <v>22</v>
      </c>
      <c r="AK241">
        <v>7</v>
      </c>
      <c r="AL241">
        <v>9</v>
      </c>
      <c r="AM241">
        <v>14</v>
      </c>
      <c r="AN241">
        <v>25</v>
      </c>
    </row>
    <row r="242" spans="1:40" x14ac:dyDescent="0.35">
      <c r="A242" t="s">
        <v>25</v>
      </c>
      <c r="B242">
        <v>70</v>
      </c>
      <c r="C242" s="12" t="str">
        <f t="shared" si="40"/>
        <v>2016-2017</v>
      </c>
      <c r="D242" t="s">
        <v>60</v>
      </c>
      <c r="E242" t="s">
        <v>62</v>
      </c>
      <c r="F242" t="s">
        <v>5</v>
      </c>
      <c r="G242">
        <v>120</v>
      </c>
      <c r="H242">
        <v>125</v>
      </c>
      <c r="I242">
        <v>47</v>
      </c>
      <c r="J242">
        <v>91</v>
      </c>
      <c r="K242">
        <v>0.51600000000000001</v>
      </c>
      <c r="L242">
        <v>11</v>
      </c>
      <c r="M242">
        <v>27</v>
      </c>
      <c r="N242">
        <v>0.40699999999999997</v>
      </c>
      <c r="O242">
        <v>15</v>
      </c>
      <c r="P242">
        <v>19</v>
      </c>
      <c r="Q242">
        <v>0.78900000000000003</v>
      </c>
      <c r="R242">
        <v>10</v>
      </c>
      <c r="S242">
        <v>40</v>
      </c>
      <c r="T242">
        <v>23</v>
      </c>
      <c r="U242">
        <v>5</v>
      </c>
      <c r="V242">
        <v>1</v>
      </c>
      <c r="W242">
        <v>5</v>
      </c>
      <c r="X242">
        <v>25</v>
      </c>
      <c r="Y242">
        <v>45</v>
      </c>
      <c r="Z242">
        <v>85</v>
      </c>
      <c r="AA242">
        <v>0.52900000000000003</v>
      </c>
      <c r="AB242">
        <v>13</v>
      </c>
      <c r="AC242">
        <v>36</v>
      </c>
      <c r="AD242">
        <v>0.36099999999999999</v>
      </c>
      <c r="AE242">
        <v>22</v>
      </c>
      <c r="AF242">
        <v>27</v>
      </c>
      <c r="AG242">
        <v>0.81499999999999995</v>
      </c>
      <c r="AH242">
        <v>10</v>
      </c>
      <c r="AI242">
        <v>44</v>
      </c>
      <c r="AJ242">
        <v>19</v>
      </c>
      <c r="AK242">
        <v>4</v>
      </c>
      <c r="AL242">
        <v>2</v>
      </c>
      <c r="AM242">
        <v>10</v>
      </c>
      <c r="AN242">
        <v>16</v>
      </c>
    </row>
    <row r="243" spans="1:40" x14ac:dyDescent="0.35">
      <c r="A243" t="s">
        <v>25</v>
      </c>
      <c r="B243">
        <v>71</v>
      </c>
      <c r="C243" s="12" t="str">
        <f t="shared" si="40"/>
        <v>2016-2017</v>
      </c>
      <c r="D243" t="s">
        <v>60</v>
      </c>
      <c r="E243" t="s">
        <v>24</v>
      </c>
      <c r="F243" t="s">
        <v>5</v>
      </c>
      <c r="G243">
        <v>109</v>
      </c>
      <c r="H243">
        <v>133</v>
      </c>
      <c r="I243">
        <v>43</v>
      </c>
      <c r="J243">
        <v>92</v>
      </c>
      <c r="K243">
        <v>0.46700000000000003</v>
      </c>
      <c r="L243">
        <v>6</v>
      </c>
      <c r="M243">
        <v>20</v>
      </c>
      <c r="N243">
        <v>0.3</v>
      </c>
      <c r="O243">
        <v>17</v>
      </c>
      <c r="P243">
        <v>27</v>
      </c>
      <c r="Q243">
        <v>0.63</v>
      </c>
      <c r="R243">
        <v>14</v>
      </c>
      <c r="S243">
        <v>41</v>
      </c>
      <c r="T243">
        <v>23</v>
      </c>
      <c r="U243">
        <v>8</v>
      </c>
      <c r="V243">
        <v>3</v>
      </c>
      <c r="W243">
        <v>8</v>
      </c>
      <c r="X243">
        <v>22</v>
      </c>
      <c r="Y243">
        <v>45</v>
      </c>
      <c r="Z243">
        <v>84</v>
      </c>
      <c r="AA243">
        <v>0.53600000000000003</v>
      </c>
      <c r="AB243">
        <v>15</v>
      </c>
      <c r="AC243">
        <v>33</v>
      </c>
      <c r="AD243">
        <v>0.45500000000000002</v>
      </c>
      <c r="AE243">
        <v>28</v>
      </c>
      <c r="AF243">
        <v>32</v>
      </c>
      <c r="AG243">
        <v>0.875</v>
      </c>
      <c r="AH243">
        <v>13</v>
      </c>
      <c r="AI243">
        <v>48</v>
      </c>
      <c r="AJ243">
        <v>23</v>
      </c>
      <c r="AK243">
        <v>4</v>
      </c>
      <c r="AL243">
        <v>4</v>
      </c>
      <c r="AM243">
        <v>15</v>
      </c>
      <c r="AN243">
        <v>21</v>
      </c>
    </row>
    <row r="244" spans="1:40" x14ac:dyDescent="0.35">
      <c r="A244" t="s">
        <v>25</v>
      </c>
      <c r="B244">
        <v>72</v>
      </c>
      <c r="C244" s="12" t="str">
        <f t="shared" si="40"/>
        <v>2016-2017</v>
      </c>
      <c r="D244" t="s">
        <v>60</v>
      </c>
      <c r="E244" t="s">
        <v>71</v>
      </c>
      <c r="F244" t="s">
        <v>4</v>
      </c>
      <c r="G244">
        <v>130</v>
      </c>
      <c r="H244">
        <v>119</v>
      </c>
      <c r="I244">
        <v>46</v>
      </c>
      <c r="J244">
        <v>88</v>
      </c>
      <c r="K244">
        <v>0.52300000000000002</v>
      </c>
      <c r="L244">
        <v>14</v>
      </c>
      <c r="M244">
        <v>23</v>
      </c>
      <c r="N244">
        <v>0.60899999999999999</v>
      </c>
      <c r="O244">
        <v>24</v>
      </c>
      <c r="P244">
        <v>28</v>
      </c>
      <c r="Q244">
        <v>0.85699999999999998</v>
      </c>
      <c r="R244">
        <v>9</v>
      </c>
      <c r="S244">
        <v>42</v>
      </c>
      <c r="T244">
        <v>26</v>
      </c>
      <c r="U244">
        <v>6</v>
      </c>
      <c r="V244">
        <v>2</v>
      </c>
      <c r="W244">
        <v>20</v>
      </c>
      <c r="X244">
        <v>23</v>
      </c>
      <c r="Y244">
        <v>46</v>
      </c>
      <c r="Z244">
        <v>95</v>
      </c>
      <c r="AA244">
        <v>0.48399999999999999</v>
      </c>
      <c r="AB244">
        <v>7</v>
      </c>
      <c r="AC244">
        <v>21</v>
      </c>
      <c r="AD244">
        <v>0.33300000000000002</v>
      </c>
      <c r="AE244">
        <v>20</v>
      </c>
      <c r="AF244">
        <v>22</v>
      </c>
      <c r="AG244">
        <v>0.90900000000000003</v>
      </c>
      <c r="AH244">
        <v>12</v>
      </c>
      <c r="AI244">
        <v>37</v>
      </c>
      <c r="AJ244">
        <v>32</v>
      </c>
      <c r="AK244">
        <v>13</v>
      </c>
      <c r="AL244">
        <v>10</v>
      </c>
      <c r="AM244">
        <v>13</v>
      </c>
      <c r="AN244">
        <v>20</v>
      </c>
    </row>
    <row r="245" spans="1:40" x14ac:dyDescent="0.35">
      <c r="A245" t="s">
        <v>25</v>
      </c>
      <c r="B245">
        <v>73</v>
      </c>
      <c r="C245" s="12" t="str">
        <f t="shared" si="40"/>
        <v>2016-2017</v>
      </c>
      <c r="D245" t="s">
        <v>60</v>
      </c>
      <c r="E245" t="s">
        <v>84</v>
      </c>
      <c r="F245" t="s">
        <v>5</v>
      </c>
      <c r="G245">
        <v>81</v>
      </c>
      <c r="H245">
        <v>97</v>
      </c>
      <c r="I245">
        <v>33</v>
      </c>
      <c r="J245">
        <v>84</v>
      </c>
      <c r="K245">
        <v>0.39300000000000002</v>
      </c>
      <c r="L245">
        <v>5</v>
      </c>
      <c r="M245">
        <v>21</v>
      </c>
      <c r="N245">
        <v>0.23799999999999999</v>
      </c>
      <c r="O245">
        <v>10</v>
      </c>
      <c r="P245">
        <v>17</v>
      </c>
      <c r="Q245">
        <v>0.58799999999999997</v>
      </c>
      <c r="R245">
        <v>1</v>
      </c>
      <c r="S245">
        <v>42</v>
      </c>
      <c r="T245">
        <v>19</v>
      </c>
      <c r="U245">
        <v>6</v>
      </c>
      <c r="V245">
        <v>3</v>
      </c>
      <c r="W245">
        <v>10</v>
      </c>
      <c r="X245">
        <v>17</v>
      </c>
      <c r="Y245">
        <v>36</v>
      </c>
      <c r="Z245">
        <v>89</v>
      </c>
      <c r="AA245">
        <v>0.40400000000000003</v>
      </c>
      <c r="AB245">
        <v>12</v>
      </c>
      <c r="AC245">
        <v>28</v>
      </c>
      <c r="AD245">
        <v>0.42899999999999999</v>
      </c>
      <c r="AE245">
        <v>13</v>
      </c>
      <c r="AF245">
        <v>18</v>
      </c>
      <c r="AG245">
        <v>0.72199999999999998</v>
      </c>
      <c r="AH245">
        <v>12</v>
      </c>
      <c r="AI245">
        <v>61</v>
      </c>
      <c r="AJ245">
        <v>24</v>
      </c>
      <c r="AK245">
        <v>8</v>
      </c>
      <c r="AL245">
        <v>4</v>
      </c>
      <c r="AM245">
        <v>13</v>
      </c>
      <c r="AN245">
        <v>16</v>
      </c>
    </row>
    <row r="246" spans="1:40" x14ac:dyDescent="0.35">
      <c r="A246" t="s">
        <v>25</v>
      </c>
      <c r="B246">
        <v>74</v>
      </c>
      <c r="C246" s="12" t="str">
        <f t="shared" si="40"/>
        <v>2016-2017</v>
      </c>
      <c r="D246" t="s">
        <v>60</v>
      </c>
      <c r="E246" t="s">
        <v>58</v>
      </c>
      <c r="F246" t="s">
        <v>5</v>
      </c>
      <c r="G246">
        <v>108</v>
      </c>
      <c r="H246">
        <v>119</v>
      </c>
      <c r="I246">
        <v>43</v>
      </c>
      <c r="J246">
        <v>85</v>
      </c>
      <c r="K246">
        <v>0.50600000000000001</v>
      </c>
      <c r="L246">
        <v>8</v>
      </c>
      <c r="M246">
        <v>22</v>
      </c>
      <c r="N246">
        <v>0.36399999999999999</v>
      </c>
      <c r="O246">
        <v>14</v>
      </c>
      <c r="P246">
        <v>16</v>
      </c>
      <c r="Q246">
        <v>0.875</v>
      </c>
      <c r="R246">
        <v>11</v>
      </c>
      <c r="S246">
        <v>43</v>
      </c>
      <c r="T246">
        <v>21</v>
      </c>
      <c r="U246">
        <v>6</v>
      </c>
      <c r="V246">
        <v>9</v>
      </c>
      <c r="W246">
        <v>18</v>
      </c>
      <c r="X246">
        <v>19</v>
      </c>
      <c r="Y246">
        <v>48</v>
      </c>
      <c r="Z246">
        <v>94</v>
      </c>
      <c r="AA246">
        <v>0.51100000000000001</v>
      </c>
      <c r="AB246">
        <v>6</v>
      </c>
      <c r="AC246">
        <v>23</v>
      </c>
      <c r="AD246">
        <v>0.26100000000000001</v>
      </c>
      <c r="AE246">
        <v>17</v>
      </c>
      <c r="AF246">
        <v>25</v>
      </c>
      <c r="AG246">
        <v>0.68</v>
      </c>
      <c r="AH246">
        <v>13</v>
      </c>
      <c r="AI246">
        <v>41</v>
      </c>
      <c r="AJ246">
        <v>24</v>
      </c>
      <c r="AK246">
        <v>12</v>
      </c>
      <c r="AL246">
        <v>3</v>
      </c>
      <c r="AM246">
        <v>12</v>
      </c>
      <c r="AN246">
        <v>20</v>
      </c>
    </row>
    <row r="247" spans="1:40" x14ac:dyDescent="0.35">
      <c r="A247" t="s">
        <v>25</v>
      </c>
      <c r="B247">
        <v>75</v>
      </c>
      <c r="C247" s="12" t="str">
        <f t="shared" si="40"/>
        <v>2016-2017</v>
      </c>
      <c r="D247" t="s">
        <v>57</v>
      </c>
      <c r="E247" t="s">
        <v>71</v>
      </c>
      <c r="F247" t="s">
        <v>5</v>
      </c>
      <c r="G247">
        <v>104</v>
      </c>
      <c r="H247">
        <v>119</v>
      </c>
      <c r="I247">
        <v>40</v>
      </c>
      <c r="J247">
        <v>84</v>
      </c>
      <c r="K247">
        <v>0.47599999999999998</v>
      </c>
      <c r="L247">
        <v>9</v>
      </c>
      <c r="M247">
        <v>27</v>
      </c>
      <c r="N247">
        <v>0.33300000000000002</v>
      </c>
      <c r="O247">
        <v>15</v>
      </c>
      <c r="P247">
        <v>16</v>
      </c>
      <c r="Q247">
        <v>0.93799999999999994</v>
      </c>
      <c r="R247">
        <v>14</v>
      </c>
      <c r="S247">
        <v>42</v>
      </c>
      <c r="T247">
        <v>20</v>
      </c>
      <c r="U247">
        <v>4</v>
      </c>
      <c r="V247">
        <v>5</v>
      </c>
      <c r="W247">
        <v>16</v>
      </c>
      <c r="X247">
        <v>22</v>
      </c>
      <c r="Y247">
        <v>43</v>
      </c>
      <c r="Z247">
        <v>89</v>
      </c>
      <c r="AA247">
        <v>0.48299999999999998</v>
      </c>
      <c r="AB247">
        <v>10</v>
      </c>
      <c r="AC247">
        <v>21</v>
      </c>
      <c r="AD247">
        <v>0.47599999999999998</v>
      </c>
      <c r="AE247">
        <v>23</v>
      </c>
      <c r="AF247">
        <v>30</v>
      </c>
      <c r="AG247">
        <v>0.76700000000000002</v>
      </c>
      <c r="AH247">
        <v>14</v>
      </c>
      <c r="AI247">
        <v>40</v>
      </c>
      <c r="AJ247">
        <v>30</v>
      </c>
      <c r="AK247">
        <v>9</v>
      </c>
      <c r="AL247">
        <v>5</v>
      </c>
      <c r="AM247">
        <v>10</v>
      </c>
      <c r="AN247">
        <v>20</v>
      </c>
    </row>
    <row r="248" spans="1:40" x14ac:dyDescent="0.35">
      <c r="A248" t="s">
        <v>25</v>
      </c>
      <c r="B248">
        <v>76</v>
      </c>
      <c r="C248" s="12" t="str">
        <f t="shared" si="40"/>
        <v>2016-2017</v>
      </c>
      <c r="D248" t="s">
        <v>57</v>
      </c>
      <c r="E248" t="s">
        <v>24</v>
      </c>
      <c r="F248" t="s">
        <v>5</v>
      </c>
      <c r="G248">
        <v>104</v>
      </c>
      <c r="H248">
        <v>115</v>
      </c>
      <c r="I248">
        <v>39</v>
      </c>
      <c r="J248">
        <v>90</v>
      </c>
      <c r="K248">
        <v>0.433</v>
      </c>
      <c r="L248">
        <v>6</v>
      </c>
      <c r="M248">
        <v>23</v>
      </c>
      <c r="N248">
        <v>0.26100000000000001</v>
      </c>
      <c r="O248">
        <v>20</v>
      </c>
      <c r="P248">
        <v>30</v>
      </c>
      <c r="Q248">
        <v>0.66700000000000004</v>
      </c>
      <c r="R248">
        <v>15</v>
      </c>
      <c r="S248">
        <v>41</v>
      </c>
      <c r="T248">
        <v>26</v>
      </c>
      <c r="U248">
        <v>12</v>
      </c>
      <c r="V248">
        <v>2</v>
      </c>
      <c r="W248">
        <v>11</v>
      </c>
      <c r="X248">
        <v>27</v>
      </c>
      <c r="Y248">
        <v>38</v>
      </c>
      <c r="Z248">
        <v>69</v>
      </c>
      <c r="AA248">
        <v>0.55100000000000005</v>
      </c>
      <c r="AB248">
        <v>11</v>
      </c>
      <c r="AC248">
        <v>25</v>
      </c>
      <c r="AD248">
        <v>0.44</v>
      </c>
      <c r="AE248">
        <v>28</v>
      </c>
      <c r="AF248">
        <v>34</v>
      </c>
      <c r="AG248">
        <v>0.82399999999999995</v>
      </c>
      <c r="AH248">
        <v>4</v>
      </c>
      <c r="AI248">
        <v>39</v>
      </c>
      <c r="AJ248">
        <v>24</v>
      </c>
      <c r="AK248">
        <v>8</v>
      </c>
      <c r="AL248">
        <v>5</v>
      </c>
      <c r="AM248">
        <v>17</v>
      </c>
      <c r="AN248">
        <v>19</v>
      </c>
    </row>
    <row r="249" spans="1:40" x14ac:dyDescent="0.35">
      <c r="A249" t="s">
        <v>25</v>
      </c>
      <c r="B249">
        <v>77</v>
      </c>
      <c r="C249" s="12" t="str">
        <f t="shared" si="40"/>
        <v>2016-2017</v>
      </c>
      <c r="D249" t="s">
        <v>60</v>
      </c>
      <c r="E249" t="s">
        <v>82</v>
      </c>
      <c r="F249" t="s">
        <v>4</v>
      </c>
      <c r="G249">
        <v>108</v>
      </c>
      <c r="H249">
        <v>103</v>
      </c>
      <c r="I249">
        <v>40</v>
      </c>
      <c r="J249">
        <v>85</v>
      </c>
      <c r="K249">
        <v>0.47099999999999997</v>
      </c>
      <c r="L249">
        <v>7</v>
      </c>
      <c r="M249">
        <v>19</v>
      </c>
      <c r="N249">
        <v>0.36799999999999999</v>
      </c>
      <c r="O249">
        <v>21</v>
      </c>
      <c r="P249">
        <v>27</v>
      </c>
      <c r="Q249">
        <v>0.77800000000000002</v>
      </c>
      <c r="R249">
        <v>17</v>
      </c>
      <c r="S249">
        <v>51</v>
      </c>
      <c r="T249">
        <v>14</v>
      </c>
      <c r="U249">
        <v>11</v>
      </c>
      <c r="V249">
        <v>2</v>
      </c>
      <c r="W249">
        <v>13</v>
      </c>
      <c r="X249">
        <v>12</v>
      </c>
      <c r="Y249">
        <v>40</v>
      </c>
      <c r="Z249">
        <v>80</v>
      </c>
      <c r="AA249">
        <v>0.5</v>
      </c>
      <c r="AB249">
        <v>13</v>
      </c>
      <c r="AC249">
        <v>30</v>
      </c>
      <c r="AD249">
        <v>0.433</v>
      </c>
      <c r="AE249">
        <v>10</v>
      </c>
      <c r="AF249">
        <v>14</v>
      </c>
      <c r="AG249">
        <v>0.71399999999999997</v>
      </c>
      <c r="AH249">
        <v>5</v>
      </c>
      <c r="AI249">
        <v>33</v>
      </c>
      <c r="AJ249">
        <v>29</v>
      </c>
      <c r="AK249">
        <v>8</v>
      </c>
      <c r="AL249">
        <v>5</v>
      </c>
      <c r="AM249">
        <v>14</v>
      </c>
      <c r="AN249">
        <v>19</v>
      </c>
    </row>
    <row r="250" spans="1:40" x14ac:dyDescent="0.35">
      <c r="A250" t="s">
        <v>25</v>
      </c>
      <c r="B250">
        <v>78</v>
      </c>
      <c r="C250" s="12" t="str">
        <f t="shared" si="40"/>
        <v>2016-2017</v>
      </c>
      <c r="D250" t="s">
        <v>57</v>
      </c>
      <c r="E250" t="s">
        <v>67</v>
      </c>
      <c r="F250" t="s">
        <v>4</v>
      </c>
      <c r="G250">
        <v>102</v>
      </c>
      <c r="H250">
        <v>95</v>
      </c>
      <c r="I250">
        <v>42</v>
      </c>
      <c r="J250">
        <v>86</v>
      </c>
      <c r="K250">
        <v>0.48799999999999999</v>
      </c>
      <c r="L250">
        <v>7</v>
      </c>
      <c r="M250">
        <v>14</v>
      </c>
      <c r="N250">
        <v>0.5</v>
      </c>
      <c r="O250">
        <v>11</v>
      </c>
      <c r="P250">
        <v>14</v>
      </c>
      <c r="Q250">
        <v>0.78600000000000003</v>
      </c>
      <c r="R250">
        <v>8</v>
      </c>
      <c r="S250">
        <v>47</v>
      </c>
      <c r="T250">
        <v>23</v>
      </c>
      <c r="U250">
        <v>8</v>
      </c>
      <c r="V250">
        <v>5</v>
      </c>
      <c r="W250">
        <v>16</v>
      </c>
      <c r="X250">
        <v>13</v>
      </c>
      <c r="Y250">
        <v>39</v>
      </c>
      <c r="Z250">
        <v>89</v>
      </c>
      <c r="AA250">
        <v>0.438</v>
      </c>
      <c r="AB250">
        <v>13</v>
      </c>
      <c r="AC250">
        <v>35</v>
      </c>
      <c r="AD250">
        <v>0.371</v>
      </c>
      <c r="AE250">
        <v>4</v>
      </c>
      <c r="AF250">
        <v>6</v>
      </c>
      <c r="AG250">
        <v>0.66700000000000004</v>
      </c>
      <c r="AH250">
        <v>7</v>
      </c>
      <c r="AI250">
        <v>37</v>
      </c>
      <c r="AJ250">
        <v>28</v>
      </c>
      <c r="AK250">
        <v>8</v>
      </c>
      <c r="AL250">
        <v>8</v>
      </c>
      <c r="AM250">
        <v>14</v>
      </c>
      <c r="AN250">
        <v>13</v>
      </c>
    </row>
    <row r="251" spans="1:40" x14ac:dyDescent="0.35">
      <c r="A251" t="s">
        <v>25</v>
      </c>
      <c r="B251">
        <v>79</v>
      </c>
      <c r="C251" s="12" t="str">
        <f t="shared" si="40"/>
        <v>2016-2017</v>
      </c>
      <c r="D251" t="s">
        <v>60</v>
      </c>
      <c r="E251" t="s">
        <v>85</v>
      </c>
      <c r="F251" t="s">
        <v>4</v>
      </c>
      <c r="G251">
        <v>98</v>
      </c>
      <c r="H251">
        <v>94</v>
      </c>
      <c r="I251">
        <v>38</v>
      </c>
      <c r="J251">
        <v>86</v>
      </c>
      <c r="K251">
        <v>0.442</v>
      </c>
      <c r="L251">
        <v>4</v>
      </c>
      <c r="M251">
        <v>24</v>
      </c>
      <c r="N251">
        <v>0.16700000000000001</v>
      </c>
      <c r="O251">
        <v>18</v>
      </c>
      <c r="P251">
        <v>25</v>
      </c>
      <c r="Q251">
        <v>0.72</v>
      </c>
      <c r="R251">
        <v>16</v>
      </c>
      <c r="S251">
        <v>41</v>
      </c>
      <c r="T251">
        <v>20</v>
      </c>
      <c r="U251">
        <v>12</v>
      </c>
      <c r="V251">
        <v>1</v>
      </c>
      <c r="W251">
        <v>14</v>
      </c>
      <c r="X251">
        <v>15</v>
      </c>
      <c r="Y251">
        <v>38</v>
      </c>
      <c r="Z251">
        <v>75</v>
      </c>
      <c r="AA251">
        <v>0.50700000000000001</v>
      </c>
      <c r="AB251">
        <v>8</v>
      </c>
      <c r="AC251">
        <v>20</v>
      </c>
      <c r="AD251">
        <v>0.4</v>
      </c>
      <c r="AE251">
        <v>10</v>
      </c>
      <c r="AF251">
        <v>13</v>
      </c>
      <c r="AG251">
        <v>0.76900000000000002</v>
      </c>
      <c r="AH251">
        <v>10</v>
      </c>
      <c r="AI251">
        <v>40</v>
      </c>
      <c r="AJ251">
        <v>27</v>
      </c>
      <c r="AK251">
        <v>5</v>
      </c>
      <c r="AL251">
        <v>6</v>
      </c>
      <c r="AM251">
        <v>23</v>
      </c>
      <c r="AN251">
        <v>19</v>
      </c>
    </row>
    <row r="252" spans="1:40" x14ac:dyDescent="0.35">
      <c r="A252" t="s">
        <v>25</v>
      </c>
      <c r="B252">
        <v>80</v>
      </c>
      <c r="C252" s="12" t="str">
        <f t="shared" si="40"/>
        <v>2016-2017</v>
      </c>
      <c r="D252" t="s">
        <v>60</v>
      </c>
      <c r="E252" t="s">
        <v>71</v>
      </c>
      <c r="F252" t="s">
        <v>4</v>
      </c>
      <c r="G252">
        <v>110</v>
      </c>
      <c r="H252">
        <v>109</v>
      </c>
      <c r="I252">
        <v>42</v>
      </c>
      <c r="J252">
        <v>86</v>
      </c>
      <c r="K252">
        <v>0.48799999999999999</v>
      </c>
      <c r="L252">
        <v>10</v>
      </c>
      <c r="M252">
        <v>27</v>
      </c>
      <c r="N252">
        <v>0.37</v>
      </c>
      <c r="O252">
        <v>16</v>
      </c>
      <c r="P252">
        <v>20</v>
      </c>
      <c r="Q252">
        <v>0.8</v>
      </c>
      <c r="R252">
        <v>12</v>
      </c>
      <c r="S252">
        <v>40</v>
      </c>
      <c r="T252">
        <v>26</v>
      </c>
      <c r="U252">
        <v>10</v>
      </c>
      <c r="V252">
        <v>8</v>
      </c>
      <c r="W252">
        <v>16</v>
      </c>
      <c r="X252">
        <v>23</v>
      </c>
      <c r="Y252">
        <v>40</v>
      </c>
      <c r="Z252">
        <v>80</v>
      </c>
      <c r="AA252">
        <v>0.5</v>
      </c>
      <c r="AB252">
        <v>3</v>
      </c>
      <c r="AC252">
        <v>15</v>
      </c>
      <c r="AD252">
        <v>0.2</v>
      </c>
      <c r="AE252">
        <v>26</v>
      </c>
      <c r="AF252">
        <v>31</v>
      </c>
      <c r="AG252">
        <v>0.83899999999999997</v>
      </c>
      <c r="AH252">
        <v>8</v>
      </c>
      <c r="AI252">
        <v>41</v>
      </c>
      <c r="AJ252">
        <v>27</v>
      </c>
      <c r="AK252">
        <v>8</v>
      </c>
      <c r="AL252">
        <v>6</v>
      </c>
      <c r="AM252">
        <v>14</v>
      </c>
      <c r="AN252">
        <v>16</v>
      </c>
    </row>
    <row r="253" spans="1:40" x14ac:dyDescent="0.35">
      <c r="A253" t="s">
        <v>25</v>
      </c>
      <c r="B253">
        <v>81</v>
      </c>
      <c r="C253" s="12" t="str">
        <f t="shared" si="40"/>
        <v>2016-2017</v>
      </c>
      <c r="D253" t="s">
        <v>60</v>
      </c>
      <c r="E253" t="s">
        <v>73</v>
      </c>
      <c r="F253" t="s">
        <v>4</v>
      </c>
      <c r="G253">
        <v>108</v>
      </c>
      <c r="H253">
        <v>96</v>
      </c>
      <c r="I253">
        <v>42</v>
      </c>
      <c r="J253">
        <v>88</v>
      </c>
      <c r="K253">
        <v>0.47699999999999998</v>
      </c>
      <c r="L253">
        <v>8</v>
      </c>
      <c r="M253">
        <v>22</v>
      </c>
      <c r="N253">
        <v>0.36399999999999999</v>
      </c>
      <c r="O253">
        <v>16</v>
      </c>
      <c r="P253">
        <v>23</v>
      </c>
      <c r="Q253">
        <v>0.69599999999999995</v>
      </c>
      <c r="R253">
        <v>8</v>
      </c>
      <c r="S253">
        <v>47</v>
      </c>
      <c r="T253">
        <v>24</v>
      </c>
      <c r="U253">
        <v>15</v>
      </c>
      <c r="V253">
        <v>3</v>
      </c>
      <c r="W253">
        <v>11</v>
      </c>
      <c r="X253">
        <v>18</v>
      </c>
      <c r="Y253">
        <v>37</v>
      </c>
      <c r="Z253">
        <v>79</v>
      </c>
      <c r="AA253">
        <v>0.46800000000000003</v>
      </c>
      <c r="AB253">
        <v>7</v>
      </c>
      <c r="AC253">
        <v>22</v>
      </c>
      <c r="AD253">
        <v>0.318</v>
      </c>
      <c r="AE253">
        <v>15</v>
      </c>
      <c r="AF253">
        <v>20</v>
      </c>
      <c r="AG253">
        <v>0.75</v>
      </c>
      <c r="AH253">
        <v>5</v>
      </c>
      <c r="AI253">
        <v>39</v>
      </c>
      <c r="AJ253">
        <v>29</v>
      </c>
      <c r="AK253">
        <v>5</v>
      </c>
      <c r="AL253">
        <v>5</v>
      </c>
      <c r="AM253">
        <v>16</v>
      </c>
      <c r="AN253">
        <v>16</v>
      </c>
    </row>
    <row r="254" spans="1:40" x14ac:dyDescent="0.35">
      <c r="A254" t="s">
        <v>25</v>
      </c>
      <c r="B254">
        <v>82</v>
      </c>
      <c r="C254" s="12" t="str">
        <f t="shared" si="40"/>
        <v>2016-2017</v>
      </c>
      <c r="D254" t="s">
        <v>57</v>
      </c>
      <c r="E254" t="s">
        <v>75</v>
      </c>
      <c r="F254" t="s">
        <v>5</v>
      </c>
      <c r="G254">
        <v>94</v>
      </c>
      <c r="H254">
        <v>109</v>
      </c>
      <c r="I254">
        <v>41</v>
      </c>
      <c r="J254">
        <v>93</v>
      </c>
      <c r="K254">
        <v>0.441</v>
      </c>
      <c r="L254">
        <v>4</v>
      </c>
      <c r="M254">
        <v>17</v>
      </c>
      <c r="N254">
        <v>0.23499999999999999</v>
      </c>
      <c r="O254">
        <v>8</v>
      </c>
      <c r="P254">
        <v>14</v>
      </c>
      <c r="Q254">
        <v>0.57099999999999995</v>
      </c>
      <c r="R254">
        <v>11</v>
      </c>
      <c r="S254">
        <v>40</v>
      </c>
      <c r="T254">
        <v>23</v>
      </c>
      <c r="U254">
        <v>13</v>
      </c>
      <c r="V254">
        <v>2</v>
      </c>
      <c r="W254">
        <v>18</v>
      </c>
      <c r="X254">
        <v>22</v>
      </c>
      <c r="Y254">
        <v>41</v>
      </c>
      <c r="Z254">
        <v>90</v>
      </c>
      <c r="AA254">
        <v>0.45600000000000002</v>
      </c>
      <c r="AB254">
        <v>12</v>
      </c>
      <c r="AC254">
        <v>36</v>
      </c>
      <c r="AD254">
        <v>0.33300000000000002</v>
      </c>
      <c r="AE254">
        <v>15</v>
      </c>
      <c r="AF254">
        <v>22</v>
      </c>
      <c r="AG254">
        <v>0.68200000000000005</v>
      </c>
      <c r="AH254">
        <v>14</v>
      </c>
      <c r="AI254">
        <v>54</v>
      </c>
      <c r="AJ254">
        <v>26</v>
      </c>
      <c r="AK254">
        <v>14</v>
      </c>
      <c r="AL254">
        <v>8</v>
      </c>
      <c r="AM254">
        <v>20</v>
      </c>
      <c r="AN254">
        <v>17</v>
      </c>
    </row>
    <row r="255" spans="1:40" x14ac:dyDescent="0.35">
      <c r="C255" s="12"/>
      <c r="E255" t="s">
        <v>125</v>
      </c>
      <c r="F255">
        <f>COUNTIF(F173:F254,"=W")</f>
        <v>26</v>
      </c>
      <c r="G255">
        <f>SUM(G173:G254)</f>
        <v>8575</v>
      </c>
      <c r="H255">
        <f t="shared" ref="H255:AN255" si="41">SUM(H173:H254)</f>
        <v>9139</v>
      </c>
      <c r="I255">
        <f t="shared" si="41"/>
        <v>3224</v>
      </c>
      <c r="J255">
        <f t="shared" si="41"/>
        <v>7164</v>
      </c>
      <c r="K255">
        <f t="shared" si="41"/>
        <v>36.94</v>
      </c>
      <c r="L255">
        <f t="shared" si="41"/>
        <v>730</v>
      </c>
      <c r="M255">
        <f t="shared" si="41"/>
        <v>2110</v>
      </c>
      <c r="N255">
        <f t="shared" si="41"/>
        <v>28.085000000000004</v>
      </c>
      <c r="O255">
        <f t="shared" si="41"/>
        <v>1397</v>
      </c>
      <c r="P255">
        <f t="shared" si="41"/>
        <v>1853</v>
      </c>
      <c r="Q255">
        <f t="shared" si="41"/>
        <v>61.940999999999995</v>
      </c>
      <c r="R255">
        <f t="shared" si="41"/>
        <v>933</v>
      </c>
      <c r="S255">
        <f t="shared" si="41"/>
        <v>3569</v>
      </c>
      <c r="T255">
        <f t="shared" si="41"/>
        <v>1716</v>
      </c>
      <c r="U255">
        <f t="shared" si="41"/>
        <v>674</v>
      </c>
      <c r="V255">
        <f t="shared" si="41"/>
        <v>320</v>
      </c>
      <c r="W255">
        <f t="shared" si="41"/>
        <v>1193</v>
      </c>
      <c r="X255">
        <f t="shared" si="41"/>
        <v>1698</v>
      </c>
      <c r="Y255">
        <f t="shared" si="41"/>
        <v>3405</v>
      </c>
      <c r="Z255">
        <f t="shared" si="41"/>
        <v>7053</v>
      </c>
      <c r="AA255">
        <f t="shared" si="41"/>
        <v>39.672000000000018</v>
      </c>
      <c r="AB255">
        <f t="shared" si="41"/>
        <v>830</v>
      </c>
      <c r="AC255">
        <f t="shared" si="41"/>
        <v>2245</v>
      </c>
      <c r="AD255">
        <f t="shared" si="41"/>
        <v>30.161999999999999</v>
      </c>
      <c r="AE255">
        <f t="shared" si="41"/>
        <v>1499</v>
      </c>
      <c r="AF255">
        <f t="shared" si="41"/>
        <v>1966</v>
      </c>
      <c r="AG255">
        <f t="shared" si="41"/>
        <v>62.271000000000008</v>
      </c>
      <c r="AH255">
        <f t="shared" si="41"/>
        <v>843</v>
      </c>
      <c r="AI255">
        <f t="shared" si="41"/>
        <v>3644</v>
      </c>
      <c r="AJ255">
        <f t="shared" si="41"/>
        <v>2110</v>
      </c>
      <c r="AK255">
        <f t="shared" si="41"/>
        <v>698</v>
      </c>
      <c r="AL255">
        <f t="shared" si="41"/>
        <v>440</v>
      </c>
      <c r="AM255">
        <f t="shared" si="41"/>
        <v>1146</v>
      </c>
      <c r="AN255">
        <f t="shared" si="41"/>
        <v>1520</v>
      </c>
    </row>
    <row r="256" spans="1:40" x14ac:dyDescent="0.35">
      <c r="C256" s="12"/>
      <c r="E256" t="s">
        <v>128</v>
      </c>
      <c r="G256" s="6">
        <f>G255/$B$254</f>
        <v>104.57317073170732</v>
      </c>
      <c r="H256" s="6">
        <f t="shared" ref="H256:AN256" si="42">H255/$B$254</f>
        <v>111.45121951219512</v>
      </c>
      <c r="I256" s="6">
        <f t="shared" si="42"/>
        <v>39.31707317073171</v>
      </c>
      <c r="J256" s="6">
        <f t="shared" si="42"/>
        <v>87.365853658536579</v>
      </c>
      <c r="K256" s="6">
        <f t="shared" si="42"/>
        <v>0.45048780487804874</v>
      </c>
      <c r="L256" s="6">
        <f t="shared" si="42"/>
        <v>8.9024390243902438</v>
      </c>
      <c r="M256" s="6">
        <f t="shared" si="42"/>
        <v>25.73170731707317</v>
      </c>
      <c r="N256" s="6">
        <f t="shared" si="42"/>
        <v>0.34250000000000003</v>
      </c>
      <c r="O256" s="6">
        <f t="shared" si="42"/>
        <v>17.036585365853657</v>
      </c>
      <c r="P256" s="6">
        <f t="shared" si="42"/>
        <v>22.597560975609756</v>
      </c>
      <c r="Q256" s="6">
        <f t="shared" si="42"/>
        <v>0.75537804878048775</v>
      </c>
      <c r="R256" s="6">
        <f t="shared" si="42"/>
        <v>11.378048780487806</v>
      </c>
      <c r="S256" s="6">
        <f t="shared" si="42"/>
        <v>43.524390243902438</v>
      </c>
      <c r="T256" s="6">
        <f t="shared" si="42"/>
        <v>20.926829268292682</v>
      </c>
      <c r="U256" s="6">
        <f t="shared" si="42"/>
        <v>8.2195121951219505</v>
      </c>
      <c r="V256" s="6">
        <f t="shared" si="42"/>
        <v>3.9024390243902438</v>
      </c>
      <c r="W256" s="6">
        <f t="shared" si="42"/>
        <v>14.548780487804878</v>
      </c>
      <c r="X256" s="6">
        <f t="shared" si="42"/>
        <v>20.707317073170731</v>
      </c>
      <c r="Y256" s="6">
        <f t="shared" si="42"/>
        <v>41.524390243902438</v>
      </c>
      <c r="Z256" s="6">
        <f t="shared" si="42"/>
        <v>86.012195121951223</v>
      </c>
      <c r="AA256" s="6">
        <f t="shared" si="42"/>
        <v>0.4838048780487807</v>
      </c>
      <c r="AB256" s="6">
        <f t="shared" si="42"/>
        <v>10.121951219512194</v>
      </c>
      <c r="AC256" s="6">
        <f t="shared" si="42"/>
        <v>27.378048780487806</v>
      </c>
      <c r="AD256" s="6">
        <f t="shared" si="42"/>
        <v>0.36782926829268292</v>
      </c>
      <c r="AE256" s="6">
        <f t="shared" si="42"/>
        <v>18.280487804878049</v>
      </c>
      <c r="AF256" s="6">
        <f t="shared" si="42"/>
        <v>23.975609756097562</v>
      </c>
      <c r="AG256" s="6">
        <f t="shared" si="42"/>
        <v>0.75940243902439031</v>
      </c>
      <c r="AH256" s="6">
        <f t="shared" si="42"/>
        <v>10.280487804878049</v>
      </c>
      <c r="AI256" s="6">
        <f t="shared" si="42"/>
        <v>44.439024390243901</v>
      </c>
      <c r="AJ256" s="6">
        <f t="shared" si="42"/>
        <v>25.73170731707317</v>
      </c>
      <c r="AK256" s="6">
        <f t="shared" si="42"/>
        <v>8.5121951219512191</v>
      </c>
      <c r="AL256" s="6">
        <f t="shared" si="42"/>
        <v>5.3658536585365857</v>
      </c>
      <c r="AM256" s="6">
        <f t="shared" si="42"/>
        <v>13.975609756097562</v>
      </c>
      <c r="AN256" s="6">
        <f t="shared" si="42"/>
        <v>18.536585365853657</v>
      </c>
    </row>
    <row r="257" spans="1:40" x14ac:dyDescent="0.35">
      <c r="C257" s="12"/>
    </row>
    <row r="258" spans="1:40" x14ac:dyDescent="0.35">
      <c r="A258" t="s">
        <v>25</v>
      </c>
      <c r="B258">
        <v>1</v>
      </c>
      <c r="C258" s="12" t="str">
        <f>"2017-2018"</f>
        <v>2017-2018</v>
      </c>
      <c r="D258" t="s">
        <v>60</v>
      </c>
      <c r="E258" t="s">
        <v>24</v>
      </c>
      <c r="F258" t="s">
        <v>5</v>
      </c>
      <c r="G258">
        <v>92</v>
      </c>
      <c r="H258">
        <v>108</v>
      </c>
      <c r="I258">
        <v>37</v>
      </c>
      <c r="J258">
        <v>91</v>
      </c>
      <c r="K258">
        <v>0.40699999999999997</v>
      </c>
      <c r="L258">
        <v>4</v>
      </c>
      <c r="M258">
        <v>16</v>
      </c>
      <c r="N258">
        <v>0.25</v>
      </c>
      <c r="O258">
        <v>14</v>
      </c>
      <c r="P258">
        <v>23</v>
      </c>
      <c r="Q258">
        <v>0.60899999999999999</v>
      </c>
      <c r="R258">
        <v>12</v>
      </c>
      <c r="S258">
        <v>52</v>
      </c>
      <c r="T258">
        <v>21</v>
      </c>
      <c r="U258">
        <v>8</v>
      </c>
      <c r="V258">
        <v>7</v>
      </c>
      <c r="W258">
        <v>19</v>
      </c>
      <c r="X258">
        <v>15</v>
      </c>
      <c r="Y258">
        <v>42</v>
      </c>
      <c r="Z258">
        <v>107</v>
      </c>
      <c r="AA258">
        <v>0.39300000000000002</v>
      </c>
      <c r="AB258">
        <v>12</v>
      </c>
      <c r="AC258">
        <v>33</v>
      </c>
      <c r="AD258">
        <v>0.36399999999999999</v>
      </c>
      <c r="AE258">
        <v>12</v>
      </c>
      <c r="AF258">
        <v>13</v>
      </c>
      <c r="AG258">
        <v>0.92300000000000004</v>
      </c>
      <c r="AH258">
        <v>17</v>
      </c>
      <c r="AI258">
        <v>59</v>
      </c>
      <c r="AJ258">
        <v>23</v>
      </c>
      <c r="AK258">
        <v>12</v>
      </c>
      <c r="AL258">
        <v>3</v>
      </c>
      <c r="AM258">
        <v>14</v>
      </c>
      <c r="AN258">
        <v>20</v>
      </c>
    </row>
    <row r="259" spans="1:40" x14ac:dyDescent="0.35">
      <c r="A259" t="s">
        <v>25</v>
      </c>
      <c r="B259">
        <v>2</v>
      </c>
      <c r="C259" s="12" t="str">
        <f t="shared" ref="C259:C322" si="43">"2017-2018"</f>
        <v>2017-2018</v>
      </c>
      <c r="D259" t="s">
        <v>57</v>
      </c>
      <c r="E259" t="s">
        <v>83</v>
      </c>
      <c r="F259" t="s">
        <v>4</v>
      </c>
      <c r="G259">
        <v>132</v>
      </c>
      <c r="H259">
        <v>130</v>
      </c>
      <c r="I259">
        <v>48</v>
      </c>
      <c r="J259">
        <v>93</v>
      </c>
      <c r="K259">
        <v>0.51600000000000001</v>
      </c>
      <c r="L259">
        <v>12</v>
      </c>
      <c r="M259">
        <v>26</v>
      </c>
      <c r="N259">
        <v>0.46200000000000002</v>
      </c>
      <c r="O259">
        <v>24</v>
      </c>
      <c r="P259">
        <v>33</v>
      </c>
      <c r="Q259">
        <v>0.72699999999999998</v>
      </c>
      <c r="R259">
        <v>5</v>
      </c>
      <c r="S259">
        <v>42</v>
      </c>
      <c r="T259">
        <v>22</v>
      </c>
      <c r="U259">
        <v>8</v>
      </c>
      <c r="V259">
        <v>3</v>
      </c>
      <c r="W259">
        <v>18</v>
      </c>
      <c r="X259">
        <v>31</v>
      </c>
      <c r="Y259">
        <v>45</v>
      </c>
      <c r="Z259">
        <v>92</v>
      </c>
      <c r="AA259">
        <v>0.48899999999999999</v>
      </c>
      <c r="AB259">
        <v>14</v>
      </c>
      <c r="AC259">
        <v>29</v>
      </c>
      <c r="AD259">
        <v>0.48299999999999998</v>
      </c>
      <c r="AE259">
        <v>26</v>
      </c>
      <c r="AF259">
        <v>38</v>
      </c>
      <c r="AG259">
        <v>0.68400000000000005</v>
      </c>
      <c r="AH259">
        <v>10</v>
      </c>
      <c r="AI259">
        <v>50</v>
      </c>
      <c r="AJ259">
        <v>17</v>
      </c>
      <c r="AK259">
        <v>8</v>
      </c>
      <c r="AL259">
        <v>9</v>
      </c>
      <c r="AM259">
        <v>19</v>
      </c>
      <c r="AN259">
        <v>25</v>
      </c>
    </row>
    <row r="260" spans="1:40" x14ac:dyDescent="0.35">
      <c r="A260" t="s">
        <v>25</v>
      </c>
      <c r="B260">
        <v>3</v>
      </c>
      <c r="C260" s="12" t="str">
        <f t="shared" si="43"/>
        <v>2017-2018</v>
      </c>
      <c r="D260" t="s">
        <v>60</v>
      </c>
      <c r="E260" t="s">
        <v>73</v>
      </c>
      <c r="F260" t="s">
        <v>5</v>
      </c>
      <c r="G260">
        <v>112</v>
      </c>
      <c r="H260">
        <v>119</v>
      </c>
      <c r="I260">
        <v>44</v>
      </c>
      <c r="J260">
        <v>90</v>
      </c>
      <c r="K260">
        <v>0.48899999999999999</v>
      </c>
      <c r="L260">
        <v>9</v>
      </c>
      <c r="M260">
        <v>27</v>
      </c>
      <c r="N260">
        <v>0.33300000000000002</v>
      </c>
      <c r="O260">
        <v>15</v>
      </c>
      <c r="P260">
        <v>20</v>
      </c>
      <c r="Q260">
        <v>0.75</v>
      </c>
      <c r="R260">
        <v>9</v>
      </c>
      <c r="S260">
        <v>38</v>
      </c>
      <c r="T260">
        <v>27</v>
      </c>
      <c r="U260">
        <v>7</v>
      </c>
      <c r="V260">
        <v>6</v>
      </c>
      <c r="W260">
        <v>17</v>
      </c>
      <c r="X260">
        <v>24</v>
      </c>
      <c r="Y260">
        <v>47</v>
      </c>
      <c r="Z260">
        <v>83</v>
      </c>
      <c r="AA260">
        <v>0.56599999999999995</v>
      </c>
      <c r="AB260">
        <v>10</v>
      </c>
      <c r="AC260">
        <v>32</v>
      </c>
      <c r="AD260">
        <v>0.313</v>
      </c>
      <c r="AE260">
        <v>15</v>
      </c>
      <c r="AF260">
        <v>21</v>
      </c>
      <c r="AG260">
        <v>0.71399999999999997</v>
      </c>
      <c r="AH260">
        <v>6</v>
      </c>
      <c r="AI260">
        <v>42</v>
      </c>
      <c r="AJ260">
        <v>26</v>
      </c>
      <c r="AK260">
        <v>14</v>
      </c>
      <c r="AL260">
        <v>5</v>
      </c>
      <c r="AM260">
        <v>18</v>
      </c>
      <c r="AN260">
        <v>20</v>
      </c>
    </row>
    <row r="261" spans="1:40" x14ac:dyDescent="0.35">
      <c r="A261" t="s">
        <v>25</v>
      </c>
      <c r="B261">
        <v>4</v>
      </c>
      <c r="C261" s="12" t="str">
        <f t="shared" si="43"/>
        <v>2017-2018</v>
      </c>
      <c r="D261" t="s">
        <v>60</v>
      </c>
      <c r="E261" t="s">
        <v>58</v>
      </c>
      <c r="F261" t="s">
        <v>4</v>
      </c>
      <c r="G261">
        <v>102</v>
      </c>
      <c r="H261">
        <v>99</v>
      </c>
      <c r="I261">
        <v>41</v>
      </c>
      <c r="J261">
        <v>92</v>
      </c>
      <c r="K261">
        <v>0.44600000000000001</v>
      </c>
      <c r="L261">
        <v>7</v>
      </c>
      <c r="M261">
        <v>30</v>
      </c>
      <c r="N261">
        <v>0.23300000000000001</v>
      </c>
      <c r="O261">
        <v>13</v>
      </c>
      <c r="P261">
        <v>16</v>
      </c>
      <c r="Q261">
        <v>0.81299999999999994</v>
      </c>
      <c r="R261">
        <v>6</v>
      </c>
      <c r="S261">
        <v>53</v>
      </c>
      <c r="T261">
        <v>27</v>
      </c>
      <c r="U261">
        <v>9</v>
      </c>
      <c r="V261">
        <v>5</v>
      </c>
      <c r="W261">
        <v>21</v>
      </c>
      <c r="X261">
        <v>26</v>
      </c>
      <c r="Y261">
        <v>39</v>
      </c>
      <c r="Z261">
        <v>95</v>
      </c>
      <c r="AA261">
        <v>0.41099999999999998</v>
      </c>
      <c r="AB261">
        <v>6</v>
      </c>
      <c r="AC261">
        <v>26</v>
      </c>
      <c r="AD261">
        <v>0.23100000000000001</v>
      </c>
      <c r="AE261">
        <v>15</v>
      </c>
      <c r="AF261">
        <v>23</v>
      </c>
      <c r="AG261">
        <v>0.65200000000000002</v>
      </c>
      <c r="AH261">
        <v>7</v>
      </c>
      <c r="AI261">
        <v>45</v>
      </c>
      <c r="AJ261">
        <v>20</v>
      </c>
      <c r="AK261">
        <v>11</v>
      </c>
      <c r="AL261">
        <v>5</v>
      </c>
      <c r="AM261">
        <v>13</v>
      </c>
      <c r="AN261">
        <v>19</v>
      </c>
    </row>
    <row r="262" spans="1:40" x14ac:dyDescent="0.35">
      <c r="A262" t="s">
        <v>25</v>
      </c>
      <c r="B262">
        <v>5</v>
      </c>
      <c r="C262" s="12" t="str">
        <f t="shared" si="43"/>
        <v>2017-2018</v>
      </c>
      <c r="D262" t="s">
        <v>60</v>
      </c>
      <c r="E262" t="s">
        <v>74</v>
      </c>
      <c r="F262" t="s">
        <v>5</v>
      </c>
      <c r="G262">
        <v>92</v>
      </c>
      <c r="H262">
        <v>101</v>
      </c>
      <c r="I262">
        <v>36</v>
      </c>
      <c r="J262">
        <v>79</v>
      </c>
      <c r="K262">
        <v>0.45600000000000002</v>
      </c>
      <c r="L262">
        <v>3</v>
      </c>
      <c r="M262">
        <v>23</v>
      </c>
      <c r="N262">
        <v>0.13</v>
      </c>
      <c r="O262">
        <v>17</v>
      </c>
      <c r="P262">
        <v>24</v>
      </c>
      <c r="Q262">
        <v>0.70799999999999996</v>
      </c>
      <c r="R262">
        <v>9</v>
      </c>
      <c r="S262">
        <v>49</v>
      </c>
      <c r="T262">
        <v>20</v>
      </c>
      <c r="U262">
        <v>7</v>
      </c>
      <c r="V262">
        <v>6</v>
      </c>
      <c r="W262">
        <v>21</v>
      </c>
      <c r="X262">
        <v>22</v>
      </c>
      <c r="Y262">
        <v>40</v>
      </c>
      <c r="Z262">
        <v>93</v>
      </c>
      <c r="AA262">
        <v>0.43</v>
      </c>
      <c r="AB262">
        <v>7</v>
      </c>
      <c r="AC262">
        <v>29</v>
      </c>
      <c r="AD262">
        <v>0.24099999999999999</v>
      </c>
      <c r="AE262">
        <v>14</v>
      </c>
      <c r="AF262">
        <v>20</v>
      </c>
      <c r="AG262">
        <v>0.7</v>
      </c>
      <c r="AH262">
        <v>9</v>
      </c>
      <c r="AI262">
        <v>40</v>
      </c>
      <c r="AJ262">
        <v>27</v>
      </c>
      <c r="AK262">
        <v>12</v>
      </c>
      <c r="AL262">
        <v>4</v>
      </c>
      <c r="AM262">
        <v>12</v>
      </c>
      <c r="AN262">
        <v>24</v>
      </c>
    </row>
    <row r="263" spans="1:40" x14ac:dyDescent="0.35">
      <c r="A263" t="s">
        <v>25</v>
      </c>
      <c r="B263">
        <v>6</v>
      </c>
      <c r="C263" s="12" t="str">
        <f t="shared" si="43"/>
        <v>2017-2018</v>
      </c>
      <c r="D263" t="s">
        <v>57</v>
      </c>
      <c r="E263" t="s">
        <v>81</v>
      </c>
      <c r="F263" t="s">
        <v>5</v>
      </c>
      <c r="G263">
        <v>81</v>
      </c>
      <c r="H263">
        <v>96</v>
      </c>
      <c r="I263">
        <v>31</v>
      </c>
      <c r="J263">
        <v>81</v>
      </c>
      <c r="K263">
        <v>0.38300000000000001</v>
      </c>
      <c r="L263">
        <v>5</v>
      </c>
      <c r="M263">
        <v>22</v>
      </c>
      <c r="N263">
        <v>0.22700000000000001</v>
      </c>
      <c r="O263">
        <v>14</v>
      </c>
      <c r="P263">
        <v>20</v>
      </c>
      <c r="Q263">
        <v>0.7</v>
      </c>
      <c r="R263">
        <v>14</v>
      </c>
      <c r="S263">
        <v>39</v>
      </c>
      <c r="T263">
        <v>17</v>
      </c>
      <c r="U263">
        <v>12</v>
      </c>
      <c r="V263">
        <v>4</v>
      </c>
      <c r="W263">
        <v>16</v>
      </c>
      <c r="X263">
        <v>20</v>
      </c>
      <c r="Y263">
        <v>37</v>
      </c>
      <c r="Z263">
        <v>79</v>
      </c>
      <c r="AA263">
        <v>0.46800000000000003</v>
      </c>
      <c r="AB263">
        <v>13</v>
      </c>
      <c r="AC263">
        <v>31</v>
      </c>
      <c r="AD263">
        <v>0.41899999999999998</v>
      </c>
      <c r="AE263">
        <v>9</v>
      </c>
      <c r="AF263">
        <v>13</v>
      </c>
      <c r="AG263">
        <v>0.69199999999999995</v>
      </c>
      <c r="AH263">
        <v>14</v>
      </c>
      <c r="AI263">
        <v>49</v>
      </c>
      <c r="AJ263">
        <v>18</v>
      </c>
      <c r="AK263">
        <v>9</v>
      </c>
      <c r="AL263">
        <v>5</v>
      </c>
      <c r="AM263">
        <v>21</v>
      </c>
      <c r="AN263">
        <v>20</v>
      </c>
    </row>
    <row r="264" spans="1:40" x14ac:dyDescent="0.35">
      <c r="A264" t="s">
        <v>25</v>
      </c>
      <c r="B264">
        <v>7</v>
      </c>
      <c r="C264" s="12" t="str">
        <f t="shared" si="43"/>
        <v>2017-2018</v>
      </c>
      <c r="D264" t="s">
        <v>60</v>
      </c>
      <c r="E264" t="s">
        <v>66</v>
      </c>
      <c r="F264" t="s">
        <v>4</v>
      </c>
      <c r="G264">
        <v>113</v>
      </c>
      <c r="H264">
        <v>93</v>
      </c>
      <c r="I264">
        <v>45</v>
      </c>
      <c r="J264">
        <v>91</v>
      </c>
      <c r="K264">
        <v>0.495</v>
      </c>
      <c r="L264">
        <v>12</v>
      </c>
      <c r="M264">
        <v>26</v>
      </c>
      <c r="N264">
        <v>0.46200000000000002</v>
      </c>
      <c r="O264">
        <v>11</v>
      </c>
      <c r="P264">
        <v>14</v>
      </c>
      <c r="Q264">
        <v>0.78600000000000003</v>
      </c>
      <c r="R264">
        <v>11</v>
      </c>
      <c r="S264">
        <v>53</v>
      </c>
      <c r="T264">
        <v>30</v>
      </c>
      <c r="U264">
        <v>9</v>
      </c>
      <c r="V264">
        <v>5</v>
      </c>
      <c r="W264">
        <v>14</v>
      </c>
      <c r="X264">
        <v>14</v>
      </c>
      <c r="Y264">
        <v>41</v>
      </c>
      <c r="Z264">
        <v>94</v>
      </c>
      <c r="AA264">
        <v>0.436</v>
      </c>
      <c r="AB264">
        <v>10</v>
      </c>
      <c r="AC264">
        <v>33</v>
      </c>
      <c r="AD264">
        <v>0.30299999999999999</v>
      </c>
      <c r="AE264">
        <v>1</v>
      </c>
      <c r="AF264">
        <v>3</v>
      </c>
      <c r="AG264">
        <v>0.33300000000000002</v>
      </c>
      <c r="AH264">
        <v>10</v>
      </c>
      <c r="AI264">
        <v>44</v>
      </c>
      <c r="AJ264">
        <v>21</v>
      </c>
      <c r="AK264">
        <v>7</v>
      </c>
      <c r="AL264">
        <v>3</v>
      </c>
      <c r="AM264">
        <v>12</v>
      </c>
      <c r="AN264">
        <v>11</v>
      </c>
    </row>
    <row r="265" spans="1:40" x14ac:dyDescent="0.35">
      <c r="A265" t="s">
        <v>25</v>
      </c>
      <c r="B265">
        <v>8</v>
      </c>
      <c r="C265" s="12" t="str">
        <f t="shared" si="43"/>
        <v>2017-2018</v>
      </c>
      <c r="D265" t="s">
        <v>57</v>
      </c>
      <c r="E265" t="s">
        <v>84</v>
      </c>
      <c r="F265" t="s">
        <v>5</v>
      </c>
      <c r="G265">
        <v>110</v>
      </c>
      <c r="H265">
        <v>113</v>
      </c>
      <c r="I265">
        <v>43</v>
      </c>
      <c r="J265">
        <v>79</v>
      </c>
      <c r="K265">
        <v>0.54400000000000004</v>
      </c>
      <c r="L265">
        <v>4</v>
      </c>
      <c r="M265">
        <v>18</v>
      </c>
      <c r="N265">
        <v>0.222</v>
      </c>
      <c r="O265">
        <v>20</v>
      </c>
      <c r="P265">
        <v>27</v>
      </c>
      <c r="Q265">
        <v>0.74099999999999999</v>
      </c>
      <c r="R265">
        <v>2</v>
      </c>
      <c r="S265">
        <v>32</v>
      </c>
      <c r="T265">
        <v>16</v>
      </c>
      <c r="U265">
        <v>8</v>
      </c>
      <c r="V265">
        <v>8</v>
      </c>
      <c r="W265">
        <v>11</v>
      </c>
      <c r="X265">
        <v>20</v>
      </c>
      <c r="Y265">
        <v>40</v>
      </c>
      <c r="Z265">
        <v>86</v>
      </c>
      <c r="AA265">
        <v>0.46500000000000002</v>
      </c>
      <c r="AB265">
        <v>9</v>
      </c>
      <c r="AC265">
        <v>22</v>
      </c>
      <c r="AD265">
        <v>0.40899999999999997</v>
      </c>
      <c r="AE265">
        <v>24</v>
      </c>
      <c r="AF265">
        <v>27</v>
      </c>
      <c r="AG265">
        <v>0.88900000000000001</v>
      </c>
      <c r="AH265">
        <v>10</v>
      </c>
      <c r="AI265">
        <v>41</v>
      </c>
      <c r="AJ265">
        <v>22</v>
      </c>
      <c r="AK265">
        <v>7</v>
      </c>
      <c r="AL265">
        <v>4</v>
      </c>
      <c r="AM265">
        <v>12</v>
      </c>
      <c r="AN265">
        <v>21</v>
      </c>
    </row>
    <row r="266" spans="1:40" x14ac:dyDescent="0.35">
      <c r="A266" t="s">
        <v>25</v>
      </c>
      <c r="B266">
        <v>9</v>
      </c>
      <c r="C266" s="12" t="str">
        <f t="shared" si="43"/>
        <v>2017-2018</v>
      </c>
      <c r="D266" t="s">
        <v>60</v>
      </c>
      <c r="E266" t="s">
        <v>80</v>
      </c>
      <c r="F266" t="s">
        <v>4</v>
      </c>
      <c r="G266">
        <v>124</v>
      </c>
      <c r="H266">
        <v>112</v>
      </c>
      <c r="I266">
        <v>48</v>
      </c>
      <c r="J266">
        <v>94</v>
      </c>
      <c r="K266">
        <v>0.51100000000000001</v>
      </c>
      <c r="L266">
        <v>9</v>
      </c>
      <c r="M266">
        <v>21</v>
      </c>
      <c r="N266">
        <v>0.42899999999999999</v>
      </c>
      <c r="O266">
        <v>19</v>
      </c>
      <c r="P266">
        <v>27</v>
      </c>
      <c r="Q266">
        <v>0.70399999999999996</v>
      </c>
      <c r="R266">
        <v>7</v>
      </c>
      <c r="S266">
        <v>57</v>
      </c>
      <c r="T266">
        <v>26</v>
      </c>
      <c r="U266">
        <v>10</v>
      </c>
      <c r="V266">
        <v>7</v>
      </c>
      <c r="W266">
        <v>16</v>
      </c>
      <c r="X266">
        <v>29</v>
      </c>
      <c r="Y266">
        <v>37</v>
      </c>
      <c r="Z266">
        <v>91</v>
      </c>
      <c r="AA266">
        <v>0.40699999999999997</v>
      </c>
      <c r="AB266">
        <v>9</v>
      </c>
      <c r="AC266">
        <v>38</v>
      </c>
      <c r="AD266">
        <v>0.23699999999999999</v>
      </c>
      <c r="AE266">
        <v>29</v>
      </c>
      <c r="AF266">
        <v>38</v>
      </c>
      <c r="AG266">
        <v>0.76300000000000001</v>
      </c>
      <c r="AH266">
        <v>8</v>
      </c>
      <c r="AI266">
        <v>43</v>
      </c>
      <c r="AJ266">
        <v>23</v>
      </c>
      <c r="AK266">
        <v>8</v>
      </c>
      <c r="AL266">
        <v>5</v>
      </c>
      <c r="AM266">
        <v>16</v>
      </c>
      <c r="AN266">
        <v>22</v>
      </c>
    </row>
    <row r="267" spans="1:40" x14ac:dyDescent="0.35">
      <c r="A267" t="s">
        <v>25</v>
      </c>
      <c r="B267">
        <v>10</v>
      </c>
      <c r="C267" s="12" t="str">
        <f t="shared" si="43"/>
        <v>2017-2018</v>
      </c>
      <c r="D267" t="s">
        <v>60</v>
      </c>
      <c r="E267" t="s">
        <v>82</v>
      </c>
      <c r="F267" t="s">
        <v>4</v>
      </c>
      <c r="G267">
        <v>107</v>
      </c>
      <c r="H267">
        <v>102</v>
      </c>
      <c r="I267">
        <v>40</v>
      </c>
      <c r="J267">
        <v>85</v>
      </c>
      <c r="K267">
        <v>0.47099999999999997</v>
      </c>
      <c r="L267">
        <v>9</v>
      </c>
      <c r="M267">
        <v>27</v>
      </c>
      <c r="N267">
        <v>0.33300000000000002</v>
      </c>
      <c r="O267">
        <v>18</v>
      </c>
      <c r="P267">
        <v>23</v>
      </c>
      <c r="Q267">
        <v>0.78300000000000003</v>
      </c>
      <c r="R267">
        <v>8</v>
      </c>
      <c r="S267">
        <v>46</v>
      </c>
      <c r="T267">
        <v>25</v>
      </c>
      <c r="U267">
        <v>5</v>
      </c>
      <c r="V267">
        <v>4</v>
      </c>
      <c r="W267">
        <v>16</v>
      </c>
      <c r="X267">
        <v>16</v>
      </c>
      <c r="Y267">
        <v>40</v>
      </c>
      <c r="Z267">
        <v>87</v>
      </c>
      <c r="AA267">
        <v>0.46</v>
      </c>
      <c r="AB267">
        <v>11</v>
      </c>
      <c r="AC267">
        <v>37</v>
      </c>
      <c r="AD267">
        <v>0.29699999999999999</v>
      </c>
      <c r="AE267">
        <v>11</v>
      </c>
      <c r="AF267">
        <v>14</v>
      </c>
      <c r="AG267">
        <v>0.78600000000000003</v>
      </c>
      <c r="AH267">
        <v>6</v>
      </c>
      <c r="AI267">
        <v>39</v>
      </c>
      <c r="AJ267">
        <v>23</v>
      </c>
      <c r="AK267">
        <v>6</v>
      </c>
      <c r="AL267">
        <v>7</v>
      </c>
      <c r="AM267">
        <v>12</v>
      </c>
      <c r="AN267">
        <v>22</v>
      </c>
    </row>
    <row r="268" spans="1:40" x14ac:dyDescent="0.35">
      <c r="A268" t="s">
        <v>25</v>
      </c>
      <c r="B268">
        <v>11</v>
      </c>
      <c r="C268" s="12" t="str">
        <f t="shared" si="43"/>
        <v>2017-2018</v>
      </c>
      <c r="D268" t="s">
        <v>57</v>
      </c>
      <c r="E268" t="s">
        <v>59</v>
      </c>
      <c r="F268" t="s">
        <v>5</v>
      </c>
      <c r="G268">
        <v>96</v>
      </c>
      <c r="H268">
        <v>107</v>
      </c>
      <c r="I268">
        <v>37</v>
      </c>
      <c r="J268">
        <v>85</v>
      </c>
      <c r="K268">
        <v>0.435</v>
      </c>
      <c r="L268">
        <v>5</v>
      </c>
      <c r="M268">
        <v>24</v>
      </c>
      <c r="N268">
        <v>0.20799999999999999</v>
      </c>
      <c r="O268">
        <v>17</v>
      </c>
      <c r="P268">
        <v>23</v>
      </c>
      <c r="Q268">
        <v>0.73899999999999999</v>
      </c>
      <c r="R268">
        <v>12</v>
      </c>
      <c r="S268">
        <v>48</v>
      </c>
      <c r="T268">
        <v>16</v>
      </c>
      <c r="U268">
        <v>8</v>
      </c>
      <c r="V268">
        <v>8</v>
      </c>
      <c r="W268">
        <v>20</v>
      </c>
      <c r="X268">
        <v>30</v>
      </c>
      <c r="Y268">
        <v>38</v>
      </c>
      <c r="Z268">
        <v>98</v>
      </c>
      <c r="AA268">
        <v>0.38800000000000001</v>
      </c>
      <c r="AB268">
        <v>7</v>
      </c>
      <c r="AC268">
        <v>29</v>
      </c>
      <c r="AD268">
        <v>0.24099999999999999</v>
      </c>
      <c r="AE268">
        <v>24</v>
      </c>
      <c r="AF268">
        <v>31</v>
      </c>
      <c r="AG268">
        <v>0.77400000000000002</v>
      </c>
      <c r="AH268">
        <v>16</v>
      </c>
      <c r="AI268">
        <v>48</v>
      </c>
      <c r="AJ268">
        <v>20</v>
      </c>
      <c r="AK268">
        <v>8</v>
      </c>
      <c r="AL268">
        <v>6</v>
      </c>
      <c r="AM268">
        <v>13</v>
      </c>
      <c r="AN268">
        <v>20</v>
      </c>
    </row>
    <row r="269" spans="1:40" x14ac:dyDescent="0.35">
      <c r="A269" t="s">
        <v>25</v>
      </c>
      <c r="B269">
        <v>12</v>
      </c>
      <c r="C269" s="12" t="str">
        <f t="shared" si="43"/>
        <v>2017-2018</v>
      </c>
      <c r="D269" t="s">
        <v>57</v>
      </c>
      <c r="E269" t="s">
        <v>58</v>
      </c>
      <c r="F269" t="s">
        <v>5</v>
      </c>
      <c r="G269">
        <v>95</v>
      </c>
      <c r="H269">
        <v>111</v>
      </c>
      <c r="I269">
        <v>31</v>
      </c>
      <c r="J269">
        <v>86</v>
      </c>
      <c r="K269">
        <v>0.36</v>
      </c>
      <c r="L269">
        <v>3</v>
      </c>
      <c r="M269">
        <v>23</v>
      </c>
      <c r="N269">
        <v>0.13</v>
      </c>
      <c r="O269">
        <v>30</v>
      </c>
      <c r="P269">
        <v>41</v>
      </c>
      <c r="Q269">
        <v>0.73199999999999998</v>
      </c>
      <c r="R269">
        <v>17</v>
      </c>
      <c r="S269">
        <v>46</v>
      </c>
      <c r="T269">
        <v>17</v>
      </c>
      <c r="U269">
        <v>9</v>
      </c>
      <c r="V269">
        <v>4</v>
      </c>
      <c r="W269">
        <v>19</v>
      </c>
      <c r="X269">
        <v>19</v>
      </c>
      <c r="Y269">
        <v>43</v>
      </c>
      <c r="Z269">
        <v>83</v>
      </c>
      <c r="AA269">
        <v>0.51800000000000002</v>
      </c>
      <c r="AB269">
        <v>7</v>
      </c>
      <c r="AC269">
        <v>21</v>
      </c>
      <c r="AD269">
        <v>0.33300000000000002</v>
      </c>
      <c r="AE269">
        <v>18</v>
      </c>
      <c r="AF269">
        <v>20</v>
      </c>
      <c r="AG269">
        <v>0.9</v>
      </c>
      <c r="AH269">
        <v>7</v>
      </c>
      <c r="AI269">
        <v>45</v>
      </c>
      <c r="AJ269">
        <v>20</v>
      </c>
      <c r="AK269">
        <v>7</v>
      </c>
      <c r="AL269">
        <v>4</v>
      </c>
      <c r="AM269">
        <v>19</v>
      </c>
      <c r="AN269">
        <v>31</v>
      </c>
    </row>
    <row r="270" spans="1:40" x14ac:dyDescent="0.35">
      <c r="A270" t="s">
        <v>25</v>
      </c>
      <c r="B270">
        <v>13</v>
      </c>
      <c r="C270" s="12" t="str">
        <f t="shared" si="43"/>
        <v>2017-2018</v>
      </c>
      <c r="D270" t="s">
        <v>57</v>
      </c>
      <c r="E270" t="s">
        <v>76</v>
      </c>
      <c r="F270" t="s">
        <v>5</v>
      </c>
      <c r="G270">
        <v>90</v>
      </c>
      <c r="H270">
        <v>98</v>
      </c>
      <c r="I270">
        <v>31</v>
      </c>
      <c r="J270">
        <v>74</v>
      </c>
      <c r="K270">
        <v>0.41899999999999998</v>
      </c>
      <c r="L270">
        <v>6</v>
      </c>
      <c r="M270">
        <v>22</v>
      </c>
      <c r="N270">
        <v>0.27300000000000002</v>
      </c>
      <c r="O270">
        <v>22</v>
      </c>
      <c r="P270">
        <v>37</v>
      </c>
      <c r="Q270">
        <v>0.59499999999999997</v>
      </c>
      <c r="R270">
        <v>8</v>
      </c>
      <c r="S270">
        <v>48</v>
      </c>
      <c r="T270">
        <v>21</v>
      </c>
      <c r="U270">
        <v>7</v>
      </c>
      <c r="V270">
        <v>9</v>
      </c>
      <c r="W270">
        <v>21</v>
      </c>
      <c r="X270">
        <v>22</v>
      </c>
      <c r="Y270">
        <v>35</v>
      </c>
      <c r="Z270">
        <v>85</v>
      </c>
      <c r="AA270">
        <v>0.41199999999999998</v>
      </c>
      <c r="AB270">
        <v>6</v>
      </c>
      <c r="AC270">
        <v>23</v>
      </c>
      <c r="AD270">
        <v>0.26100000000000001</v>
      </c>
      <c r="AE270">
        <v>22</v>
      </c>
      <c r="AF270">
        <v>26</v>
      </c>
      <c r="AG270">
        <v>0.84599999999999997</v>
      </c>
      <c r="AH270">
        <v>9</v>
      </c>
      <c r="AI270">
        <v>42</v>
      </c>
      <c r="AJ270">
        <v>16</v>
      </c>
      <c r="AK270">
        <v>11</v>
      </c>
      <c r="AL270">
        <v>4</v>
      </c>
      <c r="AM270">
        <v>12</v>
      </c>
      <c r="AN270">
        <v>27</v>
      </c>
    </row>
    <row r="271" spans="1:40" x14ac:dyDescent="0.35">
      <c r="A271" t="s">
        <v>25</v>
      </c>
      <c r="B271">
        <v>14</v>
      </c>
      <c r="C271" s="12" t="str">
        <f t="shared" si="43"/>
        <v>2017-2018</v>
      </c>
      <c r="D271" t="s">
        <v>57</v>
      </c>
      <c r="E271" t="s">
        <v>83</v>
      </c>
      <c r="F271" t="s">
        <v>4</v>
      </c>
      <c r="G271">
        <v>100</v>
      </c>
      <c r="H271">
        <v>93</v>
      </c>
      <c r="I271">
        <v>39</v>
      </c>
      <c r="J271">
        <v>92</v>
      </c>
      <c r="K271">
        <v>0.42399999999999999</v>
      </c>
      <c r="L271">
        <v>14</v>
      </c>
      <c r="M271">
        <v>33</v>
      </c>
      <c r="N271">
        <v>0.42399999999999999</v>
      </c>
      <c r="O271">
        <v>8</v>
      </c>
      <c r="P271">
        <v>13</v>
      </c>
      <c r="Q271">
        <v>0.61499999999999999</v>
      </c>
      <c r="R271">
        <v>9</v>
      </c>
      <c r="S271">
        <v>53</v>
      </c>
      <c r="T271">
        <v>17</v>
      </c>
      <c r="U271">
        <v>6</v>
      </c>
      <c r="V271">
        <v>6</v>
      </c>
      <c r="W271">
        <v>16</v>
      </c>
      <c r="X271">
        <v>20</v>
      </c>
      <c r="Y271">
        <v>37</v>
      </c>
      <c r="Z271">
        <v>95</v>
      </c>
      <c r="AA271">
        <v>0.38900000000000001</v>
      </c>
      <c r="AB271">
        <v>7</v>
      </c>
      <c r="AC271">
        <v>26</v>
      </c>
      <c r="AD271">
        <v>0.26900000000000002</v>
      </c>
      <c r="AE271">
        <v>12</v>
      </c>
      <c r="AF271">
        <v>20</v>
      </c>
      <c r="AG271">
        <v>0.6</v>
      </c>
      <c r="AH271">
        <v>11</v>
      </c>
      <c r="AI271">
        <v>54</v>
      </c>
      <c r="AJ271">
        <v>15</v>
      </c>
      <c r="AK271">
        <v>6</v>
      </c>
      <c r="AL271">
        <v>4</v>
      </c>
      <c r="AM271">
        <v>15</v>
      </c>
      <c r="AN271">
        <v>17</v>
      </c>
    </row>
    <row r="272" spans="1:40" x14ac:dyDescent="0.35">
      <c r="A272" t="s">
        <v>25</v>
      </c>
      <c r="B272">
        <v>15</v>
      </c>
      <c r="C272" s="12" t="str">
        <f t="shared" si="43"/>
        <v>2017-2018</v>
      </c>
      <c r="D272" t="s">
        <v>60</v>
      </c>
      <c r="E272" t="s">
        <v>77</v>
      </c>
      <c r="F272" t="s">
        <v>5</v>
      </c>
      <c r="G272">
        <v>109</v>
      </c>
      <c r="H272">
        <v>115</v>
      </c>
      <c r="I272">
        <v>42</v>
      </c>
      <c r="J272">
        <v>109</v>
      </c>
      <c r="K272">
        <v>0.38500000000000001</v>
      </c>
      <c r="L272">
        <v>3</v>
      </c>
      <c r="M272">
        <v>27</v>
      </c>
      <c r="N272">
        <v>0.111</v>
      </c>
      <c r="O272">
        <v>22</v>
      </c>
      <c r="P272">
        <v>27</v>
      </c>
      <c r="Q272">
        <v>0.81499999999999995</v>
      </c>
      <c r="R272">
        <v>22</v>
      </c>
      <c r="S272">
        <v>57</v>
      </c>
      <c r="T272">
        <v>18</v>
      </c>
      <c r="U272">
        <v>7</v>
      </c>
      <c r="V272">
        <v>6</v>
      </c>
      <c r="W272">
        <v>9</v>
      </c>
      <c r="X272">
        <v>23</v>
      </c>
      <c r="Y272">
        <v>42</v>
      </c>
      <c r="Z272">
        <v>86</v>
      </c>
      <c r="AA272">
        <v>0.48799999999999999</v>
      </c>
      <c r="AB272">
        <v>7</v>
      </c>
      <c r="AC272">
        <v>32</v>
      </c>
      <c r="AD272">
        <v>0.219</v>
      </c>
      <c r="AE272">
        <v>24</v>
      </c>
      <c r="AF272">
        <v>30</v>
      </c>
      <c r="AG272">
        <v>0.8</v>
      </c>
      <c r="AH272">
        <v>8</v>
      </c>
      <c r="AI272">
        <v>52</v>
      </c>
      <c r="AJ272">
        <v>27</v>
      </c>
      <c r="AK272">
        <v>7</v>
      </c>
      <c r="AL272">
        <v>15</v>
      </c>
      <c r="AM272">
        <v>16</v>
      </c>
      <c r="AN272">
        <v>19</v>
      </c>
    </row>
    <row r="273" spans="1:40" x14ac:dyDescent="0.35">
      <c r="A273" t="s">
        <v>25</v>
      </c>
      <c r="B273">
        <v>16</v>
      </c>
      <c r="C273" s="12" t="str">
        <f t="shared" si="43"/>
        <v>2017-2018</v>
      </c>
      <c r="D273" t="s">
        <v>60</v>
      </c>
      <c r="E273" t="s">
        <v>83</v>
      </c>
      <c r="F273" t="s">
        <v>5</v>
      </c>
      <c r="G273">
        <v>113</v>
      </c>
      <c r="H273">
        <v>122</v>
      </c>
      <c r="I273">
        <v>45</v>
      </c>
      <c r="J273">
        <v>91</v>
      </c>
      <c r="K273">
        <v>0.495</v>
      </c>
      <c r="L273">
        <v>7</v>
      </c>
      <c r="M273">
        <v>25</v>
      </c>
      <c r="N273">
        <v>0.28000000000000003</v>
      </c>
      <c r="O273">
        <v>16</v>
      </c>
      <c r="P273">
        <v>24</v>
      </c>
      <c r="Q273">
        <v>0.66700000000000004</v>
      </c>
      <c r="R273">
        <v>9</v>
      </c>
      <c r="S273">
        <v>49</v>
      </c>
      <c r="T273">
        <v>26</v>
      </c>
      <c r="U273">
        <v>7</v>
      </c>
      <c r="V273">
        <v>10</v>
      </c>
      <c r="W273">
        <v>19</v>
      </c>
      <c r="X273">
        <v>20</v>
      </c>
      <c r="Y273">
        <v>48</v>
      </c>
      <c r="Z273">
        <v>103</v>
      </c>
      <c r="AA273">
        <v>0.46600000000000003</v>
      </c>
      <c r="AB273">
        <v>13</v>
      </c>
      <c r="AC273">
        <v>32</v>
      </c>
      <c r="AD273">
        <v>0.40600000000000003</v>
      </c>
      <c r="AE273">
        <v>13</v>
      </c>
      <c r="AF273">
        <v>19</v>
      </c>
      <c r="AG273">
        <v>0.68400000000000005</v>
      </c>
      <c r="AH273">
        <v>9</v>
      </c>
      <c r="AI273">
        <v>44</v>
      </c>
      <c r="AJ273">
        <v>28</v>
      </c>
      <c r="AK273">
        <v>10</v>
      </c>
      <c r="AL273">
        <v>5</v>
      </c>
      <c r="AM273">
        <v>13</v>
      </c>
      <c r="AN273">
        <v>22</v>
      </c>
    </row>
    <row r="274" spans="1:40" x14ac:dyDescent="0.35">
      <c r="A274" t="s">
        <v>25</v>
      </c>
      <c r="B274">
        <v>17</v>
      </c>
      <c r="C274" s="12" t="str">
        <f t="shared" si="43"/>
        <v>2017-2018</v>
      </c>
      <c r="D274" t="s">
        <v>60</v>
      </c>
      <c r="E274" t="s">
        <v>69</v>
      </c>
      <c r="F274" t="s">
        <v>4</v>
      </c>
      <c r="G274">
        <v>127</v>
      </c>
      <c r="H274">
        <v>109</v>
      </c>
      <c r="I274">
        <v>53</v>
      </c>
      <c r="J274">
        <v>100</v>
      </c>
      <c r="K274">
        <v>0.53</v>
      </c>
      <c r="L274">
        <v>12</v>
      </c>
      <c r="M274">
        <v>32</v>
      </c>
      <c r="N274">
        <v>0.375</v>
      </c>
      <c r="O274">
        <v>9</v>
      </c>
      <c r="P274">
        <v>16</v>
      </c>
      <c r="Q274">
        <v>0.56299999999999994</v>
      </c>
      <c r="R274">
        <v>13</v>
      </c>
      <c r="S274">
        <v>46</v>
      </c>
      <c r="T274">
        <v>36</v>
      </c>
      <c r="U274">
        <v>11</v>
      </c>
      <c r="V274">
        <v>5</v>
      </c>
      <c r="W274">
        <v>15</v>
      </c>
      <c r="X274">
        <v>27</v>
      </c>
      <c r="Y274">
        <v>36</v>
      </c>
      <c r="Z274">
        <v>84</v>
      </c>
      <c r="AA274">
        <v>0.42899999999999999</v>
      </c>
      <c r="AB274">
        <v>13</v>
      </c>
      <c r="AC274">
        <v>31</v>
      </c>
      <c r="AD274">
        <v>0.41899999999999998</v>
      </c>
      <c r="AE274">
        <v>24</v>
      </c>
      <c r="AF274">
        <v>35</v>
      </c>
      <c r="AG274">
        <v>0.68600000000000005</v>
      </c>
      <c r="AH274">
        <v>17</v>
      </c>
      <c r="AI274">
        <v>47</v>
      </c>
      <c r="AJ274">
        <v>18</v>
      </c>
      <c r="AK274">
        <v>8</v>
      </c>
      <c r="AL274">
        <v>8</v>
      </c>
      <c r="AM274">
        <v>20</v>
      </c>
      <c r="AN274">
        <v>15</v>
      </c>
    </row>
    <row r="275" spans="1:40" x14ac:dyDescent="0.35">
      <c r="A275" t="s">
        <v>25</v>
      </c>
      <c r="B275">
        <v>18</v>
      </c>
      <c r="C275" s="12" t="str">
        <f t="shared" si="43"/>
        <v>2017-2018</v>
      </c>
      <c r="D275" t="s">
        <v>60</v>
      </c>
      <c r="E275" t="s">
        <v>64</v>
      </c>
      <c r="F275" t="s">
        <v>4</v>
      </c>
      <c r="G275">
        <v>103</v>
      </c>
      <c r="H275">
        <v>94</v>
      </c>
      <c r="I275">
        <v>36</v>
      </c>
      <c r="J275">
        <v>90</v>
      </c>
      <c r="K275">
        <v>0.4</v>
      </c>
      <c r="L275">
        <v>13</v>
      </c>
      <c r="M275">
        <v>40</v>
      </c>
      <c r="N275">
        <v>0.32500000000000001</v>
      </c>
      <c r="O275">
        <v>18</v>
      </c>
      <c r="P275">
        <v>25</v>
      </c>
      <c r="Q275">
        <v>0.72</v>
      </c>
      <c r="R275">
        <v>12</v>
      </c>
      <c r="S275">
        <v>53</v>
      </c>
      <c r="T275">
        <v>23</v>
      </c>
      <c r="U275">
        <v>7</v>
      </c>
      <c r="V275">
        <v>6</v>
      </c>
      <c r="W275">
        <v>12</v>
      </c>
      <c r="X275">
        <v>16</v>
      </c>
      <c r="Y275">
        <v>36</v>
      </c>
      <c r="Z275">
        <v>94</v>
      </c>
      <c r="AA275">
        <v>0.38300000000000001</v>
      </c>
      <c r="AB275">
        <v>11</v>
      </c>
      <c r="AC275">
        <v>36</v>
      </c>
      <c r="AD275">
        <v>0.30599999999999999</v>
      </c>
      <c r="AE275">
        <v>11</v>
      </c>
      <c r="AF275">
        <v>16</v>
      </c>
      <c r="AG275">
        <v>0.68799999999999994</v>
      </c>
      <c r="AH275">
        <v>15</v>
      </c>
      <c r="AI275">
        <v>54</v>
      </c>
      <c r="AJ275">
        <v>22</v>
      </c>
      <c r="AK275">
        <v>4</v>
      </c>
      <c r="AL275">
        <v>4</v>
      </c>
      <c r="AM275">
        <v>14</v>
      </c>
      <c r="AN275">
        <v>19</v>
      </c>
    </row>
    <row r="276" spans="1:40" x14ac:dyDescent="0.35">
      <c r="A276" t="s">
        <v>25</v>
      </c>
      <c r="B276">
        <v>19</v>
      </c>
      <c r="C276" s="12" t="str">
        <f t="shared" si="43"/>
        <v>2017-2018</v>
      </c>
      <c r="D276" t="s">
        <v>57</v>
      </c>
      <c r="E276" t="s">
        <v>85</v>
      </c>
      <c r="F276" t="s">
        <v>5</v>
      </c>
      <c r="G276">
        <v>102</v>
      </c>
      <c r="H276">
        <v>113</v>
      </c>
      <c r="I276">
        <v>39</v>
      </c>
      <c r="J276">
        <v>78</v>
      </c>
      <c r="K276">
        <v>0.5</v>
      </c>
      <c r="L276">
        <v>15</v>
      </c>
      <c r="M276">
        <v>29</v>
      </c>
      <c r="N276">
        <v>0.51700000000000002</v>
      </c>
      <c r="O276">
        <v>9</v>
      </c>
      <c r="P276">
        <v>15</v>
      </c>
      <c r="Q276">
        <v>0.6</v>
      </c>
      <c r="R276">
        <v>4</v>
      </c>
      <c r="S276">
        <v>31</v>
      </c>
      <c r="T276">
        <v>27</v>
      </c>
      <c r="U276">
        <v>8</v>
      </c>
      <c r="V276">
        <v>4</v>
      </c>
      <c r="W276">
        <v>17</v>
      </c>
      <c r="X276">
        <v>19</v>
      </c>
      <c r="Y276">
        <v>47</v>
      </c>
      <c r="Z276">
        <v>85</v>
      </c>
      <c r="AA276">
        <v>0.55300000000000005</v>
      </c>
      <c r="AB276">
        <v>10</v>
      </c>
      <c r="AC276">
        <v>21</v>
      </c>
      <c r="AD276">
        <v>0.47599999999999998</v>
      </c>
      <c r="AE276">
        <v>9</v>
      </c>
      <c r="AF276">
        <v>14</v>
      </c>
      <c r="AG276">
        <v>0.64300000000000002</v>
      </c>
      <c r="AH276">
        <v>10</v>
      </c>
      <c r="AI276">
        <v>44</v>
      </c>
      <c r="AJ276">
        <v>26</v>
      </c>
      <c r="AK276">
        <v>9</v>
      </c>
      <c r="AL276">
        <v>4</v>
      </c>
      <c r="AM276">
        <v>17</v>
      </c>
      <c r="AN276">
        <v>20</v>
      </c>
    </row>
    <row r="277" spans="1:40" x14ac:dyDescent="0.35">
      <c r="A277" t="s">
        <v>25</v>
      </c>
      <c r="B277">
        <v>20</v>
      </c>
      <c r="C277" s="12" t="str">
        <f t="shared" si="43"/>
        <v>2017-2018</v>
      </c>
      <c r="D277" t="s">
        <v>57</v>
      </c>
      <c r="E277" t="s">
        <v>24</v>
      </c>
      <c r="F277" t="s">
        <v>5</v>
      </c>
      <c r="G277">
        <v>115</v>
      </c>
      <c r="H277">
        <v>120</v>
      </c>
      <c r="I277">
        <v>44</v>
      </c>
      <c r="J277">
        <v>91</v>
      </c>
      <c r="K277">
        <v>0.48399999999999999</v>
      </c>
      <c r="L277">
        <v>11</v>
      </c>
      <c r="M277">
        <v>30</v>
      </c>
      <c r="N277">
        <v>0.36699999999999999</v>
      </c>
      <c r="O277">
        <v>16</v>
      </c>
      <c r="P277">
        <v>24</v>
      </c>
      <c r="Q277">
        <v>0.66700000000000004</v>
      </c>
      <c r="R277">
        <v>12</v>
      </c>
      <c r="S277">
        <v>43</v>
      </c>
      <c r="T277">
        <v>23</v>
      </c>
      <c r="U277">
        <v>10</v>
      </c>
      <c r="V277">
        <v>5</v>
      </c>
      <c r="W277">
        <v>16</v>
      </c>
      <c r="X277">
        <v>29</v>
      </c>
      <c r="Y277">
        <v>41</v>
      </c>
      <c r="Z277">
        <v>85</v>
      </c>
      <c r="AA277">
        <v>0.48199999999999998</v>
      </c>
      <c r="AB277">
        <v>10</v>
      </c>
      <c r="AC277">
        <v>28</v>
      </c>
      <c r="AD277">
        <v>0.35699999999999998</v>
      </c>
      <c r="AE277">
        <v>28</v>
      </c>
      <c r="AF277">
        <v>30</v>
      </c>
      <c r="AG277">
        <v>0.93300000000000005</v>
      </c>
      <c r="AH277">
        <v>10</v>
      </c>
      <c r="AI277">
        <v>44</v>
      </c>
      <c r="AJ277">
        <v>19</v>
      </c>
      <c r="AK277">
        <v>7</v>
      </c>
      <c r="AL277">
        <v>3</v>
      </c>
      <c r="AM277">
        <v>17</v>
      </c>
      <c r="AN277">
        <v>22</v>
      </c>
    </row>
    <row r="278" spans="1:40" x14ac:dyDescent="0.35">
      <c r="A278" t="s">
        <v>25</v>
      </c>
      <c r="B278">
        <v>21</v>
      </c>
      <c r="C278" s="12" t="str">
        <f t="shared" si="43"/>
        <v>2017-2018</v>
      </c>
      <c r="D278" t="s">
        <v>60</v>
      </c>
      <c r="E278" t="s">
        <v>75</v>
      </c>
      <c r="F278" t="s">
        <v>5</v>
      </c>
      <c r="G278">
        <v>123</v>
      </c>
      <c r="H278">
        <v>127</v>
      </c>
      <c r="I278">
        <v>47</v>
      </c>
      <c r="J278">
        <v>95</v>
      </c>
      <c r="K278">
        <v>0.495</v>
      </c>
      <c r="L278">
        <v>9</v>
      </c>
      <c r="M278">
        <v>24</v>
      </c>
      <c r="N278">
        <v>0.375</v>
      </c>
      <c r="O278">
        <v>20</v>
      </c>
      <c r="P278">
        <v>25</v>
      </c>
      <c r="Q278">
        <v>0.8</v>
      </c>
      <c r="R278">
        <v>7</v>
      </c>
      <c r="S278">
        <v>34</v>
      </c>
      <c r="T278">
        <v>30</v>
      </c>
      <c r="U278">
        <v>12</v>
      </c>
      <c r="V278">
        <v>5</v>
      </c>
      <c r="W278">
        <v>17</v>
      </c>
      <c r="X278">
        <v>23</v>
      </c>
      <c r="Y278">
        <v>47</v>
      </c>
      <c r="Z278">
        <v>94</v>
      </c>
      <c r="AA278">
        <v>0.5</v>
      </c>
      <c r="AB278">
        <v>12</v>
      </c>
      <c r="AC278">
        <v>30</v>
      </c>
      <c r="AD278">
        <v>0.4</v>
      </c>
      <c r="AE278">
        <v>21</v>
      </c>
      <c r="AF278">
        <v>28</v>
      </c>
      <c r="AG278">
        <v>0.75</v>
      </c>
      <c r="AH278">
        <v>12</v>
      </c>
      <c r="AI278">
        <v>49</v>
      </c>
      <c r="AJ278">
        <v>30</v>
      </c>
      <c r="AK278">
        <v>10</v>
      </c>
      <c r="AL278">
        <v>4</v>
      </c>
      <c r="AM278">
        <v>22</v>
      </c>
      <c r="AN278">
        <v>19</v>
      </c>
    </row>
    <row r="279" spans="1:40" x14ac:dyDescent="0.35">
      <c r="A279" t="s">
        <v>25</v>
      </c>
      <c r="B279">
        <v>22</v>
      </c>
      <c r="C279" s="12" t="str">
        <f t="shared" si="43"/>
        <v>2017-2018</v>
      </c>
      <c r="D279" t="s">
        <v>57</v>
      </c>
      <c r="E279" t="s">
        <v>69</v>
      </c>
      <c r="F279" t="s">
        <v>5</v>
      </c>
      <c r="G279">
        <v>100</v>
      </c>
      <c r="H279">
        <v>115</v>
      </c>
      <c r="I279">
        <v>38</v>
      </c>
      <c r="J279">
        <v>86</v>
      </c>
      <c r="K279">
        <v>0.442</v>
      </c>
      <c r="L279">
        <v>9</v>
      </c>
      <c r="M279">
        <v>30</v>
      </c>
      <c r="N279">
        <v>0.3</v>
      </c>
      <c r="O279">
        <v>15</v>
      </c>
      <c r="P279">
        <v>21</v>
      </c>
      <c r="Q279">
        <v>0.71399999999999997</v>
      </c>
      <c r="R279">
        <v>17</v>
      </c>
      <c r="S279">
        <v>52</v>
      </c>
      <c r="T279">
        <v>21</v>
      </c>
      <c r="U279">
        <v>5</v>
      </c>
      <c r="V279">
        <v>2</v>
      </c>
      <c r="W279">
        <v>21</v>
      </c>
      <c r="X279">
        <v>24</v>
      </c>
      <c r="Y279">
        <v>40</v>
      </c>
      <c r="Z279">
        <v>87</v>
      </c>
      <c r="AA279">
        <v>0.46</v>
      </c>
      <c r="AB279">
        <v>12</v>
      </c>
      <c r="AC279">
        <v>31</v>
      </c>
      <c r="AD279">
        <v>0.38700000000000001</v>
      </c>
      <c r="AE279">
        <v>23</v>
      </c>
      <c r="AF279">
        <v>28</v>
      </c>
      <c r="AG279">
        <v>0.82099999999999995</v>
      </c>
      <c r="AH279">
        <v>9</v>
      </c>
      <c r="AI279">
        <v>39</v>
      </c>
      <c r="AJ279">
        <v>26</v>
      </c>
      <c r="AK279">
        <v>8</v>
      </c>
      <c r="AL279">
        <v>6</v>
      </c>
      <c r="AM279">
        <v>12</v>
      </c>
      <c r="AN279">
        <v>19</v>
      </c>
    </row>
    <row r="280" spans="1:40" x14ac:dyDescent="0.35">
      <c r="A280" t="s">
        <v>25</v>
      </c>
      <c r="B280">
        <v>23</v>
      </c>
      <c r="C280" s="12" t="str">
        <f t="shared" si="43"/>
        <v>2017-2018</v>
      </c>
      <c r="D280" t="s">
        <v>60</v>
      </c>
      <c r="E280" t="s">
        <v>63</v>
      </c>
      <c r="F280" t="s">
        <v>5</v>
      </c>
      <c r="G280">
        <v>95</v>
      </c>
      <c r="H280">
        <v>118</v>
      </c>
      <c r="I280">
        <v>32</v>
      </c>
      <c r="J280">
        <v>84</v>
      </c>
      <c r="K280">
        <v>0.38100000000000001</v>
      </c>
      <c r="L280">
        <v>9</v>
      </c>
      <c r="M280">
        <v>28</v>
      </c>
      <c r="N280">
        <v>0.32100000000000001</v>
      </c>
      <c r="O280">
        <v>22</v>
      </c>
      <c r="P280">
        <v>30</v>
      </c>
      <c r="Q280">
        <v>0.73299999999999998</v>
      </c>
      <c r="R280">
        <v>11</v>
      </c>
      <c r="S280">
        <v>45</v>
      </c>
      <c r="T280">
        <v>16</v>
      </c>
      <c r="U280">
        <v>9</v>
      </c>
      <c r="V280">
        <v>6</v>
      </c>
      <c r="W280">
        <v>20</v>
      </c>
      <c r="X280">
        <v>22</v>
      </c>
      <c r="Y280">
        <v>45</v>
      </c>
      <c r="Z280">
        <v>90</v>
      </c>
      <c r="AA280">
        <v>0.5</v>
      </c>
      <c r="AB280">
        <v>14</v>
      </c>
      <c r="AC280">
        <v>37</v>
      </c>
      <c r="AD280">
        <v>0.378</v>
      </c>
      <c r="AE280">
        <v>14</v>
      </c>
      <c r="AF280">
        <v>17</v>
      </c>
      <c r="AG280">
        <v>0.82399999999999995</v>
      </c>
      <c r="AH280">
        <v>7</v>
      </c>
      <c r="AI280">
        <v>43</v>
      </c>
      <c r="AJ280">
        <v>17</v>
      </c>
      <c r="AK280">
        <v>10</v>
      </c>
      <c r="AL280">
        <v>4</v>
      </c>
      <c r="AM280">
        <v>16</v>
      </c>
      <c r="AN280">
        <v>23</v>
      </c>
    </row>
    <row r="281" spans="1:40" x14ac:dyDescent="0.35">
      <c r="A281" t="s">
        <v>25</v>
      </c>
      <c r="B281">
        <v>24</v>
      </c>
      <c r="C281" s="12" t="str">
        <f t="shared" si="43"/>
        <v>2017-2018</v>
      </c>
      <c r="D281" t="s">
        <v>57</v>
      </c>
      <c r="E281" t="s">
        <v>77</v>
      </c>
      <c r="F281" t="s">
        <v>4</v>
      </c>
      <c r="G281">
        <v>107</v>
      </c>
      <c r="H281">
        <v>104</v>
      </c>
      <c r="I281">
        <v>42</v>
      </c>
      <c r="J281">
        <v>96</v>
      </c>
      <c r="K281">
        <v>0.438</v>
      </c>
      <c r="L281">
        <v>11</v>
      </c>
      <c r="M281">
        <v>28</v>
      </c>
      <c r="N281">
        <v>0.39300000000000002</v>
      </c>
      <c r="O281">
        <v>12</v>
      </c>
      <c r="P281">
        <v>24</v>
      </c>
      <c r="Q281">
        <v>0.5</v>
      </c>
      <c r="R281">
        <v>15</v>
      </c>
      <c r="S281">
        <v>44</v>
      </c>
      <c r="T281">
        <v>22</v>
      </c>
      <c r="U281">
        <v>13</v>
      </c>
      <c r="V281">
        <v>7</v>
      </c>
      <c r="W281">
        <v>11</v>
      </c>
      <c r="X281">
        <v>24</v>
      </c>
      <c r="Y281">
        <v>39</v>
      </c>
      <c r="Z281">
        <v>81</v>
      </c>
      <c r="AA281">
        <v>0.48099999999999998</v>
      </c>
      <c r="AB281">
        <v>10</v>
      </c>
      <c r="AC281">
        <v>26</v>
      </c>
      <c r="AD281">
        <v>0.38500000000000001</v>
      </c>
      <c r="AE281">
        <v>16</v>
      </c>
      <c r="AF281">
        <v>21</v>
      </c>
      <c r="AG281">
        <v>0.76200000000000001</v>
      </c>
      <c r="AH281">
        <v>7</v>
      </c>
      <c r="AI281">
        <v>44</v>
      </c>
      <c r="AJ281">
        <v>29</v>
      </c>
      <c r="AK281">
        <v>3</v>
      </c>
      <c r="AL281">
        <v>13</v>
      </c>
      <c r="AM281">
        <v>18</v>
      </c>
      <c r="AN281">
        <v>27</v>
      </c>
    </row>
    <row r="282" spans="1:40" x14ac:dyDescent="0.35">
      <c r="A282" t="s">
        <v>25</v>
      </c>
      <c r="B282">
        <v>25</v>
      </c>
      <c r="C282" s="12" t="str">
        <f t="shared" si="43"/>
        <v>2017-2018</v>
      </c>
      <c r="D282" t="s">
        <v>57</v>
      </c>
      <c r="E282" t="s">
        <v>65</v>
      </c>
      <c r="F282" t="s">
        <v>4</v>
      </c>
      <c r="G282">
        <v>110</v>
      </c>
      <c r="H282">
        <v>99</v>
      </c>
      <c r="I282">
        <v>43</v>
      </c>
      <c r="J282">
        <v>85</v>
      </c>
      <c r="K282">
        <v>0.50600000000000001</v>
      </c>
      <c r="L282">
        <v>9</v>
      </c>
      <c r="M282">
        <v>27</v>
      </c>
      <c r="N282">
        <v>0.33300000000000002</v>
      </c>
      <c r="O282">
        <v>15</v>
      </c>
      <c r="P282">
        <v>21</v>
      </c>
      <c r="Q282">
        <v>0.71399999999999997</v>
      </c>
      <c r="R282">
        <v>6</v>
      </c>
      <c r="S282">
        <v>46</v>
      </c>
      <c r="T282">
        <v>24</v>
      </c>
      <c r="U282">
        <v>7</v>
      </c>
      <c r="V282">
        <v>5</v>
      </c>
      <c r="W282">
        <v>14</v>
      </c>
      <c r="X282">
        <v>21</v>
      </c>
      <c r="Y282">
        <v>41</v>
      </c>
      <c r="Z282">
        <v>93</v>
      </c>
      <c r="AA282">
        <v>0.441</v>
      </c>
      <c r="AB282">
        <v>8</v>
      </c>
      <c r="AC282">
        <v>25</v>
      </c>
      <c r="AD282">
        <v>0.32</v>
      </c>
      <c r="AE282">
        <v>9</v>
      </c>
      <c r="AF282">
        <v>14</v>
      </c>
      <c r="AG282">
        <v>0.64300000000000002</v>
      </c>
      <c r="AH282">
        <v>9</v>
      </c>
      <c r="AI282">
        <v>43</v>
      </c>
      <c r="AJ282">
        <v>21</v>
      </c>
      <c r="AK282">
        <v>7</v>
      </c>
      <c r="AL282">
        <v>3</v>
      </c>
      <c r="AM282">
        <v>11</v>
      </c>
      <c r="AN282">
        <v>21</v>
      </c>
    </row>
    <row r="283" spans="1:40" x14ac:dyDescent="0.35">
      <c r="A283" t="s">
        <v>25</v>
      </c>
      <c r="B283">
        <v>26</v>
      </c>
      <c r="C283" s="12" t="str">
        <f t="shared" si="43"/>
        <v>2017-2018</v>
      </c>
      <c r="D283" t="s">
        <v>57</v>
      </c>
      <c r="E283" t="s">
        <v>68</v>
      </c>
      <c r="F283" t="s">
        <v>5</v>
      </c>
      <c r="G283">
        <v>109</v>
      </c>
      <c r="H283">
        <v>113</v>
      </c>
      <c r="I283">
        <v>42</v>
      </c>
      <c r="J283">
        <v>102</v>
      </c>
      <c r="K283">
        <v>0.41199999999999998</v>
      </c>
      <c r="L283">
        <v>13</v>
      </c>
      <c r="M283">
        <v>35</v>
      </c>
      <c r="N283">
        <v>0.371</v>
      </c>
      <c r="O283">
        <v>12</v>
      </c>
      <c r="P283">
        <v>15</v>
      </c>
      <c r="Q283">
        <v>0.8</v>
      </c>
      <c r="R283">
        <v>20</v>
      </c>
      <c r="S283">
        <v>52</v>
      </c>
      <c r="T283">
        <v>24</v>
      </c>
      <c r="U283">
        <v>6</v>
      </c>
      <c r="V283">
        <v>6</v>
      </c>
      <c r="W283">
        <v>16</v>
      </c>
      <c r="X283">
        <v>19</v>
      </c>
      <c r="Y283">
        <v>48</v>
      </c>
      <c r="Z283">
        <v>101</v>
      </c>
      <c r="AA283">
        <v>0.47499999999999998</v>
      </c>
      <c r="AB283">
        <v>9</v>
      </c>
      <c r="AC283">
        <v>22</v>
      </c>
      <c r="AD283">
        <v>0.40899999999999997</v>
      </c>
      <c r="AE283">
        <v>8</v>
      </c>
      <c r="AF283">
        <v>11</v>
      </c>
      <c r="AG283">
        <v>0.72699999999999998</v>
      </c>
      <c r="AH283">
        <v>15</v>
      </c>
      <c r="AI283">
        <v>49</v>
      </c>
      <c r="AJ283">
        <v>25</v>
      </c>
      <c r="AK283">
        <v>7</v>
      </c>
      <c r="AL283">
        <v>7</v>
      </c>
      <c r="AM283">
        <v>14</v>
      </c>
      <c r="AN283">
        <v>16</v>
      </c>
    </row>
    <row r="284" spans="1:40" x14ac:dyDescent="0.35">
      <c r="A284" t="s">
        <v>25</v>
      </c>
      <c r="B284">
        <v>27</v>
      </c>
      <c r="C284" s="12" t="str">
        <f t="shared" si="43"/>
        <v>2017-2018</v>
      </c>
      <c r="D284" t="s">
        <v>57</v>
      </c>
      <c r="E284" t="s">
        <v>62</v>
      </c>
      <c r="F284" t="s">
        <v>5</v>
      </c>
      <c r="G284">
        <v>112</v>
      </c>
      <c r="H284">
        <v>121</v>
      </c>
      <c r="I284">
        <v>47</v>
      </c>
      <c r="J284">
        <v>95</v>
      </c>
      <c r="K284">
        <v>0.495</v>
      </c>
      <c r="L284">
        <v>9</v>
      </c>
      <c r="M284">
        <v>31</v>
      </c>
      <c r="N284">
        <v>0.28999999999999998</v>
      </c>
      <c r="O284">
        <v>9</v>
      </c>
      <c r="P284">
        <v>14</v>
      </c>
      <c r="Q284">
        <v>0.64300000000000002</v>
      </c>
      <c r="R284">
        <v>16</v>
      </c>
      <c r="S284">
        <v>49</v>
      </c>
      <c r="T284">
        <v>33</v>
      </c>
      <c r="U284">
        <v>7</v>
      </c>
      <c r="V284">
        <v>3</v>
      </c>
      <c r="W284">
        <v>18</v>
      </c>
      <c r="X284">
        <v>20</v>
      </c>
      <c r="Y284">
        <v>43</v>
      </c>
      <c r="Z284">
        <v>86</v>
      </c>
      <c r="AA284">
        <v>0.5</v>
      </c>
      <c r="AB284">
        <v>15</v>
      </c>
      <c r="AC284">
        <v>36</v>
      </c>
      <c r="AD284">
        <v>0.41699999999999998</v>
      </c>
      <c r="AE284">
        <v>20</v>
      </c>
      <c r="AF284">
        <v>25</v>
      </c>
      <c r="AG284">
        <v>0.8</v>
      </c>
      <c r="AH284">
        <v>8</v>
      </c>
      <c r="AI284">
        <v>39</v>
      </c>
      <c r="AJ284">
        <v>32</v>
      </c>
      <c r="AK284">
        <v>10</v>
      </c>
      <c r="AL284">
        <v>5</v>
      </c>
      <c r="AM284">
        <v>14</v>
      </c>
      <c r="AN284">
        <v>16</v>
      </c>
    </row>
    <row r="285" spans="1:40" x14ac:dyDescent="0.35">
      <c r="A285" t="s">
        <v>25</v>
      </c>
      <c r="B285">
        <v>28</v>
      </c>
      <c r="C285" s="12" t="str">
        <f t="shared" si="43"/>
        <v>2017-2018</v>
      </c>
      <c r="D285" t="s">
        <v>60</v>
      </c>
      <c r="E285" t="s">
        <v>75</v>
      </c>
      <c r="F285" t="s">
        <v>5</v>
      </c>
      <c r="G285">
        <v>114</v>
      </c>
      <c r="H285">
        <v>116</v>
      </c>
      <c r="I285">
        <v>41</v>
      </c>
      <c r="J285">
        <v>92</v>
      </c>
      <c r="K285">
        <v>0.44600000000000001</v>
      </c>
      <c r="L285">
        <v>10</v>
      </c>
      <c r="M285">
        <v>25</v>
      </c>
      <c r="N285">
        <v>0.4</v>
      </c>
      <c r="O285">
        <v>22</v>
      </c>
      <c r="P285">
        <v>35</v>
      </c>
      <c r="Q285">
        <v>0.629</v>
      </c>
      <c r="R285">
        <v>7</v>
      </c>
      <c r="S285">
        <v>45</v>
      </c>
      <c r="T285">
        <v>23</v>
      </c>
      <c r="U285">
        <v>9</v>
      </c>
      <c r="V285">
        <v>9</v>
      </c>
      <c r="W285">
        <v>12</v>
      </c>
      <c r="X285">
        <v>26</v>
      </c>
      <c r="Y285">
        <v>43</v>
      </c>
      <c r="Z285">
        <v>107</v>
      </c>
      <c r="AA285">
        <v>0.40200000000000002</v>
      </c>
      <c r="AB285">
        <v>11</v>
      </c>
      <c r="AC285">
        <v>34</v>
      </c>
      <c r="AD285">
        <v>0.32400000000000001</v>
      </c>
      <c r="AE285">
        <v>19</v>
      </c>
      <c r="AF285">
        <v>21</v>
      </c>
      <c r="AG285">
        <v>0.90500000000000003</v>
      </c>
      <c r="AH285">
        <v>15</v>
      </c>
      <c r="AI285">
        <v>61</v>
      </c>
      <c r="AJ285">
        <v>25</v>
      </c>
      <c r="AK285">
        <v>6</v>
      </c>
      <c r="AL285">
        <v>10</v>
      </c>
      <c r="AM285">
        <v>14</v>
      </c>
      <c r="AN285">
        <v>26</v>
      </c>
    </row>
    <row r="286" spans="1:40" x14ac:dyDescent="0.35">
      <c r="A286" t="s">
        <v>25</v>
      </c>
      <c r="B286">
        <v>29</v>
      </c>
      <c r="C286" s="12" t="str">
        <f t="shared" si="43"/>
        <v>2017-2018</v>
      </c>
      <c r="D286" t="s">
        <v>57</v>
      </c>
      <c r="E286" t="s">
        <v>63</v>
      </c>
      <c r="F286" t="s">
        <v>4</v>
      </c>
      <c r="G286">
        <v>122</v>
      </c>
      <c r="H286">
        <v>116</v>
      </c>
      <c r="I286">
        <v>40</v>
      </c>
      <c r="J286">
        <v>85</v>
      </c>
      <c r="K286">
        <v>0.47099999999999997</v>
      </c>
      <c r="L286">
        <v>15</v>
      </c>
      <c r="M286">
        <v>35</v>
      </c>
      <c r="N286">
        <v>0.42899999999999999</v>
      </c>
      <c r="O286">
        <v>27</v>
      </c>
      <c r="P286">
        <v>43</v>
      </c>
      <c r="Q286">
        <v>0.628</v>
      </c>
      <c r="R286">
        <v>10</v>
      </c>
      <c r="S286">
        <v>47</v>
      </c>
      <c r="T286">
        <v>27</v>
      </c>
      <c r="U286">
        <v>8</v>
      </c>
      <c r="V286">
        <v>5</v>
      </c>
      <c r="W286">
        <v>10</v>
      </c>
      <c r="X286">
        <v>25</v>
      </c>
      <c r="Y286">
        <v>37</v>
      </c>
      <c r="Z286">
        <v>90</v>
      </c>
      <c r="AA286">
        <v>0.41099999999999998</v>
      </c>
      <c r="AB286">
        <v>17</v>
      </c>
      <c r="AC286">
        <v>42</v>
      </c>
      <c r="AD286">
        <v>0.40500000000000003</v>
      </c>
      <c r="AE286">
        <v>25</v>
      </c>
      <c r="AF286">
        <v>32</v>
      </c>
      <c r="AG286">
        <v>0.78100000000000003</v>
      </c>
      <c r="AH286">
        <v>12</v>
      </c>
      <c r="AI286">
        <v>47</v>
      </c>
      <c r="AJ286">
        <v>19</v>
      </c>
      <c r="AK286">
        <v>7</v>
      </c>
      <c r="AL286">
        <v>5</v>
      </c>
      <c r="AM286">
        <v>14</v>
      </c>
      <c r="AN286">
        <v>30</v>
      </c>
    </row>
    <row r="287" spans="1:40" x14ac:dyDescent="0.35">
      <c r="A287" t="s">
        <v>25</v>
      </c>
      <c r="B287">
        <v>30</v>
      </c>
      <c r="C287" s="12" t="str">
        <f t="shared" si="43"/>
        <v>2017-2018</v>
      </c>
      <c r="D287" t="s">
        <v>57</v>
      </c>
      <c r="E287" t="s">
        <v>75</v>
      </c>
      <c r="F287" t="s">
        <v>5</v>
      </c>
      <c r="G287">
        <v>106</v>
      </c>
      <c r="H287">
        <v>113</v>
      </c>
      <c r="I287">
        <v>40</v>
      </c>
      <c r="J287">
        <v>94</v>
      </c>
      <c r="K287">
        <v>0.42599999999999999</v>
      </c>
      <c r="L287">
        <v>11</v>
      </c>
      <c r="M287">
        <v>29</v>
      </c>
      <c r="N287">
        <v>0.379</v>
      </c>
      <c r="O287">
        <v>15</v>
      </c>
      <c r="P287">
        <v>22</v>
      </c>
      <c r="Q287">
        <v>0.68200000000000005</v>
      </c>
      <c r="R287">
        <v>15</v>
      </c>
      <c r="S287">
        <v>46</v>
      </c>
      <c r="T287">
        <v>22</v>
      </c>
      <c r="U287">
        <v>11</v>
      </c>
      <c r="V287">
        <v>5</v>
      </c>
      <c r="W287">
        <v>15</v>
      </c>
      <c r="X287">
        <v>23</v>
      </c>
      <c r="Y287">
        <v>42</v>
      </c>
      <c r="Z287">
        <v>85</v>
      </c>
      <c r="AA287">
        <v>0.49399999999999999</v>
      </c>
      <c r="AB287">
        <v>7</v>
      </c>
      <c r="AC287">
        <v>24</v>
      </c>
      <c r="AD287">
        <v>0.29199999999999998</v>
      </c>
      <c r="AE287">
        <v>22</v>
      </c>
      <c r="AF287">
        <v>27</v>
      </c>
      <c r="AG287">
        <v>0.81499999999999995</v>
      </c>
      <c r="AH287">
        <v>10</v>
      </c>
      <c r="AI287">
        <v>42</v>
      </c>
      <c r="AJ287">
        <v>24</v>
      </c>
      <c r="AK287">
        <v>9</v>
      </c>
      <c r="AL287">
        <v>13</v>
      </c>
      <c r="AM287">
        <v>15</v>
      </c>
      <c r="AN287">
        <v>17</v>
      </c>
    </row>
    <row r="288" spans="1:40" x14ac:dyDescent="0.35">
      <c r="A288" t="s">
        <v>25</v>
      </c>
      <c r="B288">
        <v>31</v>
      </c>
      <c r="C288" s="12" t="str">
        <f t="shared" si="43"/>
        <v>2017-2018</v>
      </c>
      <c r="D288" t="s">
        <v>60</v>
      </c>
      <c r="E288" t="s">
        <v>84</v>
      </c>
      <c r="F288" t="s">
        <v>5</v>
      </c>
      <c r="G288">
        <v>92</v>
      </c>
      <c r="H288">
        <v>95</v>
      </c>
      <c r="I288">
        <v>36</v>
      </c>
      <c r="J288">
        <v>85</v>
      </c>
      <c r="K288">
        <v>0.42399999999999999</v>
      </c>
      <c r="L288">
        <v>8</v>
      </c>
      <c r="M288">
        <v>25</v>
      </c>
      <c r="N288">
        <v>0.32</v>
      </c>
      <c r="O288">
        <v>12</v>
      </c>
      <c r="P288">
        <v>20</v>
      </c>
      <c r="Q288">
        <v>0.6</v>
      </c>
      <c r="R288">
        <v>11</v>
      </c>
      <c r="S288">
        <v>55</v>
      </c>
      <c r="T288">
        <v>23</v>
      </c>
      <c r="U288">
        <v>8</v>
      </c>
      <c r="V288">
        <v>3</v>
      </c>
      <c r="W288">
        <v>17</v>
      </c>
      <c r="X288">
        <v>22</v>
      </c>
      <c r="Y288">
        <v>39</v>
      </c>
      <c r="Z288">
        <v>95</v>
      </c>
      <c r="AA288">
        <v>0.41099999999999998</v>
      </c>
      <c r="AB288">
        <v>10</v>
      </c>
      <c r="AC288">
        <v>25</v>
      </c>
      <c r="AD288">
        <v>0.4</v>
      </c>
      <c r="AE288">
        <v>7</v>
      </c>
      <c r="AF288">
        <v>14</v>
      </c>
      <c r="AG288">
        <v>0.5</v>
      </c>
      <c r="AH288">
        <v>9</v>
      </c>
      <c r="AI288">
        <v>47</v>
      </c>
      <c r="AJ288">
        <v>19</v>
      </c>
      <c r="AK288">
        <v>7</v>
      </c>
      <c r="AL288">
        <v>8</v>
      </c>
      <c r="AM288">
        <v>11</v>
      </c>
      <c r="AN288">
        <v>15</v>
      </c>
    </row>
    <row r="289" spans="1:40" x14ac:dyDescent="0.35">
      <c r="A289" t="s">
        <v>25</v>
      </c>
      <c r="B289">
        <v>32</v>
      </c>
      <c r="C289" s="12" t="str">
        <f t="shared" si="43"/>
        <v>2017-2018</v>
      </c>
      <c r="D289" t="s">
        <v>60</v>
      </c>
      <c r="E289" t="s">
        <v>71</v>
      </c>
      <c r="F289" t="s">
        <v>5</v>
      </c>
      <c r="G289">
        <v>104</v>
      </c>
      <c r="H289">
        <v>121</v>
      </c>
      <c r="I289">
        <v>40</v>
      </c>
      <c r="J289">
        <v>92</v>
      </c>
      <c r="K289">
        <v>0.435</v>
      </c>
      <c r="L289">
        <v>10</v>
      </c>
      <c r="M289">
        <v>30</v>
      </c>
      <c r="N289">
        <v>0.33300000000000002</v>
      </c>
      <c r="O289">
        <v>14</v>
      </c>
      <c r="P289">
        <v>20</v>
      </c>
      <c r="Q289">
        <v>0.7</v>
      </c>
      <c r="R289">
        <v>13</v>
      </c>
      <c r="S289">
        <v>37</v>
      </c>
      <c r="T289">
        <v>21</v>
      </c>
      <c r="U289">
        <v>10</v>
      </c>
      <c r="V289">
        <v>1</v>
      </c>
      <c r="W289">
        <v>12</v>
      </c>
      <c r="X289">
        <v>16</v>
      </c>
      <c r="Y289">
        <v>49</v>
      </c>
      <c r="Z289">
        <v>84</v>
      </c>
      <c r="AA289">
        <v>0.58299999999999996</v>
      </c>
      <c r="AB289">
        <v>11</v>
      </c>
      <c r="AC289">
        <v>32</v>
      </c>
      <c r="AD289">
        <v>0.34399999999999997</v>
      </c>
      <c r="AE289">
        <v>12</v>
      </c>
      <c r="AF289">
        <v>14</v>
      </c>
      <c r="AG289">
        <v>0.85699999999999998</v>
      </c>
      <c r="AH289">
        <v>7</v>
      </c>
      <c r="AI289">
        <v>42</v>
      </c>
      <c r="AJ289">
        <v>30</v>
      </c>
      <c r="AK289">
        <v>9</v>
      </c>
      <c r="AL289">
        <v>4</v>
      </c>
      <c r="AM289">
        <v>15</v>
      </c>
      <c r="AN289">
        <v>13</v>
      </c>
    </row>
    <row r="290" spans="1:40" x14ac:dyDescent="0.35">
      <c r="A290" t="s">
        <v>25</v>
      </c>
      <c r="B290">
        <v>33</v>
      </c>
      <c r="C290" s="12" t="str">
        <f t="shared" si="43"/>
        <v>2017-2018</v>
      </c>
      <c r="D290" t="s">
        <v>60</v>
      </c>
      <c r="E290" t="s">
        <v>82</v>
      </c>
      <c r="F290" t="s">
        <v>5</v>
      </c>
      <c r="G290">
        <v>99</v>
      </c>
      <c r="H290">
        <v>109</v>
      </c>
      <c r="I290">
        <v>35</v>
      </c>
      <c r="J290">
        <v>93</v>
      </c>
      <c r="K290">
        <v>0.376</v>
      </c>
      <c r="L290">
        <v>8</v>
      </c>
      <c r="M290">
        <v>28</v>
      </c>
      <c r="N290">
        <v>0.28599999999999998</v>
      </c>
      <c r="O290">
        <v>21</v>
      </c>
      <c r="P290">
        <v>33</v>
      </c>
      <c r="Q290">
        <v>0.63600000000000001</v>
      </c>
      <c r="R290">
        <v>22</v>
      </c>
      <c r="S290">
        <v>49</v>
      </c>
      <c r="T290">
        <v>14</v>
      </c>
      <c r="U290">
        <v>5</v>
      </c>
      <c r="V290">
        <v>4</v>
      </c>
      <c r="W290">
        <v>11</v>
      </c>
      <c r="X290">
        <v>26</v>
      </c>
      <c r="Y290">
        <v>35</v>
      </c>
      <c r="Z290">
        <v>71</v>
      </c>
      <c r="AA290">
        <v>0.49299999999999999</v>
      </c>
      <c r="AB290">
        <v>5</v>
      </c>
      <c r="AC290">
        <v>21</v>
      </c>
      <c r="AD290">
        <v>0.23799999999999999</v>
      </c>
      <c r="AE290">
        <v>34</v>
      </c>
      <c r="AF290">
        <v>39</v>
      </c>
      <c r="AG290">
        <v>0.872</v>
      </c>
      <c r="AH290">
        <v>5</v>
      </c>
      <c r="AI290">
        <v>37</v>
      </c>
      <c r="AJ290">
        <v>20</v>
      </c>
      <c r="AK290">
        <v>3</v>
      </c>
      <c r="AL290">
        <v>9</v>
      </c>
      <c r="AM290">
        <v>10</v>
      </c>
      <c r="AN290">
        <v>20</v>
      </c>
    </row>
    <row r="291" spans="1:40" x14ac:dyDescent="0.35">
      <c r="A291" t="s">
        <v>25</v>
      </c>
      <c r="B291">
        <v>34</v>
      </c>
      <c r="C291" s="12" t="str">
        <f t="shared" si="43"/>
        <v>2017-2018</v>
      </c>
      <c r="D291" t="s">
        <v>60</v>
      </c>
      <c r="E291" t="s">
        <v>24</v>
      </c>
      <c r="F291" t="s">
        <v>5</v>
      </c>
      <c r="G291">
        <v>106</v>
      </c>
      <c r="H291">
        <v>121</v>
      </c>
      <c r="I291">
        <v>46</v>
      </c>
      <c r="J291">
        <v>94</v>
      </c>
      <c r="K291">
        <v>0.48899999999999999</v>
      </c>
      <c r="L291">
        <v>3</v>
      </c>
      <c r="M291">
        <v>19</v>
      </c>
      <c r="N291">
        <v>0.158</v>
      </c>
      <c r="O291">
        <v>11</v>
      </c>
      <c r="P291">
        <v>16</v>
      </c>
      <c r="Q291">
        <v>0.68799999999999994</v>
      </c>
      <c r="R291">
        <v>11</v>
      </c>
      <c r="S291">
        <v>35</v>
      </c>
      <c r="T291">
        <v>25</v>
      </c>
      <c r="U291">
        <v>7</v>
      </c>
      <c r="V291">
        <v>3</v>
      </c>
      <c r="W291">
        <v>12</v>
      </c>
      <c r="X291">
        <v>22</v>
      </c>
      <c r="Y291">
        <v>42</v>
      </c>
      <c r="Z291">
        <v>86</v>
      </c>
      <c r="AA291">
        <v>0.48799999999999999</v>
      </c>
      <c r="AB291">
        <v>9</v>
      </c>
      <c r="AC291">
        <v>32</v>
      </c>
      <c r="AD291">
        <v>0.28100000000000003</v>
      </c>
      <c r="AE291">
        <v>28</v>
      </c>
      <c r="AF291">
        <v>34</v>
      </c>
      <c r="AG291">
        <v>0.82399999999999995</v>
      </c>
      <c r="AH291">
        <v>15</v>
      </c>
      <c r="AI291">
        <v>49</v>
      </c>
      <c r="AJ291">
        <v>23</v>
      </c>
      <c r="AK291">
        <v>7</v>
      </c>
      <c r="AL291">
        <v>6</v>
      </c>
      <c r="AM291">
        <v>13</v>
      </c>
      <c r="AN291">
        <v>21</v>
      </c>
    </row>
    <row r="292" spans="1:40" x14ac:dyDescent="0.35">
      <c r="A292" t="s">
        <v>25</v>
      </c>
      <c r="B292">
        <v>35</v>
      </c>
      <c r="C292" s="12" t="str">
        <f t="shared" si="43"/>
        <v>2017-2018</v>
      </c>
      <c r="D292" t="s">
        <v>57</v>
      </c>
      <c r="E292" t="s">
        <v>63</v>
      </c>
      <c r="F292" t="s">
        <v>5</v>
      </c>
      <c r="G292">
        <v>142</v>
      </c>
      <c r="H292">
        <v>148</v>
      </c>
      <c r="I292">
        <v>53</v>
      </c>
      <c r="J292">
        <v>105</v>
      </c>
      <c r="K292">
        <v>0.505</v>
      </c>
      <c r="L292">
        <v>10</v>
      </c>
      <c r="M292">
        <v>25</v>
      </c>
      <c r="N292">
        <v>0.4</v>
      </c>
      <c r="O292">
        <v>26</v>
      </c>
      <c r="P292">
        <v>37</v>
      </c>
      <c r="Q292">
        <v>0.70299999999999996</v>
      </c>
      <c r="R292">
        <v>15</v>
      </c>
      <c r="S292">
        <v>54</v>
      </c>
      <c r="T292">
        <v>31</v>
      </c>
      <c r="U292">
        <v>6</v>
      </c>
      <c r="V292">
        <v>4</v>
      </c>
      <c r="W292">
        <v>14</v>
      </c>
      <c r="X292">
        <v>32</v>
      </c>
      <c r="Y292">
        <v>49</v>
      </c>
      <c r="Z292">
        <v>106</v>
      </c>
      <c r="AA292">
        <v>0.46200000000000002</v>
      </c>
      <c r="AB292">
        <v>18</v>
      </c>
      <c r="AC292">
        <v>52</v>
      </c>
      <c r="AD292">
        <v>0.34599999999999997</v>
      </c>
      <c r="AE292">
        <v>32</v>
      </c>
      <c r="AF292">
        <v>39</v>
      </c>
      <c r="AG292">
        <v>0.82099999999999995</v>
      </c>
      <c r="AH292">
        <v>15</v>
      </c>
      <c r="AI292">
        <v>43</v>
      </c>
      <c r="AJ292">
        <v>29</v>
      </c>
      <c r="AK292">
        <v>7</v>
      </c>
      <c r="AL292">
        <v>9</v>
      </c>
      <c r="AM292">
        <v>11</v>
      </c>
      <c r="AN292">
        <v>33</v>
      </c>
    </row>
    <row r="293" spans="1:40" x14ac:dyDescent="0.35">
      <c r="A293" t="s">
        <v>25</v>
      </c>
      <c r="B293">
        <v>36</v>
      </c>
      <c r="C293" s="12" t="str">
        <f t="shared" si="43"/>
        <v>2017-2018</v>
      </c>
      <c r="D293" t="s">
        <v>57</v>
      </c>
      <c r="E293" t="s">
        <v>71</v>
      </c>
      <c r="F293" t="s">
        <v>5</v>
      </c>
      <c r="G293">
        <v>96</v>
      </c>
      <c r="H293">
        <v>114</v>
      </c>
      <c r="I293">
        <v>34</v>
      </c>
      <c r="J293">
        <v>76</v>
      </c>
      <c r="K293">
        <v>0.44700000000000001</v>
      </c>
      <c r="L293">
        <v>8</v>
      </c>
      <c r="M293">
        <v>26</v>
      </c>
      <c r="N293">
        <v>0.308</v>
      </c>
      <c r="O293">
        <v>20</v>
      </c>
      <c r="P293">
        <v>29</v>
      </c>
      <c r="Q293">
        <v>0.69</v>
      </c>
      <c r="R293">
        <v>9</v>
      </c>
      <c r="S293">
        <v>37</v>
      </c>
      <c r="T293">
        <v>18</v>
      </c>
      <c r="U293">
        <v>12</v>
      </c>
      <c r="V293">
        <v>4</v>
      </c>
      <c r="W293">
        <v>24</v>
      </c>
      <c r="X293">
        <v>25</v>
      </c>
      <c r="Y293">
        <v>40</v>
      </c>
      <c r="Z293">
        <v>81</v>
      </c>
      <c r="AA293">
        <v>0.49399999999999999</v>
      </c>
      <c r="AB293">
        <v>7</v>
      </c>
      <c r="AC293">
        <v>20</v>
      </c>
      <c r="AD293">
        <v>0.35</v>
      </c>
      <c r="AE293">
        <v>27</v>
      </c>
      <c r="AF293">
        <v>30</v>
      </c>
      <c r="AG293">
        <v>0.9</v>
      </c>
      <c r="AH293">
        <v>7</v>
      </c>
      <c r="AI293">
        <v>41</v>
      </c>
      <c r="AJ293">
        <v>26</v>
      </c>
      <c r="AK293">
        <v>14</v>
      </c>
      <c r="AL293">
        <v>5</v>
      </c>
      <c r="AM293">
        <v>17</v>
      </c>
      <c r="AN293">
        <v>24</v>
      </c>
    </row>
    <row r="294" spans="1:40" x14ac:dyDescent="0.35">
      <c r="A294" t="s">
        <v>25</v>
      </c>
      <c r="B294">
        <v>37</v>
      </c>
      <c r="C294" s="12" t="str">
        <f t="shared" si="43"/>
        <v>2017-2018</v>
      </c>
      <c r="D294" t="s">
        <v>60</v>
      </c>
      <c r="E294" t="s">
        <v>78</v>
      </c>
      <c r="F294" t="s">
        <v>5</v>
      </c>
      <c r="G294">
        <v>96</v>
      </c>
      <c r="H294">
        <v>133</v>
      </c>
      <c r="I294">
        <v>38</v>
      </c>
      <c r="J294">
        <v>92</v>
      </c>
      <c r="K294">
        <v>0.41299999999999998</v>
      </c>
      <c r="L294">
        <v>11</v>
      </c>
      <c r="M294">
        <v>33</v>
      </c>
      <c r="N294">
        <v>0.33300000000000002</v>
      </c>
      <c r="O294">
        <v>9</v>
      </c>
      <c r="P294">
        <v>15</v>
      </c>
      <c r="Q294">
        <v>0.6</v>
      </c>
      <c r="R294">
        <v>16</v>
      </c>
      <c r="S294">
        <v>45</v>
      </c>
      <c r="T294">
        <v>24</v>
      </c>
      <c r="U294">
        <v>5</v>
      </c>
      <c r="V294">
        <v>4</v>
      </c>
      <c r="W294">
        <v>17</v>
      </c>
      <c r="X294">
        <v>10</v>
      </c>
      <c r="Y294">
        <v>56</v>
      </c>
      <c r="Z294">
        <v>93</v>
      </c>
      <c r="AA294">
        <v>0.60199999999999998</v>
      </c>
      <c r="AB294">
        <v>14</v>
      </c>
      <c r="AC294">
        <v>30</v>
      </c>
      <c r="AD294">
        <v>0.46700000000000003</v>
      </c>
      <c r="AE294">
        <v>7</v>
      </c>
      <c r="AF294">
        <v>9</v>
      </c>
      <c r="AG294">
        <v>0.77800000000000002</v>
      </c>
      <c r="AH294">
        <v>7</v>
      </c>
      <c r="AI294">
        <v>44</v>
      </c>
      <c r="AJ294">
        <v>36</v>
      </c>
      <c r="AK294">
        <v>12</v>
      </c>
      <c r="AL294">
        <v>5</v>
      </c>
      <c r="AM294">
        <v>9</v>
      </c>
      <c r="AN294">
        <v>17</v>
      </c>
    </row>
    <row r="295" spans="1:40" x14ac:dyDescent="0.35">
      <c r="A295" t="s">
        <v>25</v>
      </c>
      <c r="B295">
        <v>38</v>
      </c>
      <c r="C295" s="12" t="str">
        <f t="shared" si="43"/>
        <v>2017-2018</v>
      </c>
      <c r="D295" t="s">
        <v>60</v>
      </c>
      <c r="E295" t="s">
        <v>65</v>
      </c>
      <c r="F295" t="s">
        <v>5</v>
      </c>
      <c r="G295">
        <v>94</v>
      </c>
      <c r="H295">
        <v>108</v>
      </c>
      <c r="I295">
        <v>38</v>
      </c>
      <c r="J295">
        <v>94</v>
      </c>
      <c r="K295">
        <v>0.40400000000000003</v>
      </c>
      <c r="L295">
        <v>9</v>
      </c>
      <c r="M295">
        <v>36</v>
      </c>
      <c r="N295">
        <v>0.25</v>
      </c>
      <c r="O295">
        <v>9</v>
      </c>
      <c r="P295">
        <v>12</v>
      </c>
      <c r="Q295">
        <v>0.75</v>
      </c>
      <c r="R295">
        <v>12</v>
      </c>
      <c r="S295">
        <v>46</v>
      </c>
      <c r="T295">
        <v>24</v>
      </c>
      <c r="U295">
        <v>7</v>
      </c>
      <c r="V295">
        <v>3</v>
      </c>
      <c r="W295">
        <v>16</v>
      </c>
      <c r="X295">
        <v>20</v>
      </c>
      <c r="Y295">
        <v>42</v>
      </c>
      <c r="Z295">
        <v>99</v>
      </c>
      <c r="AA295">
        <v>0.42399999999999999</v>
      </c>
      <c r="AB295">
        <v>12</v>
      </c>
      <c r="AC295">
        <v>33</v>
      </c>
      <c r="AD295">
        <v>0.36399999999999999</v>
      </c>
      <c r="AE295">
        <v>12</v>
      </c>
      <c r="AF295">
        <v>16</v>
      </c>
      <c r="AG295">
        <v>0.75</v>
      </c>
      <c r="AH295">
        <v>16</v>
      </c>
      <c r="AI295">
        <v>56</v>
      </c>
      <c r="AJ295">
        <v>26</v>
      </c>
      <c r="AK295">
        <v>10</v>
      </c>
      <c r="AL295">
        <v>3</v>
      </c>
      <c r="AM295">
        <v>14</v>
      </c>
      <c r="AN295">
        <v>18</v>
      </c>
    </row>
    <row r="296" spans="1:40" x14ac:dyDescent="0.35">
      <c r="A296" t="s">
        <v>25</v>
      </c>
      <c r="B296">
        <v>39</v>
      </c>
      <c r="C296" s="12" t="str">
        <f t="shared" si="43"/>
        <v>2017-2018</v>
      </c>
      <c r="D296" t="s">
        <v>60</v>
      </c>
      <c r="E296" t="s">
        <v>61</v>
      </c>
      <c r="F296" t="s">
        <v>4</v>
      </c>
      <c r="G296">
        <v>132</v>
      </c>
      <c r="H296">
        <v>113</v>
      </c>
      <c r="I296">
        <v>48</v>
      </c>
      <c r="J296">
        <v>86</v>
      </c>
      <c r="K296">
        <v>0.55800000000000005</v>
      </c>
      <c r="L296">
        <v>16</v>
      </c>
      <c r="M296">
        <v>36</v>
      </c>
      <c r="N296">
        <v>0.44400000000000001</v>
      </c>
      <c r="O296">
        <v>20</v>
      </c>
      <c r="P296">
        <v>25</v>
      </c>
      <c r="Q296">
        <v>0.8</v>
      </c>
      <c r="R296">
        <v>6</v>
      </c>
      <c r="S296">
        <v>49</v>
      </c>
      <c r="T296">
        <v>32</v>
      </c>
      <c r="U296">
        <v>13</v>
      </c>
      <c r="V296">
        <v>6</v>
      </c>
      <c r="W296">
        <v>18</v>
      </c>
      <c r="X296">
        <v>25</v>
      </c>
      <c r="Y296">
        <v>41</v>
      </c>
      <c r="Z296">
        <v>94</v>
      </c>
      <c r="AA296">
        <v>0.436</v>
      </c>
      <c r="AB296">
        <v>12</v>
      </c>
      <c r="AC296">
        <v>34</v>
      </c>
      <c r="AD296">
        <v>0.35299999999999998</v>
      </c>
      <c r="AE296">
        <v>19</v>
      </c>
      <c r="AF296">
        <v>23</v>
      </c>
      <c r="AG296">
        <v>0.82599999999999996</v>
      </c>
      <c r="AH296">
        <v>10</v>
      </c>
      <c r="AI296">
        <v>37</v>
      </c>
      <c r="AJ296">
        <v>22</v>
      </c>
      <c r="AK296">
        <v>5</v>
      </c>
      <c r="AL296">
        <v>4</v>
      </c>
      <c r="AM296">
        <v>15</v>
      </c>
      <c r="AN296">
        <v>16</v>
      </c>
    </row>
    <row r="297" spans="1:40" x14ac:dyDescent="0.35">
      <c r="A297" t="s">
        <v>25</v>
      </c>
      <c r="B297">
        <v>40</v>
      </c>
      <c r="C297" s="12" t="str">
        <f t="shared" si="43"/>
        <v>2017-2018</v>
      </c>
      <c r="D297" t="s">
        <v>60</v>
      </c>
      <c r="E297" t="s">
        <v>85</v>
      </c>
      <c r="F297" t="s">
        <v>4</v>
      </c>
      <c r="G297">
        <v>99</v>
      </c>
      <c r="H297">
        <v>86</v>
      </c>
      <c r="I297">
        <v>37</v>
      </c>
      <c r="J297">
        <v>77</v>
      </c>
      <c r="K297">
        <v>0.48099999999999998</v>
      </c>
      <c r="L297">
        <v>12</v>
      </c>
      <c r="M297">
        <v>35</v>
      </c>
      <c r="N297">
        <v>0.34300000000000003</v>
      </c>
      <c r="O297">
        <v>13</v>
      </c>
      <c r="P297">
        <v>21</v>
      </c>
      <c r="Q297">
        <v>0.61899999999999999</v>
      </c>
      <c r="R297">
        <v>9</v>
      </c>
      <c r="S297">
        <v>55</v>
      </c>
      <c r="T297">
        <v>30</v>
      </c>
      <c r="U297">
        <v>12</v>
      </c>
      <c r="V297">
        <v>4</v>
      </c>
      <c r="W297">
        <v>25</v>
      </c>
      <c r="X297">
        <v>23</v>
      </c>
      <c r="Y297">
        <v>30</v>
      </c>
      <c r="Z297">
        <v>87</v>
      </c>
      <c r="AA297">
        <v>0.34499999999999997</v>
      </c>
      <c r="AB297">
        <v>8</v>
      </c>
      <c r="AC297">
        <v>21</v>
      </c>
      <c r="AD297">
        <v>0.38100000000000001</v>
      </c>
      <c r="AE297">
        <v>18</v>
      </c>
      <c r="AF297">
        <v>27</v>
      </c>
      <c r="AG297">
        <v>0.66700000000000004</v>
      </c>
      <c r="AH297">
        <v>10</v>
      </c>
      <c r="AI297">
        <v>43</v>
      </c>
      <c r="AJ297">
        <v>15</v>
      </c>
      <c r="AK297">
        <v>15</v>
      </c>
      <c r="AL297">
        <v>4</v>
      </c>
      <c r="AM297">
        <v>16</v>
      </c>
      <c r="AN297">
        <v>19</v>
      </c>
    </row>
    <row r="298" spans="1:40" x14ac:dyDescent="0.35">
      <c r="A298" t="s">
        <v>25</v>
      </c>
      <c r="B298">
        <v>41</v>
      </c>
      <c r="C298" s="12" t="str">
        <f t="shared" si="43"/>
        <v>2017-2018</v>
      </c>
      <c r="D298" t="s">
        <v>60</v>
      </c>
      <c r="E298" t="s">
        <v>67</v>
      </c>
      <c r="F298" t="s">
        <v>4</v>
      </c>
      <c r="G298">
        <v>93</v>
      </c>
      <c r="H298">
        <v>81</v>
      </c>
      <c r="I298">
        <v>36</v>
      </c>
      <c r="J298">
        <v>87</v>
      </c>
      <c r="K298">
        <v>0.41399999999999998</v>
      </c>
      <c r="L298">
        <v>13</v>
      </c>
      <c r="M298">
        <v>38</v>
      </c>
      <c r="N298">
        <v>0.34200000000000003</v>
      </c>
      <c r="O298">
        <v>8</v>
      </c>
      <c r="P298">
        <v>14</v>
      </c>
      <c r="Q298">
        <v>0.57099999999999995</v>
      </c>
      <c r="R298">
        <v>12</v>
      </c>
      <c r="S298">
        <v>47</v>
      </c>
      <c r="T298">
        <v>22</v>
      </c>
      <c r="U298">
        <v>15</v>
      </c>
      <c r="V298">
        <v>4</v>
      </c>
      <c r="W298">
        <v>15</v>
      </c>
      <c r="X298">
        <v>17</v>
      </c>
      <c r="Y298">
        <v>31</v>
      </c>
      <c r="Z298">
        <v>76</v>
      </c>
      <c r="AA298">
        <v>0.40799999999999997</v>
      </c>
      <c r="AB298">
        <v>8</v>
      </c>
      <c r="AC298">
        <v>20</v>
      </c>
      <c r="AD298">
        <v>0.4</v>
      </c>
      <c r="AE298">
        <v>11</v>
      </c>
      <c r="AF298">
        <v>15</v>
      </c>
      <c r="AG298">
        <v>0.73299999999999998</v>
      </c>
      <c r="AH298">
        <v>7</v>
      </c>
      <c r="AI298">
        <v>45</v>
      </c>
      <c r="AJ298">
        <v>21</v>
      </c>
      <c r="AK298">
        <v>6</v>
      </c>
      <c r="AL298">
        <v>5</v>
      </c>
      <c r="AM298">
        <v>20</v>
      </c>
      <c r="AN298">
        <v>15</v>
      </c>
    </row>
    <row r="299" spans="1:40" x14ac:dyDescent="0.35">
      <c r="A299" t="s">
        <v>25</v>
      </c>
      <c r="B299">
        <v>42</v>
      </c>
      <c r="C299" s="12" t="str">
        <f t="shared" si="43"/>
        <v>2017-2018</v>
      </c>
      <c r="D299" t="s">
        <v>57</v>
      </c>
      <c r="E299" t="s">
        <v>79</v>
      </c>
      <c r="F299" t="s">
        <v>4</v>
      </c>
      <c r="G299">
        <v>107</v>
      </c>
      <c r="H299">
        <v>101</v>
      </c>
      <c r="I299">
        <v>43</v>
      </c>
      <c r="J299">
        <v>95</v>
      </c>
      <c r="K299">
        <v>0.45300000000000001</v>
      </c>
      <c r="L299">
        <v>8</v>
      </c>
      <c r="M299">
        <v>26</v>
      </c>
      <c r="N299">
        <v>0.308</v>
      </c>
      <c r="O299">
        <v>13</v>
      </c>
      <c r="P299">
        <v>18</v>
      </c>
      <c r="Q299">
        <v>0.72199999999999998</v>
      </c>
      <c r="R299">
        <v>11</v>
      </c>
      <c r="S299">
        <v>59</v>
      </c>
      <c r="T299">
        <v>24</v>
      </c>
      <c r="U299">
        <v>4</v>
      </c>
      <c r="V299">
        <v>0</v>
      </c>
      <c r="W299">
        <v>14</v>
      </c>
      <c r="X299">
        <v>31</v>
      </c>
      <c r="Y299">
        <v>34</v>
      </c>
      <c r="Z299">
        <v>90</v>
      </c>
      <c r="AA299">
        <v>0.378</v>
      </c>
      <c r="AB299">
        <v>11</v>
      </c>
      <c r="AC299">
        <v>43</v>
      </c>
      <c r="AD299">
        <v>0.25600000000000001</v>
      </c>
      <c r="AE299">
        <v>22</v>
      </c>
      <c r="AF299">
        <v>28</v>
      </c>
      <c r="AG299">
        <v>0.78600000000000003</v>
      </c>
      <c r="AH299">
        <v>4</v>
      </c>
      <c r="AI299">
        <v>39</v>
      </c>
      <c r="AJ299">
        <v>20</v>
      </c>
      <c r="AK299">
        <v>5</v>
      </c>
      <c r="AL299">
        <v>1</v>
      </c>
      <c r="AM299">
        <v>8</v>
      </c>
      <c r="AN299">
        <v>17</v>
      </c>
    </row>
    <row r="300" spans="1:40" x14ac:dyDescent="0.35">
      <c r="A300" t="s">
        <v>25</v>
      </c>
      <c r="B300">
        <v>43</v>
      </c>
      <c r="C300" s="12" t="str">
        <f t="shared" si="43"/>
        <v>2017-2018</v>
      </c>
      <c r="D300" t="s">
        <v>57</v>
      </c>
      <c r="E300" t="s">
        <v>82</v>
      </c>
      <c r="F300" t="s">
        <v>5</v>
      </c>
      <c r="G300">
        <v>114</v>
      </c>
      <c r="H300">
        <v>123</v>
      </c>
      <c r="I300">
        <v>38</v>
      </c>
      <c r="J300">
        <v>96</v>
      </c>
      <c r="K300">
        <v>0.39600000000000002</v>
      </c>
      <c r="L300">
        <v>12</v>
      </c>
      <c r="M300">
        <v>35</v>
      </c>
      <c r="N300">
        <v>0.34300000000000003</v>
      </c>
      <c r="O300">
        <v>26</v>
      </c>
      <c r="P300">
        <v>31</v>
      </c>
      <c r="Q300">
        <v>0.83899999999999997</v>
      </c>
      <c r="R300">
        <v>12</v>
      </c>
      <c r="S300">
        <v>44</v>
      </c>
      <c r="T300">
        <v>25</v>
      </c>
      <c r="U300">
        <v>11</v>
      </c>
      <c r="V300">
        <v>8</v>
      </c>
      <c r="W300">
        <v>13</v>
      </c>
      <c r="X300">
        <v>23</v>
      </c>
      <c r="Y300">
        <v>42</v>
      </c>
      <c r="Z300">
        <v>82</v>
      </c>
      <c r="AA300">
        <v>0.51200000000000001</v>
      </c>
      <c r="AB300">
        <v>10</v>
      </c>
      <c r="AC300">
        <v>22</v>
      </c>
      <c r="AD300">
        <v>0.45500000000000002</v>
      </c>
      <c r="AE300">
        <v>29</v>
      </c>
      <c r="AF300">
        <v>34</v>
      </c>
      <c r="AG300">
        <v>0.85299999999999998</v>
      </c>
      <c r="AH300">
        <v>6</v>
      </c>
      <c r="AI300">
        <v>48</v>
      </c>
      <c r="AJ300">
        <v>24</v>
      </c>
      <c r="AK300">
        <v>8</v>
      </c>
      <c r="AL300">
        <v>8</v>
      </c>
      <c r="AM300">
        <v>18</v>
      </c>
      <c r="AN300">
        <v>26</v>
      </c>
    </row>
    <row r="301" spans="1:40" x14ac:dyDescent="0.35">
      <c r="A301" t="s">
        <v>25</v>
      </c>
      <c r="B301">
        <v>44</v>
      </c>
      <c r="C301" s="12" t="str">
        <f t="shared" si="43"/>
        <v>2017-2018</v>
      </c>
      <c r="D301" t="s">
        <v>57</v>
      </c>
      <c r="E301" t="s">
        <v>78</v>
      </c>
      <c r="F301" t="s">
        <v>5</v>
      </c>
      <c r="G301">
        <v>90</v>
      </c>
      <c r="H301">
        <v>114</v>
      </c>
      <c r="I301">
        <v>38</v>
      </c>
      <c r="J301">
        <v>81</v>
      </c>
      <c r="K301">
        <v>0.46899999999999997</v>
      </c>
      <c r="L301">
        <v>10</v>
      </c>
      <c r="M301">
        <v>26</v>
      </c>
      <c r="N301">
        <v>0.38500000000000001</v>
      </c>
      <c r="O301">
        <v>4</v>
      </c>
      <c r="P301">
        <v>4</v>
      </c>
      <c r="Q301">
        <v>1</v>
      </c>
      <c r="R301">
        <v>6</v>
      </c>
      <c r="S301">
        <v>30</v>
      </c>
      <c r="T301">
        <v>25</v>
      </c>
      <c r="U301">
        <v>9</v>
      </c>
      <c r="V301">
        <v>1</v>
      </c>
      <c r="W301">
        <v>16</v>
      </c>
      <c r="X301">
        <v>15</v>
      </c>
      <c r="Y301">
        <v>46</v>
      </c>
      <c r="Z301">
        <v>95</v>
      </c>
      <c r="AA301">
        <v>0.48399999999999999</v>
      </c>
      <c r="AB301">
        <v>12</v>
      </c>
      <c r="AC301">
        <v>35</v>
      </c>
      <c r="AD301">
        <v>0.34300000000000003</v>
      </c>
      <c r="AE301">
        <v>10</v>
      </c>
      <c r="AF301">
        <v>12</v>
      </c>
      <c r="AG301">
        <v>0.83299999999999996</v>
      </c>
      <c r="AH301">
        <v>21</v>
      </c>
      <c r="AI301">
        <v>54</v>
      </c>
      <c r="AJ301">
        <v>22</v>
      </c>
      <c r="AK301">
        <v>10</v>
      </c>
      <c r="AL301">
        <v>6</v>
      </c>
      <c r="AM301">
        <v>16</v>
      </c>
      <c r="AN301">
        <v>14</v>
      </c>
    </row>
    <row r="302" spans="1:40" x14ac:dyDescent="0.35">
      <c r="A302" t="s">
        <v>25</v>
      </c>
      <c r="B302">
        <v>45</v>
      </c>
      <c r="C302" s="12" t="str">
        <f t="shared" si="43"/>
        <v>2017-2018</v>
      </c>
      <c r="D302" t="s">
        <v>60</v>
      </c>
      <c r="E302" t="s">
        <v>70</v>
      </c>
      <c r="F302" t="s">
        <v>4</v>
      </c>
      <c r="G302">
        <v>99</v>
      </c>
      <c r="H302">
        <v>86</v>
      </c>
      <c r="I302">
        <v>44</v>
      </c>
      <c r="J302">
        <v>80</v>
      </c>
      <c r="K302">
        <v>0.55000000000000004</v>
      </c>
      <c r="L302">
        <v>9</v>
      </c>
      <c r="M302">
        <v>28</v>
      </c>
      <c r="N302">
        <v>0.32100000000000001</v>
      </c>
      <c r="O302">
        <v>2</v>
      </c>
      <c r="P302">
        <v>14</v>
      </c>
      <c r="Q302">
        <v>0.14299999999999999</v>
      </c>
      <c r="R302">
        <v>6</v>
      </c>
      <c r="S302">
        <v>47</v>
      </c>
      <c r="T302">
        <v>26</v>
      </c>
      <c r="U302">
        <v>7</v>
      </c>
      <c r="V302">
        <v>6</v>
      </c>
      <c r="W302">
        <v>14</v>
      </c>
      <c r="X302">
        <v>17</v>
      </c>
      <c r="Y302">
        <v>37</v>
      </c>
      <c r="Z302">
        <v>97</v>
      </c>
      <c r="AA302">
        <v>0.38100000000000001</v>
      </c>
      <c r="AB302">
        <v>2</v>
      </c>
      <c r="AC302">
        <v>25</v>
      </c>
      <c r="AD302">
        <v>0.08</v>
      </c>
      <c r="AE302">
        <v>10</v>
      </c>
      <c r="AF302">
        <v>13</v>
      </c>
      <c r="AG302">
        <v>0.76900000000000002</v>
      </c>
      <c r="AH302">
        <v>12</v>
      </c>
      <c r="AI302">
        <v>44</v>
      </c>
      <c r="AJ302">
        <v>15</v>
      </c>
      <c r="AK302">
        <v>9</v>
      </c>
      <c r="AL302">
        <v>4</v>
      </c>
      <c r="AM302">
        <v>9</v>
      </c>
      <c r="AN302">
        <v>18</v>
      </c>
    </row>
    <row r="303" spans="1:40" x14ac:dyDescent="0.35">
      <c r="A303" t="s">
        <v>25</v>
      </c>
      <c r="B303">
        <v>46</v>
      </c>
      <c r="C303" s="12" t="str">
        <f t="shared" si="43"/>
        <v>2017-2018</v>
      </c>
      <c r="D303" t="s">
        <v>60</v>
      </c>
      <c r="E303" t="s">
        <v>68</v>
      </c>
      <c r="F303" t="s">
        <v>4</v>
      </c>
      <c r="G303">
        <v>127</v>
      </c>
      <c r="H303">
        <v>107</v>
      </c>
      <c r="I303">
        <v>51</v>
      </c>
      <c r="J303">
        <v>91</v>
      </c>
      <c r="K303">
        <v>0.56000000000000005</v>
      </c>
      <c r="L303">
        <v>10</v>
      </c>
      <c r="M303">
        <v>26</v>
      </c>
      <c r="N303">
        <v>0.38500000000000001</v>
      </c>
      <c r="O303">
        <v>15</v>
      </c>
      <c r="P303">
        <v>21</v>
      </c>
      <c r="Q303">
        <v>0.71399999999999997</v>
      </c>
      <c r="R303">
        <v>12</v>
      </c>
      <c r="S303">
        <v>39</v>
      </c>
      <c r="T303">
        <v>31</v>
      </c>
      <c r="U303">
        <v>10</v>
      </c>
      <c r="V303">
        <v>3</v>
      </c>
      <c r="W303">
        <v>6</v>
      </c>
      <c r="X303">
        <v>18</v>
      </c>
      <c r="Y303">
        <v>44</v>
      </c>
      <c r="Z303">
        <v>81</v>
      </c>
      <c r="AA303">
        <v>0.54300000000000004</v>
      </c>
      <c r="AB303">
        <v>12</v>
      </c>
      <c r="AC303">
        <v>25</v>
      </c>
      <c r="AD303">
        <v>0.48</v>
      </c>
      <c r="AE303">
        <v>7</v>
      </c>
      <c r="AF303">
        <v>10</v>
      </c>
      <c r="AG303">
        <v>0.7</v>
      </c>
      <c r="AH303">
        <v>7</v>
      </c>
      <c r="AI303">
        <v>33</v>
      </c>
      <c r="AJ303">
        <v>32</v>
      </c>
      <c r="AK303">
        <v>3</v>
      </c>
      <c r="AL303">
        <v>5</v>
      </c>
      <c r="AM303">
        <v>17</v>
      </c>
      <c r="AN303">
        <v>20</v>
      </c>
    </row>
    <row r="304" spans="1:40" x14ac:dyDescent="0.35">
      <c r="A304" t="s">
        <v>25</v>
      </c>
      <c r="B304">
        <v>47</v>
      </c>
      <c r="C304" s="12" t="str">
        <f t="shared" si="43"/>
        <v>2017-2018</v>
      </c>
      <c r="D304" t="s">
        <v>60</v>
      </c>
      <c r="E304" t="s">
        <v>59</v>
      </c>
      <c r="F304" t="s">
        <v>4</v>
      </c>
      <c r="G304">
        <v>108</v>
      </c>
      <c r="H304">
        <v>107</v>
      </c>
      <c r="I304">
        <v>40</v>
      </c>
      <c r="J304">
        <v>91</v>
      </c>
      <c r="K304">
        <v>0.44</v>
      </c>
      <c r="L304">
        <v>7</v>
      </c>
      <c r="M304">
        <v>26</v>
      </c>
      <c r="N304">
        <v>0.26900000000000002</v>
      </c>
      <c r="O304">
        <v>21</v>
      </c>
      <c r="P304">
        <v>36</v>
      </c>
      <c r="Q304">
        <v>0.58299999999999996</v>
      </c>
      <c r="R304">
        <v>14</v>
      </c>
      <c r="S304">
        <v>51</v>
      </c>
      <c r="T304">
        <v>18</v>
      </c>
      <c r="U304">
        <v>6</v>
      </c>
      <c r="V304">
        <v>2</v>
      </c>
      <c r="W304">
        <v>10</v>
      </c>
      <c r="X304">
        <v>16</v>
      </c>
      <c r="Y304">
        <v>42</v>
      </c>
      <c r="Z304">
        <v>90</v>
      </c>
      <c r="AA304">
        <v>0.46700000000000003</v>
      </c>
      <c r="AB304">
        <v>15</v>
      </c>
      <c r="AC304">
        <v>44</v>
      </c>
      <c r="AD304">
        <v>0.34100000000000003</v>
      </c>
      <c r="AE304">
        <v>8</v>
      </c>
      <c r="AF304">
        <v>10</v>
      </c>
      <c r="AG304">
        <v>0.8</v>
      </c>
      <c r="AH304">
        <v>7</v>
      </c>
      <c r="AI304">
        <v>42</v>
      </c>
      <c r="AJ304">
        <v>22</v>
      </c>
      <c r="AK304">
        <v>3</v>
      </c>
      <c r="AL304">
        <v>5</v>
      </c>
      <c r="AM304">
        <v>11</v>
      </c>
      <c r="AN304">
        <v>25</v>
      </c>
    </row>
    <row r="305" spans="1:40" x14ac:dyDescent="0.35">
      <c r="A305" t="s">
        <v>25</v>
      </c>
      <c r="B305">
        <v>48</v>
      </c>
      <c r="C305" s="12" t="str">
        <f t="shared" si="43"/>
        <v>2017-2018</v>
      </c>
      <c r="D305" t="s">
        <v>57</v>
      </c>
      <c r="E305" t="s">
        <v>64</v>
      </c>
      <c r="F305" t="s">
        <v>4</v>
      </c>
      <c r="G305">
        <v>108</v>
      </c>
      <c r="H305">
        <v>103</v>
      </c>
      <c r="I305">
        <v>41</v>
      </c>
      <c r="J305">
        <v>91</v>
      </c>
      <c r="K305">
        <v>0.45100000000000001</v>
      </c>
      <c r="L305">
        <v>5</v>
      </c>
      <c r="M305">
        <v>24</v>
      </c>
      <c r="N305">
        <v>0.20799999999999999</v>
      </c>
      <c r="O305">
        <v>21</v>
      </c>
      <c r="P305">
        <v>28</v>
      </c>
      <c r="Q305">
        <v>0.75</v>
      </c>
      <c r="R305">
        <v>10</v>
      </c>
      <c r="S305">
        <v>48</v>
      </c>
      <c r="T305">
        <v>23</v>
      </c>
      <c r="U305">
        <v>6</v>
      </c>
      <c r="V305">
        <v>3</v>
      </c>
      <c r="W305">
        <v>9</v>
      </c>
      <c r="X305">
        <v>23</v>
      </c>
      <c r="Y305">
        <v>35</v>
      </c>
      <c r="Z305">
        <v>93</v>
      </c>
      <c r="AA305">
        <v>0.376</v>
      </c>
      <c r="AB305">
        <v>17</v>
      </c>
      <c r="AC305">
        <v>36</v>
      </c>
      <c r="AD305">
        <v>0.47199999999999998</v>
      </c>
      <c r="AE305">
        <v>16</v>
      </c>
      <c r="AF305">
        <v>24</v>
      </c>
      <c r="AG305">
        <v>0.66700000000000004</v>
      </c>
      <c r="AH305">
        <v>16</v>
      </c>
      <c r="AI305">
        <v>53</v>
      </c>
      <c r="AJ305">
        <v>21</v>
      </c>
      <c r="AK305">
        <v>3</v>
      </c>
      <c r="AL305">
        <v>7</v>
      </c>
      <c r="AM305">
        <v>13</v>
      </c>
      <c r="AN305">
        <v>25</v>
      </c>
    </row>
    <row r="306" spans="1:40" x14ac:dyDescent="0.35">
      <c r="A306" t="s">
        <v>25</v>
      </c>
      <c r="B306">
        <v>49</v>
      </c>
      <c r="C306" s="12" t="str">
        <f t="shared" si="43"/>
        <v>2017-2018</v>
      </c>
      <c r="D306" t="s">
        <v>57</v>
      </c>
      <c r="E306" t="s">
        <v>74</v>
      </c>
      <c r="F306" t="s">
        <v>5</v>
      </c>
      <c r="G306">
        <v>111</v>
      </c>
      <c r="H306">
        <v>123</v>
      </c>
      <c r="I306">
        <v>40</v>
      </c>
      <c r="J306">
        <v>91</v>
      </c>
      <c r="K306">
        <v>0.44</v>
      </c>
      <c r="L306">
        <v>8</v>
      </c>
      <c r="M306">
        <v>25</v>
      </c>
      <c r="N306">
        <v>0.32</v>
      </c>
      <c r="O306">
        <v>23</v>
      </c>
      <c r="P306">
        <v>33</v>
      </c>
      <c r="Q306">
        <v>0.69699999999999995</v>
      </c>
      <c r="R306">
        <v>13</v>
      </c>
      <c r="S306">
        <v>44</v>
      </c>
      <c r="T306">
        <v>22</v>
      </c>
      <c r="U306">
        <v>9</v>
      </c>
      <c r="V306">
        <v>4</v>
      </c>
      <c r="W306">
        <v>14</v>
      </c>
      <c r="X306">
        <v>21</v>
      </c>
      <c r="Y306">
        <v>46</v>
      </c>
      <c r="Z306">
        <v>92</v>
      </c>
      <c r="AA306">
        <v>0.5</v>
      </c>
      <c r="AB306">
        <v>12</v>
      </c>
      <c r="AC306">
        <v>31</v>
      </c>
      <c r="AD306">
        <v>0.38700000000000001</v>
      </c>
      <c r="AE306">
        <v>19</v>
      </c>
      <c r="AF306">
        <v>25</v>
      </c>
      <c r="AG306">
        <v>0.76</v>
      </c>
      <c r="AH306">
        <v>12</v>
      </c>
      <c r="AI306">
        <v>53</v>
      </c>
      <c r="AJ306">
        <v>23</v>
      </c>
      <c r="AK306">
        <v>4</v>
      </c>
      <c r="AL306">
        <v>4</v>
      </c>
      <c r="AM306">
        <v>14</v>
      </c>
      <c r="AN306">
        <v>23</v>
      </c>
    </row>
    <row r="307" spans="1:40" x14ac:dyDescent="0.35">
      <c r="A307" t="s">
        <v>25</v>
      </c>
      <c r="B307">
        <v>50</v>
      </c>
      <c r="C307" s="12" t="str">
        <f t="shared" si="43"/>
        <v>2017-2018</v>
      </c>
      <c r="D307" t="s">
        <v>57</v>
      </c>
      <c r="E307" t="s">
        <v>56</v>
      </c>
      <c r="F307" t="s">
        <v>5</v>
      </c>
      <c r="G307">
        <v>105</v>
      </c>
      <c r="H307">
        <v>127</v>
      </c>
      <c r="I307">
        <v>39</v>
      </c>
      <c r="J307">
        <v>83</v>
      </c>
      <c r="K307">
        <v>0.47</v>
      </c>
      <c r="L307">
        <v>4</v>
      </c>
      <c r="M307">
        <v>20</v>
      </c>
      <c r="N307">
        <v>0.2</v>
      </c>
      <c r="O307">
        <v>23</v>
      </c>
      <c r="P307">
        <v>30</v>
      </c>
      <c r="Q307">
        <v>0.76700000000000002</v>
      </c>
      <c r="R307">
        <v>11</v>
      </c>
      <c r="S307">
        <v>43</v>
      </c>
      <c r="T307">
        <v>18</v>
      </c>
      <c r="U307">
        <v>7</v>
      </c>
      <c r="V307">
        <v>1</v>
      </c>
      <c r="W307">
        <v>16</v>
      </c>
      <c r="X307">
        <v>18</v>
      </c>
      <c r="Y307">
        <v>44</v>
      </c>
      <c r="Z307">
        <v>81</v>
      </c>
      <c r="AA307">
        <v>0.54300000000000004</v>
      </c>
      <c r="AB307">
        <v>18</v>
      </c>
      <c r="AC307">
        <v>32</v>
      </c>
      <c r="AD307">
        <v>0.56299999999999994</v>
      </c>
      <c r="AE307">
        <v>21</v>
      </c>
      <c r="AF307">
        <v>29</v>
      </c>
      <c r="AG307">
        <v>0.72399999999999998</v>
      </c>
      <c r="AH307">
        <v>4</v>
      </c>
      <c r="AI307">
        <v>35</v>
      </c>
      <c r="AJ307">
        <v>28</v>
      </c>
      <c r="AK307">
        <v>13</v>
      </c>
      <c r="AL307">
        <v>4</v>
      </c>
      <c r="AM307">
        <v>14</v>
      </c>
      <c r="AN307">
        <v>23</v>
      </c>
    </row>
    <row r="308" spans="1:40" x14ac:dyDescent="0.35">
      <c r="A308" t="s">
        <v>25</v>
      </c>
      <c r="B308">
        <v>51</v>
      </c>
      <c r="C308" s="12" t="str">
        <f t="shared" si="43"/>
        <v>2017-2018</v>
      </c>
      <c r="D308" t="s">
        <v>57</v>
      </c>
      <c r="E308" t="s">
        <v>80</v>
      </c>
      <c r="F308" t="s">
        <v>4</v>
      </c>
      <c r="G308">
        <v>102</v>
      </c>
      <c r="H308">
        <v>99</v>
      </c>
      <c r="I308">
        <v>39</v>
      </c>
      <c r="J308">
        <v>92</v>
      </c>
      <c r="K308">
        <v>0.42399999999999999</v>
      </c>
      <c r="L308">
        <v>10</v>
      </c>
      <c r="M308">
        <v>26</v>
      </c>
      <c r="N308">
        <v>0.38500000000000001</v>
      </c>
      <c r="O308">
        <v>14</v>
      </c>
      <c r="P308">
        <v>20</v>
      </c>
      <c r="Q308">
        <v>0.7</v>
      </c>
      <c r="R308">
        <v>18</v>
      </c>
      <c r="S308">
        <v>56</v>
      </c>
      <c r="T308">
        <v>21</v>
      </c>
      <c r="U308">
        <v>5</v>
      </c>
      <c r="V308">
        <v>6</v>
      </c>
      <c r="W308">
        <v>15</v>
      </c>
      <c r="X308">
        <v>18</v>
      </c>
      <c r="Y308">
        <v>37</v>
      </c>
      <c r="Z308">
        <v>82</v>
      </c>
      <c r="AA308">
        <v>0.45100000000000001</v>
      </c>
      <c r="AB308">
        <v>9</v>
      </c>
      <c r="AC308">
        <v>29</v>
      </c>
      <c r="AD308">
        <v>0.31</v>
      </c>
      <c r="AE308">
        <v>16</v>
      </c>
      <c r="AF308">
        <v>23</v>
      </c>
      <c r="AG308">
        <v>0.69599999999999995</v>
      </c>
      <c r="AH308">
        <v>5</v>
      </c>
      <c r="AI308">
        <v>38</v>
      </c>
      <c r="AJ308">
        <v>20</v>
      </c>
      <c r="AK308">
        <v>7</v>
      </c>
      <c r="AL308">
        <v>8</v>
      </c>
      <c r="AM308">
        <v>11</v>
      </c>
      <c r="AN308">
        <v>18</v>
      </c>
    </row>
    <row r="309" spans="1:40" x14ac:dyDescent="0.35">
      <c r="A309" t="s">
        <v>25</v>
      </c>
      <c r="B309">
        <v>52</v>
      </c>
      <c r="C309" s="12" t="str">
        <f t="shared" si="43"/>
        <v>2017-2018</v>
      </c>
      <c r="D309" t="s">
        <v>57</v>
      </c>
      <c r="E309" t="s">
        <v>78</v>
      </c>
      <c r="F309" t="s">
        <v>4</v>
      </c>
      <c r="G309">
        <v>108</v>
      </c>
      <c r="H309">
        <v>104</v>
      </c>
      <c r="I309">
        <v>42</v>
      </c>
      <c r="J309">
        <v>86</v>
      </c>
      <c r="K309">
        <v>0.48799999999999999</v>
      </c>
      <c r="L309">
        <v>13</v>
      </c>
      <c r="M309">
        <v>30</v>
      </c>
      <c r="N309">
        <v>0.433</v>
      </c>
      <c r="O309">
        <v>11</v>
      </c>
      <c r="P309">
        <v>18</v>
      </c>
      <c r="Q309">
        <v>0.61099999999999999</v>
      </c>
      <c r="R309">
        <v>8</v>
      </c>
      <c r="S309">
        <v>40</v>
      </c>
      <c r="T309">
        <v>24</v>
      </c>
      <c r="U309">
        <v>6</v>
      </c>
      <c r="V309">
        <v>7</v>
      </c>
      <c r="W309">
        <v>19</v>
      </c>
      <c r="X309">
        <v>20</v>
      </c>
      <c r="Y309">
        <v>40</v>
      </c>
      <c r="Z309">
        <v>89</v>
      </c>
      <c r="AA309">
        <v>0.44900000000000001</v>
      </c>
      <c r="AB309">
        <v>7</v>
      </c>
      <c r="AC309">
        <v>25</v>
      </c>
      <c r="AD309">
        <v>0.28000000000000003</v>
      </c>
      <c r="AE309">
        <v>17</v>
      </c>
      <c r="AF309">
        <v>25</v>
      </c>
      <c r="AG309">
        <v>0.68</v>
      </c>
      <c r="AH309">
        <v>13</v>
      </c>
      <c r="AI309">
        <v>46</v>
      </c>
      <c r="AJ309">
        <v>17</v>
      </c>
      <c r="AK309">
        <v>13</v>
      </c>
      <c r="AL309">
        <v>6</v>
      </c>
      <c r="AM309">
        <v>17</v>
      </c>
      <c r="AN309">
        <v>18</v>
      </c>
    </row>
    <row r="310" spans="1:40" x14ac:dyDescent="0.35">
      <c r="A310" t="s">
        <v>25</v>
      </c>
      <c r="B310">
        <v>53</v>
      </c>
      <c r="C310" s="12" t="str">
        <f t="shared" si="43"/>
        <v>2017-2018</v>
      </c>
      <c r="D310" t="s">
        <v>60</v>
      </c>
      <c r="E310" t="s">
        <v>83</v>
      </c>
      <c r="F310" t="s">
        <v>4</v>
      </c>
      <c r="G310">
        <v>112</v>
      </c>
      <c r="H310">
        <v>93</v>
      </c>
      <c r="I310">
        <v>39</v>
      </c>
      <c r="J310">
        <v>83</v>
      </c>
      <c r="K310">
        <v>0.47</v>
      </c>
      <c r="L310">
        <v>11</v>
      </c>
      <c r="M310">
        <v>26</v>
      </c>
      <c r="N310">
        <v>0.42299999999999999</v>
      </c>
      <c r="O310">
        <v>23</v>
      </c>
      <c r="P310">
        <v>26</v>
      </c>
      <c r="Q310">
        <v>0.88500000000000001</v>
      </c>
      <c r="R310">
        <v>12</v>
      </c>
      <c r="S310">
        <v>56</v>
      </c>
      <c r="T310">
        <v>19</v>
      </c>
      <c r="U310">
        <v>7</v>
      </c>
      <c r="V310">
        <v>7</v>
      </c>
      <c r="W310">
        <v>14</v>
      </c>
      <c r="X310">
        <v>21</v>
      </c>
      <c r="Y310">
        <v>36</v>
      </c>
      <c r="Z310">
        <v>94</v>
      </c>
      <c r="AA310">
        <v>0.38300000000000001</v>
      </c>
      <c r="AB310">
        <v>8</v>
      </c>
      <c r="AC310">
        <v>29</v>
      </c>
      <c r="AD310">
        <v>0.27600000000000002</v>
      </c>
      <c r="AE310">
        <v>13</v>
      </c>
      <c r="AF310">
        <v>23</v>
      </c>
      <c r="AG310">
        <v>0.56499999999999995</v>
      </c>
      <c r="AH310">
        <v>16</v>
      </c>
      <c r="AI310">
        <v>48</v>
      </c>
      <c r="AJ310">
        <v>24</v>
      </c>
      <c r="AK310">
        <v>4</v>
      </c>
      <c r="AL310">
        <v>4</v>
      </c>
      <c r="AM310">
        <v>11</v>
      </c>
      <c r="AN310">
        <v>18</v>
      </c>
    </row>
    <row r="311" spans="1:40" x14ac:dyDescent="0.35">
      <c r="A311" t="s">
        <v>25</v>
      </c>
      <c r="B311">
        <v>54</v>
      </c>
      <c r="C311" s="12" t="str">
        <f t="shared" si="43"/>
        <v>2017-2018</v>
      </c>
      <c r="D311" t="s">
        <v>60</v>
      </c>
      <c r="E311" t="s">
        <v>78</v>
      </c>
      <c r="F311" t="s">
        <v>4</v>
      </c>
      <c r="G311">
        <v>106</v>
      </c>
      <c r="H311">
        <v>81</v>
      </c>
      <c r="I311">
        <v>42</v>
      </c>
      <c r="J311">
        <v>96</v>
      </c>
      <c r="K311">
        <v>0.438</v>
      </c>
      <c r="L311">
        <v>10</v>
      </c>
      <c r="M311">
        <v>31</v>
      </c>
      <c r="N311">
        <v>0.32300000000000001</v>
      </c>
      <c r="O311">
        <v>12</v>
      </c>
      <c r="P311">
        <v>13</v>
      </c>
      <c r="Q311">
        <v>0.92300000000000004</v>
      </c>
      <c r="R311">
        <v>13</v>
      </c>
      <c r="S311">
        <v>51</v>
      </c>
      <c r="T311">
        <v>28</v>
      </c>
      <c r="U311">
        <v>5</v>
      </c>
      <c r="V311">
        <v>7</v>
      </c>
      <c r="W311">
        <v>8</v>
      </c>
      <c r="X311">
        <v>19</v>
      </c>
      <c r="Y311">
        <v>32</v>
      </c>
      <c r="Z311">
        <v>90</v>
      </c>
      <c r="AA311">
        <v>0.35599999999999998</v>
      </c>
      <c r="AB311">
        <v>8</v>
      </c>
      <c r="AC311">
        <v>34</v>
      </c>
      <c r="AD311">
        <v>0.23499999999999999</v>
      </c>
      <c r="AE311">
        <v>9</v>
      </c>
      <c r="AF311">
        <v>19</v>
      </c>
      <c r="AG311">
        <v>0.47399999999999998</v>
      </c>
      <c r="AH311">
        <v>17</v>
      </c>
      <c r="AI311">
        <v>50</v>
      </c>
      <c r="AJ311">
        <v>16</v>
      </c>
      <c r="AK311">
        <v>6</v>
      </c>
      <c r="AL311">
        <v>4</v>
      </c>
      <c r="AM311">
        <v>13</v>
      </c>
      <c r="AN311">
        <v>11</v>
      </c>
    </row>
    <row r="312" spans="1:40" x14ac:dyDescent="0.35">
      <c r="A312" t="s">
        <v>25</v>
      </c>
      <c r="B312">
        <v>55</v>
      </c>
      <c r="C312" s="12" t="str">
        <f t="shared" si="43"/>
        <v>2017-2018</v>
      </c>
      <c r="D312" t="s">
        <v>57</v>
      </c>
      <c r="E312" t="s">
        <v>79</v>
      </c>
      <c r="F312" t="s">
        <v>5</v>
      </c>
      <c r="G312">
        <v>123</v>
      </c>
      <c r="H312">
        <v>130</v>
      </c>
      <c r="I312">
        <v>46</v>
      </c>
      <c r="J312">
        <v>84</v>
      </c>
      <c r="K312">
        <v>0.54800000000000004</v>
      </c>
      <c r="L312">
        <v>16</v>
      </c>
      <c r="M312">
        <v>34</v>
      </c>
      <c r="N312">
        <v>0.47099999999999997</v>
      </c>
      <c r="O312">
        <v>15</v>
      </c>
      <c r="P312">
        <v>22</v>
      </c>
      <c r="Q312">
        <v>0.68200000000000005</v>
      </c>
      <c r="R312">
        <v>9</v>
      </c>
      <c r="S312">
        <v>37</v>
      </c>
      <c r="T312">
        <v>29</v>
      </c>
      <c r="U312">
        <v>7</v>
      </c>
      <c r="V312">
        <v>0</v>
      </c>
      <c r="W312">
        <v>17</v>
      </c>
      <c r="X312">
        <v>25</v>
      </c>
      <c r="Y312">
        <v>48</v>
      </c>
      <c r="Z312">
        <v>89</v>
      </c>
      <c r="AA312">
        <v>0.53900000000000003</v>
      </c>
      <c r="AB312">
        <v>12</v>
      </c>
      <c r="AC312">
        <v>27</v>
      </c>
      <c r="AD312">
        <v>0.44400000000000001</v>
      </c>
      <c r="AE312">
        <v>22</v>
      </c>
      <c r="AF312">
        <v>27</v>
      </c>
      <c r="AG312">
        <v>0.81499999999999995</v>
      </c>
      <c r="AH312">
        <v>10</v>
      </c>
      <c r="AI312">
        <v>40</v>
      </c>
      <c r="AJ312">
        <v>32</v>
      </c>
      <c r="AK312">
        <v>8</v>
      </c>
      <c r="AL312">
        <v>3</v>
      </c>
      <c r="AM312">
        <v>9</v>
      </c>
      <c r="AN312">
        <v>21</v>
      </c>
    </row>
    <row r="313" spans="1:40" x14ac:dyDescent="0.35">
      <c r="A313" t="s">
        <v>25</v>
      </c>
      <c r="B313">
        <v>56</v>
      </c>
      <c r="C313" s="12" t="str">
        <f t="shared" si="43"/>
        <v>2017-2018</v>
      </c>
      <c r="D313" t="s">
        <v>57</v>
      </c>
      <c r="E313" t="s">
        <v>73</v>
      </c>
      <c r="F313" t="s">
        <v>5</v>
      </c>
      <c r="G313">
        <v>117</v>
      </c>
      <c r="H313">
        <v>139</v>
      </c>
      <c r="I313">
        <v>46</v>
      </c>
      <c r="J313">
        <v>90</v>
      </c>
      <c r="K313">
        <v>0.51100000000000001</v>
      </c>
      <c r="L313">
        <v>10</v>
      </c>
      <c r="M313">
        <v>22</v>
      </c>
      <c r="N313">
        <v>0.45500000000000002</v>
      </c>
      <c r="O313">
        <v>15</v>
      </c>
      <c r="P313">
        <v>18</v>
      </c>
      <c r="Q313">
        <v>0.83299999999999996</v>
      </c>
      <c r="R313">
        <v>7</v>
      </c>
      <c r="S313">
        <v>37</v>
      </c>
      <c r="T313">
        <v>26</v>
      </c>
      <c r="U313">
        <v>5</v>
      </c>
      <c r="V313">
        <v>3</v>
      </c>
      <c r="W313">
        <v>20</v>
      </c>
      <c r="X313">
        <v>21</v>
      </c>
      <c r="Y313">
        <v>53</v>
      </c>
      <c r="Z313">
        <v>99</v>
      </c>
      <c r="AA313">
        <v>0.53500000000000003</v>
      </c>
      <c r="AB313">
        <v>14</v>
      </c>
      <c r="AC313">
        <v>32</v>
      </c>
      <c r="AD313">
        <v>0.438</v>
      </c>
      <c r="AE313">
        <v>19</v>
      </c>
      <c r="AF313">
        <v>21</v>
      </c>
      <c r="AG313">
        <v>0.90500000000000003</v>
      </c>
      <c r="AH313">
        <v>12</v>
      </c>
      <c r="AI313">
        <v>48</v>
      </c>
      <c r="AJ313">
        <v>35</v>
      </c>
      <c r="AK313">
        <v>13</v>
      </c>
      <c r="AL313">
        <v>7</v>
      </c>
      <c r="AM313">
        <v>11</v>
      </c>
      <c r="AN313">
        <v>20</v>
      </c>
    </row>
    <row r="314" spans="1:40" x14ac:dyDescent="0.35">
      <c r="A314" t="s">
        <v>25</v>
      </c>
      <c r="B314">
        <v>57</v>
      </c>
      <c r="C314" s="12" t="str">
        <f t="shared" si="43"/>
        <v>2017-2018</v>
      </c>
      <c r="D314" t="s">
        <v>57</v>
      </c>
      <c r="E314" t="s">
        <v>71</v>
      </c>
      <c r="F314" t="s">
        <v>5</v>
      </c>
      <c r="G314">
        <v>111</v>
      </c>
      <c r="H314">
        <v>119</v>
      </c>
      <c r="I314">
        <v>43</v>
      </c>
      <c r="J314">
        <v>94</v>
      </c>
      <c r="K314">
        <v>0.45700000000000002</v>
      </c>
      <c r="L314">
        <v>7</v>
      </c>
      <c r="M314">
        <v>31</v>
      </c>
      <c r="N314">
        <v>0.22600000000000001</v>
      </c>
      <c r="O314">
        <v>18</v>
      </c>
      <c r="P314">
        <v>26</v>
      </c>
      <c r="Q314">
        <v>0.69199999999999995</v>
      </c>
      <c r="R314">
        <v>11</v>
      </c>
      <c r="S314">
        <v>46</v>
      </c>
      <c r="T314">
        <v>19</v>
      </c>
      <c r="U314">
        <v>6</v>
      </c>
      <c r="V314">
        <v>4</v>
      </c>
      <c r="W314">
        <v>13</v>
      </c>
      <c r="X314">
        <v>26</v>
      </c>
      <c r="Y314">
        <v>42</v>
      </c>
      <c r="Z314">
        <v>90</v>
      </c>
      <c r="AA314">
        <v>0.46700000000000003</v>
      </c>
      <c r="AB314">
        <v>6</v>
      </c>
      <c r="AC314">
        <v>24</v>
      </c>
      <c r="AD314">
        <v>0.25</v>
      </c>
      <c r="AE314">
        <v>29</v>
      </c>
      <c r="AF314">
        <v>31</v>
      </c>
      <c r="AG314">
        <v>0.93500000000000005</v>
      </c>
      <c r="AH314">
        <v>11</v>
      </c>
      <c r="AI314">
        <v>46</v>
      </c>
      <c r="AJ314">
        <v>23</v>
      </c>
      <c r="AK314">
        <v>5</v>
      </c>
      <c r="AL314">
        <v>10</v>
      </c>
      <c r="AM314">
        <v>10</v>
      </c>
      <c r="AN314">
        <v>22</v>
      </c>
    </row>
    <row r="315" spans="1:40" x14ac:dyDescent="0.35">
      <c r="A315" t="s">
        <v>25</v>
      </c>
      <c r="B315">
        <v>58</v>
      </c>
      <c r="C315" s="12" t="str">
        <f t="shared" si="43"/>
        <v>2017-2018</v>
      </c>
      <c r="D315" t="s">
        <v>60</v>
      </c>
      <c r="E315" t="s">
        <v>79</v>
      </c>
      <c r="F315" t="s">
        <v>4</v>
      </c>
      <c r="G315">
        <v>124</v>
      </c>
      <c r="H315">
        <v>102</v>
      </c>
      <c r="I315">
        <v>48</v>
      </c>
      <c r="J315">
        <v>93</v>
      </c>
      <c r="K315">
        <v>0.51600000000000001</v>
      </c>
      <c r="L315">
        <v>13</v>
      </c>
      <c r="M315">
        <v>33</v>
      </c>
      <c r="N315">
        <v>0.39400000000000002</v>
      </c>
      <c r="O315">
        <v>15</v>
      </c>
      <c r="P315">
        <v>20</v>
      </c>
      <c r="Q315">
        <v>0.75</v>
      </c>
      <c r="R315">
        <v>13</v>
      </c>
      <c r="S315">
        <v>62</v>
      </c>
      <c r="T315">
        <v>32</v>
      </c>
      <c r="U315">
        <v>8</v>
      </c>
      <c r="V315">
        <v>6</v>
      </c>
      <c r="W315">
        <v>16</v>
      </c>
      <c r="X315">
        <v>17</v>
      </c>
      <c r="Y315">
        <v>37</v>
      </c>
      <c r="Z315">
        <v>91</v>
      </c>
      <c r="AA315">
        <v>0.40699999999999997</v>
      </c>
      <c r="AB315">
        <v>19</v>
      </c>
      <c r="AC315">
        <v>42</v>
      </c>
      <c r="AD315">
        <v>0.45200000000000001</v>
      </c>
      <c r="AE315">
        <v>9</v>
      </c>
      <c r="AF315">
        <v>11</v>
      </c>
      <c r="AG315">
        <v>0.81799999999999995</v>
      </c>
      <c r="AH315">
        <v>3</v>
      </c>
      <c r="AI315">
        <v>29</v>
      </c>
      <c r="AJ315">
        <v>25</v>
      </c>
      <c r="AK315">
        <v>9</v>
      </c>
      <c r="AL315">
        <v>8</v>
      </c>
      <c r="AM315">
        <v>11</v>
      </c>
      <c r="AN315">
        <v>19</v>
      </c>
    </row>
    <row r="316" spans="1:40" x14ac:dyDescent="0.35">
      <c r="A316" t="s">
        <v>25</v>
      </c>
      <c r="B316">
        <v>59</v>
      </c>
      <c r="C316" s="12" t="str">
        <f t="shared" si="43"/>
        <v>2017-2018</v>
      </c>
      <c r="D316" t="s">
        <v>57</v>
      </c>
      <c r="E316" t="s">
        <v>85</v>
      </c>
      <c r="F316" t="s">
        <v>4</v>
      </c>
      <c r="G316">
        <v>113</v>
      </c>
      <c r="H316">
        <v>108</v>
      </c>
      <c r="I316">
        <v>41</v>
      </c>
      <c r="J316">
        <v>91</v>
      </c>
      <c r="K316">
        <v>0.45100000000000001</v>
      </c>
      <c r="L316">
        <v>17</v>
      </c>
      <c r="M316">
        <v>38</v>
      </c>
      <c r="N316">
        <v>0.44700000000000001</v>
      </c>
      <c r="O316">
        <v>14</v>
      </c>
      <c r="P316">
        <v>20</v>
      </c>
      <c r="Q316">
        <v>0.7</v>
      </c>
      <c r="R316">
        <v>12</v>
      </c>
      <c r="S316">
        <v>44</v>
      </c>
      <c r="T316">
        <v>26</v>
      </c>
      <c r="U316">
        <v>5</v>
      </c>
      <c r="V316">
        <v>6</v>
      </c>
      <c r="W316">
        <v>10</v>
      </c>
      <c r="X316">
        <v>18</v>
      </c>
      <c r="Y316">
        <v>42</v>
      </c>
      <c r="Z316">
        <v>94</v>
      </c>
      <c r="AA316">
        <v>0.44700000000000001</v>
      </c>
      <c r="AB316">
        <v>13</v>
      </c>
      <c r="AC316">
        <v>25</v>
      </c>
      <c r="AD316">
        <v>0.52</v>
      </c>
      <c r="AE316">
        <v>11</v>
      </c>
      <c r="AF316">
        <v>17</v>
      </c>
      <c r="AG316">
        <v>0.64700000000000002</v>
      </c>
      <c r="AH316">
        <v>17</v>
      </c>
      <c r="AI316">
        <v>48</v>
      </c>
      <c r="AJ316">
        <v>28</v>
      </c>
      <c r="AK316">
        <v>5</v>
      </c>
      <c r="AL316">
        <v>5</v>
      </c>
      <c r="AM316">
        <v>11</v>
      </c>
      <c r="AN316">
        <v>21</v>
      </c>
    </row>
    <row r="317" spans="1:40" x14ac:dyDescent="0.35">
      <c r="A317" t="s">
        <v>25</v>
      </c>
      <c r="B317">
        <v>60</v>
      </c>
      <c r="C317" s="12" t="str">
        <f t="shared" si="43"/>
        <v>2017-2018</v>
      </c>
      <c r="D317" t="s">
        <v>57</v>
      </c>
      <c r="E317" t="s">
        <v>61</v>
      </c>
      <c r="F317" t="s">
        <v>4</v>
      </c>
      <c r="G317">
        <v>123</v>
      </c>
      <c r="H317">
        <v>104</v>
      </c>
      <c r="I317">
        <v>47</v>
      </c>
      <c r="J317">
        <v>90</v>
      </c>
      <c r="K317">
        <v>0.52200000000000002</v>
      </c>
      <c r="L317">
        <v>15</v>
      </c>
      <c r="M317">
        <v>33</v>
      </c>
      <c r="N317">
        <v>0.45500000000000002</v>
      </c>
      <c r="O317">
        <v>14</v>
      </c>
      <c r="P317">
        <v>19</v>
      </c>
      <c r="Q317">
        <v>0.73699999999999999</v>
      </c>
      <c r="R317">
        <v>10</v>
      </c>
      <c r="S317">
        <v>59</v>
      </c>
      <c r="T317">
        <v>28</v>
      </c>
      <c r="U317">
        <v>8</v>
      </c>
      <c r="V317">
        <v>6</v>
      </c>
      <c r="W317">
        <v>23</v>
      </c>
      <c r="X317">
        <v>23</v>
      </c>
      <c r="Y317">
        <v>36</v>
      </c>
      <c r="Z317">
        <v>96</v>
      </c>
      <c r="AA317">
        <v>0.375</v>
      </c>
      <c r="AB317">
        <v>8</v>
      </c>
      <c r="AC317">
        <v>36</v>
      </c>
      <c r="AD317">
        <v>0.222</v>
      </c>
      <c r="AE317">
        <v>24</v>
      </c>
      <c r="AF317">
        <v>34</v>
      </c>
      <c r="AG317">
        <v>0.70599999999999996</v>
      </c>
      <c r="AH317">
        <v>8</v>
      </c>
      <c r="AI317">
        <v>41</v>
      </c>
      <c r="AJ317">
        <v>21</v>
      </c>
      <c r="AK317">
        <v>14</v>
      </c>
      <c r="AL317">
        <v>3</v>
      </c>
      <c r="AM317">
        <v>11</v>
      </c>
      <c r="AN317">
        <v>17</v>
      </c>
    </row>
    <row r="318" spans="1:40" x14ac:dyDescent="0.35">
      <c r="A318" t="s">
        <v>25</v>
      </c>
      <c r="B318">
        <v>61</v>
      </c>
      <c r="C318" s="12" t="str">
        <f t="shared" si="43"/>
        <v>2017-2018</v>
      </c>
      <c r="D318" t="s">
        <v>57</v>
      </c>
      <c r="E318" t="s">
        <v>72</v>
      </c>
      <c r="F318" t="s">
        <v>4</v>
      </c>
      <c r="G318">
        <v>131</v>
      </c>
      <c r="H318">
        <v>113</v>
      </c>
      <c r="I318">
        <v>47</v>
      </c>
      <c r="J318">
        <v>79</v>
      </c>
      <c r="K318">
        <v>0.59499999999999997</v>
      </c>
      <c r="L318">
        <v>16</v>
      </c>
      <c r="M318">
        <v>29</v>
      </c>
      <c r="N318">
        <v>0.55200000000000005</v>
      </c>
      <c r="O318">
        <v>21</v>
      </c>
      <c r="P318">
        <v>26</v>
      </c>
      <c r="Q318">
        <v>0.80800000000000005</v>
      </c>
      <c r="R318">
        <v>6</v>
      </c>
      <c r="S318">
        <v>36</v>
      </c>
      <c r="T318">
        <v>29</v>
      </c>
      <c r="U318">
        <v>9</v>
      </c>
      <c r="V318">
        <v>5</v>
      </c>
      <c r="W318">
        <v>13</v>
      </c>
      <c r="X318">
        <v>17</v>
      </c>
      <c r="Y318">
        <v>46</v>
      </c>
      <c r="Z318">
        <v>95</v>
      </c>
      <c r="AA318">
        <v>0.48399999999999999</v>
      </c>
      <c r="AB318">
        <v>9</v>
      </c>
      <c r="AC318">
        <v>31</v>
      </c>
      <c r="AD318">
        <v>0.28999999999999998</v>
      </c>
      <c r="AE318">
        <v>12</v>
      </c>
      <c r="AF318">
        <v>16</v>
      </c>
      <c r="AG318">
        <v>0.75</v>
      </c>
      <c r="AH318">
        <v>14</v>
      </c>
      <c r="AI318">
        <v>40</v>
      </c>
      <c r="AJ318">
        <v>23</v>
      </c>
      <c r="AK318">
        <v>6</v>
      </c>
      <c r="AL318">
        <v>5</v>
      </c>
      <c r="AM318">
        <v>11</v>
      </c>
      <c r="AN318">
        <v>21</v>
      </c>
    </row>
    <row r="319" spans="1:40" x14ac:dyDescent="0.35">
      <c r="A319" t="s">
        <v>25</v>
      </c>
      <c r="B319">
        <v>62</v>
      </c>
      <c r="C319" s="12" t="str">
        <f t="shared" si="43"/>
        <v>2017-2018</v>
      </c>
      <c r="D319" t="s">
        <v>57</v>
      </c>
      <c r="E319" t="s">
        <v>67</v>
      </c>
      <c r="F319" t="s">
        <v>4</v>
      </c>
      <c r="G319">
        <v>116</v>
      </c>
      <c r="H319">
        <v>112</v>
      </c>
      <c r="I319">
        <v>40</v>
      </c>
      <c r="J319">
        <v>92</v>
      </c>
      <c r="K319">
        <v>0.435</v>
      </c>
      <c r="L319">
        <v>15</v>
      </c>
      <c r="M319">
        <v>34</v>
      </c>
      <c r="N319">
        <v>0.441</v>
      </c>
      <c r="O319">
        <v>21</v>
      </c>
      <c r="P319">
        <v>27</v>
      </c>
      <c r="Q319">
        <v>0.77800000000000002</v>
      </c>
      <c r="R319">
        <v>10</v>
      </c>
      <c r="S319">
        <v>46</v>
      </c>
      <c r="T319">
        <v>26</v>
      </c>
      <c r="U319">
        <v>10</v>
      </c>
      <c r="V319">
        <v>4</v>
      </c>
      <c r="W319">
        <v>15</v>
      </c>
      <c r="X319">
        <v>21</v>
      </c>
      <c r="Y319">
        <v>44</v>
      </c>
      <c r="Z319">
        <v>98</v>
      </c>
      <c r="AA319">
        <v>0.44900000000000001</v>
      </c>
      <c r="AB319">
        <v>7</v>
      </c>
      <c r="AC319">
        <v>30</v>
      </c>
      <c r="AD319">
        <v>0.23300000000000001</v>
      </c>
      <c r="AE319">
        <v>17</v>
      </c>
      <c r="AF319">
        <v>20</v>
      </c>
      <c r="AG319">
        <v>0.85</v>
      </c>
      <c r="AH319">
        <v>12</v>
      </c>
      <c r="AI319">
        <v>50</v>
      </c>
      <c r="AJ319">
        <v>28</v>
      </c>
      <c r="AK319">
        <v>10</v>
      </c>
      <c r="AL319">
        <v>5</v>
      </c>
      <c r="AM319">
        <v>16</v>
      </c>
      <c r="AN319">
        <v>19</v>
      </c>
    </row>
    <row r="320" spans="1:40" x14ac:dyDescent="0.35">
      <c r="A320" t="s">
        <v>25</v>
      </c>
      <c r="B320">
        <v>63</v>
      </c>
      <c r="C320" s="12" t="str">
        <f t="shared" si="43"/>
        <v>2017-2018</v>
      </c>
      <c r="D320" t="s">
        <v>60</v>
      </c>
      <c r="E320" t="s">
        <v>84</v>
      </c>
      <c r="F320" t="s">
        <v>5</v>
      </c>
      <c r="G320">
        <v>103</v>
      </c>
      <c r="H320">
        <v>108</v>
      </c>
      <c r="I320">
        <v>34</v>
      </c>
      <c r="J320">
        <v>87</v>
      </c>
      <c r="K320">
        <v>0.39100000000000001</v>
      </c>
      <c r="L320">
        <v>11</v>
      </c>
      <c r="M320">
        <v>37</v>
      </c>
      <c r="N320">
        <v>0.29699999999999999</v>
      </c>
      <c r="O320">
        <v>24</v>
      </c>
      <c r="P320">
        <v>31</v>
      </c>
      <c r="Q320">
        <v>0.77400000000000002</v>
      </c>
      <c r="R320">
        <v>7</v>
      </c>
      <c r="S320">
        <v>47</v>
      </c>
      <c r="T320">
        <v>20</v>
      </c>
      <c r="U320">
        <v>9</v>
      </c>
      <c r="V320">
        <v>7</v>
      </c>
      <c r="W320">
        <v>10</v>
      </c>
      <c r="X320">
        <v>24</v>
      </c>
      <c r="Y320">
        <v>35</v>
      </c>
      <c r="Z320">
        <v>83</v>
      </c>
      <c r="AA320">
        <v>0.42199999999999999</v>
      </c>
      <c r="AB320">
        <v>10</v>
      </c>
      <c r="AC320">
        <v>23</v>
      </c>
      <c r="AD320">
        <v>0.435</v>
      </c>
      <c r="AE320">
        <v>28</v>
      </c>
      <c r="AF320">
        <v>38</v>
      </c>
      <c r="AG320">
        <v>0.73699999999999999</v>
      </c>
      <c r="AH320">
        <v>7</v>
      </c>
      <c r="AI320">
        <v>50</v>
      </c>
      <c r="AJ320">
        <v>19</v>
      </c>
      <c r="AK320">
        <v>6</v>
      </c>
      <c r="AL320">
        <v>5</v>
      </c>
      <c r="AM320">
        <v>14</v>
      </c>
      <c r="AN320">
        <v>25</v>
      </c>
    </row>
    <row r="321" spans="1:40" x14ac:dyDescent="0.35">
      <c r="A321" t="s">
        <v>25</v>
      </c>
      <c r="B321">
        <v>64</v>
      </c>
      <c r="C321" s="12" t="str">
        <f t="shared" si="43"/>
        <v>2017-2018</v>
      </c>
      <c r="D321" t="s">
        <v>60</v>
      </c>
      <c r="E321" t="s">
        <v>56</v>
      </c>
      <c r="F321" t="s">
        <v>4</v>
      </c>
      <c r="G321">
        <v>108</v>
      </c>
      <c r="H321">
        <v>107</v>
      </c>
      <c r="I321">
        <v>43</v>
      </c>
      <c r="J321">
        <v>88</v>
      </c>
      <c r="K321">
        <v>0.48899999999999999</v>
      </c>
      <c r="L321">
        <v>11</v>
      </c>
      <c r="M321">
        <v>33</v>
      </c>
      <c r="N321">
        <v>0.33300000000000002</v>
      </c>
      <c r="O321">
        <v>11</v>
      </c>
      <c r="P321">
        <v>12</v>
      </c>
      <c r="Q321">
        <v>0.91700000000000004</v>
      </c>
      <c r="R321">
        <v>7</v>
      </c>
      <c r="S321">
        <v>39</v>
      </c>
      <c r="T321">
        <v>27</v>
      </c>
      <c r="U321">
        <v>7</v>
      </c>
      <c r="V321">
        <v>3</v>
      </c>
      <c r="W321">
        <v>14</v>
      </c>
      <c r="X321">
        <v>16</v>
      </c>
      <c r="Y321">
        <v>42</v>
      </c>
      <c r="Z321">
        <v>84</v>
      </c>
      <c r="AA321">
        <v>0.5</v>
      </c>
      <c r="AB321">
        <v>12</v>
      </c>
      <c r="AC321">
        <v>28</v>
      </c>
      <c r="AD321">
        <v>0.42899999999999999</v>
      </c>
      <c r="AE321">
        <v>11</v>
      </c>
      <c r="AF321">
        <v>19</v>
      </c>
      <c r="AG321">
        <v>0.57899999999999996</v>
      </c>
      <c r="AH321">
        <v>8</v>
      </c>
      <c r="AI321">
        <v>43</v>
      </c>
      <c r="AJ321">
        <v>31</v>
      </c>
      <c r="AK321">
        <v>5</v>
      </c>
      <c r="AL321">
        <v>4</v>
      </c>
      <c r="AM321">
        <v>16</v>
      </c>
      <c r="AN321">
        <v>22</v>
      </c>
    </row>
    <row r="322" spans="1:40" x14ac:dyDescent="0.35">
      <c r="A322" t="s">
        <v>25</v>
      </c>
      <c r="B322">
        <v>65</v>
      </c>
      <c r="C322" s="12" t="str">
        <f t="shared" si="43"/>
        <v>2017-2018</v>
      </c>
      <c r="D322" t="s">
        <v>57</v>
      </c>
      <c r="E322" t="s">
        <v>69</v>
      </c>
      <c r="F322" t="s">
        <v>5</v>
      </c>
      <c r="G322">
        <v>116</v>
      </c>
      <c r="H322">
        <v>125</v>
      </c>
      <c r="I322">
        <v>45</v>
      </c>
      <c r="J322">
        <v>92</v>
      </c>
      <c r="K322">
        <v>0.48899999999999999</v>
      </c>
      <c r="L322">
        <v>14</v>
      </c>
      <c r="M322">
        <v>35</v>
      </c>
      <c r="N322">
        <v>0.4</v>
      </c>
      <c r="O322">
        <v>12</v>
      </c>
      <c r="P322">
        <v>16</v>
      </c>
      <c r="Q322">
        <v>0.75</v>
      </c>
      <c r="R322">
        <v>12</v>
      </c>
      <c r="S322">
        <v>44</v>
      </c>
      <c r="T322">
        <v>25</v>
      </c>
      <c r="U322">
        <v>8</v>
      </c>
      <c r="V322">
        <v>6</v>
      </c>
      <c r="W322">
        <v>15</v>
      </c>
      <c r="X322">
        <v>23</v>
      </c>
      <c r="Y322">
        <v>42</v>
      </c>
      <c r="Z322">
        <v>83</v>
      </c>
      <c r="AA322">
        <v>0.50600000000000001</v>
      </c>
      <c r="AB322">
        <v>15</v>
      </c>
      <c r="AC322">
        <v>31</v>
      </c>
      <c r="AD322">
        <v>0.48399999999999999</v>
      </c>
      <c r="AE322">
        <v>26</v>
      </c>
      <c r="AF322">
        <v>30</v>
      </c>
      <c r="AG322">
        <v>0.86699999999999999</v>
      </c>
      <c r="AH322">
        <v>7</v>
      </c>
      <c r="AI322">
        <v>36</v>
      </c>
      <c r="AJ322">
        <v>30</v>
      </c>
      <c r="AK322">
        <v>10</v>
      </c>
      <c r="AL322">
        <v>6</v>
      </c>
      <c r="AM322">
        <v>12</v>
      </c>
      <c r="AN322">
        <v>16</v>
      </c>
    </row>
    <row r="323" spans="1:40" x14ac:dyDescent="0.35">
      <c r="A323" t="s">
        <v>25</v>
      </c>
      <c r="B323">
        <v>66</v>
      </c>
      <c r="C323" s="12" t="str">
        <f t="shared" ref="C323:C339" si="44">"2017-2018"</f>
        <v>2017-2018</v>
      </c>
      <c r="D323" t="s">
        <v>60</v>
      </c>
      <c r="E323" t="s">
        <v>62</v>
      </c>
      <c r="F323" t="s">
        <v>4</v>
      </c>
      <c r="G323">
        <v>127</v>
      </c>
      <c r="H323">
        <v>113</v>
      </c>
      <c r="I323">
        <v>48</v>
      </c>
      <c r="J323">
        <v>96</v>
      </c>
      <c r="K323">
        <v>0.5</v>
      </c>
      <c r="L323">
        <v>13</v>
      </c>
      <c r="M323">
        <v>34</v>
      </c>
      <c r="N323">
        <v>0.38200000000000001</v>
      </c>
      <c r="O323">
        <v>18</v>
      </c>
      <c r="P323">
        <v>20</v>
      </c>
      <c r="Q323">
        <v>0.9</v>
      </c>
      <c r="R323">
        <v>14</v>
      </c>
      <c r="S323">
        <v>51</v>
      </c>
      <c r="T323">
        <v>30</v>
      </c>
      <c r="U323">
        <v>9</v>
      </c>
      <c r="V323">
        <v>4</v>
      </c>
      <c r="W323">
        <v>13</v>
      </c>
      <c r="X323">
        <v>19</v>
      </c>
      <c r="Y323">
        <v>41</v>
      </c>
      <c r="Z323">
        <v>88</v>
      </c>
      <c r="AA323">
        <v>0.46600000000000003</v>
      </c>
      <c r="AB323">
        <v>12</v>
      </c>
      <c r="AC323">
        <v>31</v>
      </c>
      <c r="AD323">
        <v>0.38700000000000001</v>
      </c>
      <c r="AE323">
        <v>19</v>
      </c>
      <c r="AF323">
        <v>23</v>
      </c>
      <c r="AG323">
        <v>0.82599999999999996</v>
      </c>
      <c r="AH323">
        <v>7</v>
      </c>
      <c r="AI323">
        <v>37</v>
      </c>
      <c r="AJ323">
        <v>22</v>
      </c>
      <c r="AK323">
        <v>4</v>
      </c>
      <c r="AL323">
        <v>5</v>
      </c>
      <c r="AM323">
        <v>12</v>
      </c>
      <c r="AN323">
        <v>18</v>
      </c>
    </row>
    <row r="324" spans="1:40" x14ac:dyDescent="0.35">
      <c r="A324" t="s">
        <v>25</v>
      </c>
      <c r="B324">
        <v>67</v>
      </c>
      <c r="C324" s="12" t="str">
        <f t="shared" si="44"/>
        <v>2017-2018</v>
      </c>
      <c r="D324" t="s">
        <v>60</v>
      </c>
      <c r="E324" t="s">
        <v>69</v>
      </c>
      <c r="F324" t="s">
        <v>4</v>
      </c>
      <c r="G324">
        <v>112</v>
      </c>
      <c r="H324">
        <v>103</v>
      </c>
      <c r="I324">
        <v>40</v>
      </c>
      <c r="J324">
        <v>90</v>
      </c>
      <c r="K324">
        <v>0.44400000000000001</v>
      </c>
      <c r="L324">
        <v>15</v>
      </c>
      <c r="M324">
        <v>40</v>
      </c>
      <c r="N324">
        <v>0.375</v>
      </c>
      <c r="O324">
        <v>17</v>
      </c>
      <c r="P324">
        <v>25</v>
      </c>
      <c r="Q324">
        <v>0.68</v>
      </c>
      <c r="R324">
        <v>12</v>
      </c>
      <c r="S324">
        <v>52</v>
      </c>
      <c r="T324">
        <v>20</v>
      </c>
      <c r="U324">
        <v>6</v>
      </c>
      <c r="V324">
        <v>3</v>
      </c>
      <c r="W324">
        <v>15</v>
      </c>
      <c r="X324">
        <v>23</v>
      </c>
      <c r="Y324">
        <v>38</v>
      </c>
      <c r="Z324">
        <v>86</v>
      </c>
      <c r="AA324">
        <v>0.442</v>
      </c>
      <c r="AB324">
        <v>13</v>
      </c>
      <c r="AC324">
        <v>40</v>
      </c>
      <c r="AD324">
        <v>0.32500000000000001</v>
      </c>
      <c r="AE324">
        <v>14</v>
      </c>
      <c r="AF324">
        <v>19</v>
      </c>
      <c r="AG324">
        <v>0.73699999999999999</v>
      </c>
      <c r="AH324">
        <v>5</v>
      </c>
      <c r="AI324">
        <v>44</v>
      </c>
      <c r="AJ324">
        <v>26</v>
      </c>
      <c r="AK324">
        <v>12</v>
      </c>
      <c r="AL324">
        <v>4</v>
      </c>
      <c r="AM324">
        <v>19</v>
      </c>
      <c r="AN324">
        <v>26</v>
      </c>
    </row>
    <row r="325" spans="1:40" x14ac:dyDescent="0.35">
      <c r="A325" t="s">
        <v>25</v>
      </c>
      <c r="B325">
        <v>68</v>
      </c>
      <c r="C325" s="12" t="str">
        <f t="shared" si="44"/>
        <v>2017-2018</v>
      </c>
      <c r="D325" t="s">
        <v>57</v>
      </c>
      <c r="E325" t="s">
        <v>75</v>
      </c>
      <c r="F325" t="s">
        <v>5</v>
      </c>
      <c r="G325">
        <v>106</v>
      </c>
      <c r="H325">
        <v>117</v>
      </c>
      <c r="I325">
        <v>38</v>
      </c>
      <c r="J325">
        <v>84</v>
      </c>
      <c r="K325">
        <v>0.45200000000000001</v>
      </c>
      <c r="L325">
        <v>12</v>
      </c>
      <c r="M325">
        <v>38</v>
      </c>
      <c r="N325">
        <v>0.316</v>
      </c>
      <c r="O325">
        <v>18</v>
      </c>
      <c r="P325">
        <v>28</v>
      </c>
      <c r="Q325">
        <v>0.64300000000000002</v>
      </c>
      <c r="R325">
        <v>7</v>
      </c>
      <c r="S325">
        <v>35</v>
      </c>
      <c r="T325">
        <v>24</v>
      </c>
      <c r="U325">
        <v>11</v>
      </c>
      <c r="V325">
        <v>8</v>
      </c>
      <c r="W325">
        <v>14</v>
      </c>
      <c r="X325">
        <v>19</v>
      </c>
      <c r="Y325">
        <v>44</v>
      </c>
      <c r="Z325">
        <v>81</v>
      </c>
      <c r="AA325">
        <v>0.54300000000000004</v>
      </c>
      <c r="AB325">
        <v>6</v>
      </c>
      <c r="AC325">
        <v>20</v>
      </c>
      <c r="AD325">
        <v>0.3</v>
      </c>
      <c r="AE325">
        <v>23</v>
      </c>
      <c r="AF325">
        <v>28</v>
      </c>
      <c r="AG325">
        <v>0.82099999999999995</v>
      </c>
      <c r="AH325">
        <v>11</v>
      </c>
      <c r="AI325">
        <v>50</v>
      </c>
      <c r="AJ325">
        <v>25</v>
      </c>
      <c r="AK325">
        <v>8</v>
      </c>
      <c r="AL325">
        <v>6</v>
      </c>
      <c r="AM325">
        <v>21</v>
      </c>
      <c r="AN325">
        <v>24</v>
      </c>
    </row>
    <row r="326" spans="1:40" x14ac:dyDescent="0.35">
      <c r="A326" t="s">
        <v>25</v>
      </c>
      <c r="B326">
        <v>69</v>
      </c>
      <c r="C326" s="12" t="str">
        <f t="shared" si="44"/>
        <v>2017-2018</v>
      </c>
      <c r="D326" t="s">
        <v>60</v>
      </c>
      <c r="E326" t="s">
        <v>72</v>
      </c>
      <c r="F326" t="s">
        <v>5</v>
      </c>
      <c r="G326">
        <v>91</v>
      </c>
      <c r="H326">
        <v>92</v>
      </c>
      <c r="I326">
        <v>32</v>
      </c>
      <c r="J326">
        <v>76</v>
      </c>
      <c r="K326">
        <v>0.42099999999999999</v>
      </c>
      <c r="L326">
        <v>9</v>
      </c>
      <c r="M326">
        <v>19</v>
      </c>
      <c r="N326">
        <v>0.47399999999999998</v>
      </c>
      <c r="O326">
        <v>18</v>
      </c>
      <c r="P326">
        <v>22</v>
      </c>
      <c r="Q326">
        <v>0.81799999999999995</v>
      </c>
      <c r="R326">
        <v>7</v>
      </c>
      <c r="S326">
        <v>49</v>
      </c>
      <c r="T326">
        <v>22</v>
      </c>
      <c r="U326">
        <v>5</v>
      </c>
      <c r="V326">
        <v>4</v>
      </c>
      <c r="W326">
        <v>20</v>
      </c>
      <c r="X326">
        <v>17</v>
      </c>
      <c r="Y326">
        <v>36</v>
      </c>
      <c r="Z326">
        <v>94</v>
      </c>
      <c r="AA326">
        <v>0.38300000000000001</v>
      </c>
      <c r="AB326">
        <v>10</v>
      </c>
      <c r="AC326">
        <v>36</v>
      </c>
      <c r="AD326">
        <v>0.27800000000000002</v>
      </c>
      <c r="AE326">
        <v>10</v>
      </c>
      <c r="AF326">
        <v>14</v>
      </c>
      <c r="AG326">
        <v>0.71399999999999997</v>
      </c>
      <c r="AH326">
        <v>12</v>
      </c>
      <c r="AI326">
        <v>43</v>
      </c>
      <c r="AJ326">
        <v>23</v>
      </c>
      <c r="AK326">
        <v>14</v>
      </c>
      <c r="AL326">
        <v>6</v>
      </c>
      <c r="AM326">
        <v>11</v>
      </c>
      <c r="AN326">
        <v>18</v>
      </c>
    </row>
    <row r="327" spans="1:40" x14ac:dyDescent="0.35">
      <c r="A327" t="s">
        <v>25</v>
      </c>
      <c r="B327">
        <v>70</v>
      </c>
      <c r="C327" s="12" t="str">
        <f t="shared" si="44"/>
        <v>2017-2018</v>
      </c>
      <c r="D327" t="s">
        <v>57</v>
      </c>
      <c r="E327" t="s">
        <v>70</v>
      </c>
      <c r="F327" t="s">
        <v>5</v>
      </c>
      <c r="G327">
        <v>100</v>
      </c>
      <c r="H327">
        <v>110</v>
      </c>
      <c r="I327">
        <v>38</v>
      </c>
      <c r="J327">
        <v>86</v>
      </c>
      <c r="K327">
        <v>0.442</v>
      </c>
      <c r="L327">
        <v>8</v>
      </c>
      <c r="M327">
        <v>33</v>
      </c>
      <c r="N327">
        <v>0.24199999999999999</v>
      </c>
      <c r="O327">
        <v>16</v>
      </c>
      <c r="P327">
        <v>23</v>
      </c>
      <c r="Q327">
        <v>0.69599999999999995</v>
      </c>
      <c r="R327">
        <v>14</v>
      </c>
      <c r="S327">
        <v>47</v>
      </c>
      <c r="T327">
        <v>20</v>
      </c>
      <c r="U327">
        <v>4</v>
      </c>
      <c r="V327">
        <v>3</v>
      </c>
      <c r="W327">
        <v>13</v>
      </c>
      <c r="X327">
        <v>18</v>
      </c>
      <c r="Y327">
        <v>43</v>
      </c>
      <c r="Z327">
        <v>87</v>
      </c>
      <c r="AA327">
        <v>0.49399999999999999</v>
      </c>
      <c r="AB327">
        <v>6</v>
      </c>
      <c r="AC327">
        <v>21</v>
      </c>
      <c r="AD327">
        <v>0.28599999999999998</v>
      </c>
      <c r="AE327">
        <v>18</v>
      </c>
      <c r="AF327">
        <v>19</v>
      </c>
      <c r="AG327">
        <v>0.94699999999999995</v>
      </c>
      <c r="AH327">
        <v>9</v>
      </c>
      <c r="AI327">
        <v>44</v>
      </c>
      <c r="AJ327">
        <v>24</v>
      </c>
      <c r="AK327">
        <v>9</v>
      </c>
      <c r="AL327">
        <v>8</v>
      </c>
      <c r="AM327">
        <v>6</v>
      </c>
      <c r="AN327">
        <v>16</v>
      </c>
    </row>
    <row r="328" spans="1:40" x14ac:dyDescent="0.35">
      <c r="A328" t="s">
        <v>25</v>
      </c>
      <c r="B328">
        <v>71</v>
      </c>
      <c r="C328" s="12" t="str">
        <f t="shared" si="44"/>
        <v>2017-2018</v>
      </c>
      <c r="D328" t="s">
        <v>57</v>
      </c>
      <c r="E328" t="s">
        <v>73</v>
      </c>
      <c r="F328" t="s">
        <v>5</v>
      </c>
      <c r="G328">
        <v>125</v>
      </c>
      <c r="H328">
        <v>128</v>
      </c>
      <c r="I328">
        <v>43</v>
      </c>
      <c r="J328">
        <v>87</v>
      </c>
      <c r="K328">
        <v>0.49399999999999999</v>
      </c>
      <c r="L328">
        <v>17</v>
      </c>
      <c r="M328">
        <v>39</v>
      </c>
      <c r="N328">
        <v>0.436</v>
      </c>
      <c r="O328">
        <v>22</v>
      </c>
      <c r="P328">
        <v>28</v>
      </c>
      <c r="Q328">
        <v>0.78600000000000003</v>
      </c>
      <c r="R328">
        <v>7</v>
      </c>
      <c r="S328">
        <v>40</v>
      </c>
      <c r="T328">
        <v>19</v>
      </c>
      <c r="U328">
        <v>4</v>
      </c>
      <c r="V328">
        <v>3</v>
      </c>
      <c r="W328">
        <v>16</v>
      </c>
      <c r="X328">
        <v>20</v>
      </c>
      <c r="Y328">
        <v>52</v>
      </c>
      <c r="Z328">
        <v>95</v>
      </c>
      <c r="AA328">
        <v>0.54700000000000004</v>
      </c>
      <c r="AB328">
        <v>6</v>
      </c>
      <c r="AC328">
        <v>24</v>
      </c>
      <c r="AD328">
        <v>0.25</v>
      </c>
      <c r="AE328">
        <v>18</v>
      </c>
      <c r="AF328">
        <v>22</v>
      </c>
      <c r="AG328">
        <v>0.81799999999999995</v>
      </c>
      <c r="AH328">
        <v>8</v>
      </c>
      <c r="AI328">
        <v>42</v>
      </c>
      <c r="AJ328">
        <v>28</v>
      </c>
      <c r="AK328">
        <v>13</v>
      </c>
      <c r="AL328">
        <v>4</v>
      </c>
      <c r="AM328">
        <v>9</v>
      </c>
      <c r="AN328">
        <v>19</v>
      </c>
    </row>
    <row r="329" spans="1:40" x14ac:dyDescent="0.35">
      <c r="A329" t="s">
        <v>25</v>
      </c>
      <c r="B329">
        <v>72</v>
      </c>
      <c r="C329" s="12" t="str">
        <f t="shared" si="44"/>
        <v>2017-2018</v>
      </c>
      <c r="D329" t="s">
        <v>57</v>
      </c>
      <c r="E329" t="s">
        <v>82</v>
      </c>
      <c r="F329" t="s">
        <v>4</v>
      </c>
      <c r="G329">
        <v>100</v>
      </c>
      <c r="H329">
        <v>93</v>
      </c>
      <c r="I329">
        <v>35</v>
      </c>
      <c r="J329">
        <v>86</v>
      </c>
      <c r="K329">
        <v>0.40699999999999997</v>
      </c>
      <c r="L329">
        <v>13</v>
      </c>
      <c r="M329">
        <v>38</v>
      </c>
      <c r="N329">
        <v>0.34200000000000003</v>
      </c>
      <c r="O329">
        <v>17</v>
      </c>
      <c r="P329">
        <v>25</v>
      </c>
      <c r="Q329">
        <v>0.68</v>
      </c>
      <c r="R329">
        <v>11</v>
      </c>
      <c r="S329">
        <v>44</v>
      </c>
      <c r="T329">
        <v>19</v>
      </c>
      <c r="U329">
        <v>7</v>
      </c>
      <c r="V329">
        <v>2</v>
      </c>
      <c r="W329">
        <v>11</v>
      </c>
      <c r="X329">
        <v>20</v>
      </c>
      <c r="Y329">
        <v>35</v>
      </c>
      <c r="Z329">
        <v>84</v>
      </c>
      <c r="AA329">
        <v>0.41699999999999998</v>
      </c>
      <c r="AB329">
        <v>5</v>
      </c>
      <c r="AC329">
        <v>29</v>
      </c>
      <c r="AD329">
        <v>0.17199999999999999</v>
      </c>
      <c r="AE329">
        <v>18</v>
      </c>
      <c r="AF329">
        <v>22</v>
      </c>
      <c r="AG329">
        <v>0.81799999999999995</v>
      </c>
      <c r="AH329">
        <v>11</v>
      </c>
      <c r="AI329">
        <v>43</v>
      </c>
      <c r="AJ329">
        <v>20</v>
      </c>
      <c r="AK329">
        <v>7</v>
      </c>
      <c r="AL329">
        <v>6</v>
      </c>
      <c r="AM329">
        <v>10</v>
      </c>
      <c r="AN329">
        <v>21</v>
      </c>
    </row>
    <row r="330" spans="1:40" x14ac:dyDescent="0.35">
      <c r="A330" t="s">
        <v>25</v>
      </c>
      <c r="B330">
        <v>73</v>
      </c>
      <c r="C330" s="12" t="str">
        <f t="shared" si="44"/>
        <v>2017-2018</v>
      </c>
      <c r="D330" t="s">
        <v>57</v>
      </c>
      <c r="E330" t="s">
        <v>66</v>
      </c>
      <c r="F330" t="s">
        <v>5</v>
      </c>
      <c r="G330">
        <v>106</v>
      </c>
      <c r="H330">
        <v>112</v>
      </c>
      <c r="I330">
        <v>40</v>
      </c>
      <c r="J330">
        <v>85</v>
      </c>
      <c r="K330">
        <v>0.47099999999999997</v>
      </c>
      <c r="L330">
        <v>6</v>
      </c>
      <c r="M330">
        <v>23</v>
      </c>
      <c r="N330">
        <v>0.26100000000000001</v>
      </c>
      <c r="O330">
        <v>20</v>
      </c>
      <c r="P330">
        <v>25</v>
      </c>
      <c r="Q330">
        <v>0.8</v>
      </c>
      <c r="R330">
        <v>6</v>
      </c>
      <c r="S330">
        <v>47</v>
      </c>
      <c r="T330">
        <v>29</v>
      </c>
      <c r="U330">
        <v>3</v>
      </c>
      <c r="V330">
        <v>7</v>
      </c>
      <c r="W330">
        <v>10</v>
      </c>
      <c r="X330">
        <v>20</v>
      </c>
      <c r="Y330">
        <v>44</v>
      </c>
      <c r="Z330">
        <v>100</v>
      </c>
      <c r="AA330">
        <v>0.44</v>
      </c>
      <c r="AB330">
        <v>13</v>
      </c>
      <c r="AC330">
        <v>33</v>
      </c>
      <c r="AD330">
        <v>0.39400000000000002</v>
      </c>
      <c r="AE330">
        <v>11</v>
      </c>
      <c r="AF330">
        <v>15</v>
      </c>
      <c r="AG330">
        <v>0.73299999999999998</v>
      </c>
      <c r="AH330">
        <v>10</v>
      </c>
      <c r="AI330">
        <v>50</v>
      </c>
      <c r="AJ330">
        <v>21</v>
      </c>
      <c r="AK330">
        <v>4</v>
      </c>
      <c r="AL330">
        <v>2</v>
      </c>
      <c r="AM330">
        <v>7</v>
      </c>
      <c r="AN330">
        <v>26</v>
      </c>
    </row>
    <row r="331" spans="1:40" x14ac:dyDescent="0.35">
      <c r="A331" t="s">
        <v>25</v>
      </c>
      <c r="B331">
        <v>74</v>
      </c>
      <c r="C331" s="12" t="str">
        <f t="shared" si="44"/>
        <v>2017-2018</v>
      </c>
      <c r="D331" t="s">
        <v>60</v>
      </c>
      <c r="E331" t="s">
        <v>79</v>
      </c>
      <c r="F331" t="s">
        <v>4</v>
      </c>
      <c r="G331">
        <v>103</v>
      </c>
      <c r="H331">
        <v>93</v>
      </c>
      <c r="I331">
        <v>36</v>
      </c>
      <c r="J331">
        <v>77</v>
      </c>
      <c r="K331">
        <v>0.46800000000000003</v>
      </c>
      <c r="L331">
        <v>9</v>
      </c>
      <c r="M331">
        <v>33</v>
      </c>
      <c r="N331">
        <v>0.27300000000000002</v>
      </c>
      <c r="O331">
        <v>22</v>
      </c>
      <c r="P331">
        <v>32</v>
      </c>
      <c r="Q331">
        <v>0.68799999999999994</v>
      </c>
      <c r="R331">
        <v>7</v>
      </c>
      <c r="S331">
        <v>49</v>
      </c>
      <c r="T331">
        <v>25</v>
      </c>
      <c r="U331">
        <v>6</v>
      </c>
      <c r="V331">
        <v>5</v>
      </c>
      <c r="W331">
        <v>15</v>
      </c>
      <c r="X331">
        <v>16</v>
      </c>
      <c r="Y331">
        <v>33</v>
      </c>
      <c r="Z331">
        <v>84</v>
      </c>
      <c r="AA331">
        <v>0.39300000000000002</v>
      </c>
      <c r="AB331">
        <v>13</v>
      </c>
      <c r="AC331">
        <v>44</v>
      </c>
      <c r="AD331">
        <v>0.29499999999999998</v>
      </c>
      <c r="AE331">
        <v>14</v>
      </c>
      <c r="AF331">
        <v>19</v>
      </c>
      <c r="AG331">
        <v>0.73699999999999999</v>
      </c>
      <c r="AH331">
        <v>6</v>
      </c>
      <c r="AI331">
        <v>40</v>
      </c>
      <c r="AJ331">
        <v>17</v>
      </c>
      <c r="AK331">
        <v>10</v>
      </c>
      <c r="AL331">
        <v>1</v>
      </c>
      <c r="AM331">
        <v>10</v>
      </c>
      <c r="AN331">
        <v>22</v>
      </c>
    </row>
    <row r="332" spans="1:40" x14ac:dyDescent="0.35">
      <c r="A332" t="s">
        <v>25</v>
      </c>
      <c r="B332">
        <v>75</v>
      </c>
      <c r="C332" s="12" t="str">
        <f t="shared" si="44"/>
        <v>2017-2018</v>
      </c>
      <c r="D332" t="s">
        <v>60</v>
      </c>
      <c r="E332" t="s">
        <v>76</v>
      </c>
      <c r="F332" t="s">
        <v>5</v>
      </c>
      <c r="G332">
        <v>122</v>
      </c>
      <c r="H332">
        <v>124</v>
      </c>
      <c r="I332">
        <v>48</v>
      </c>
      <c r="J332">
        <v>94</v>
      </c>
      <c r="K332">
        <v>0.51100000000000001</v>
      </c>
      <c r="L332">
        <v>8</v>
      </c>
      <c r="M332">
        <v>27</v>
      </c>
      <c r="N332">
        <v>0.29599999999999999</v>
      </c>
      <c r="O332">
        <v>18</v>
      </c>
      <c r="P332">
        <v>25</v>
      </c>
      <c r="Q332">
        <v>0.72</v>
      </c>
      <c r="R332">
        <v>15</v>
      </c>
      <c r="S332">
        <v>56</v>
      </c>
      <c r="T332">
        <v>33</v>
      </c>
      <c r="U332">
        <v>5</v>
      </c>
      <c r="V332">
        <v>3</v>
      </c>
      <c r="W332">
        <v>18</v>
      </c>
      <c r="X332">
        <v>23</v>
      </c>
      <c r="Y332">
        <v>45</v>
      </c>
      <c r="Z332">
        <v>94</v>
      </c>
      <c r="AA332">
        <v>0.47899999999999998</v>
      </c>
      <c r="AB332">
        <v>11</v>
      </c>
      <c r="AC332">
        <v>29</v>
      </c>
      <c r="AD332">
        <v>0.379</v>
      </c>
      <c r="AE332">
        <v>23</v>
      </c>
      <c r="AF332">
        <v>28</v>
      </c>
      <c r="AG332">
        <v>0.82099999999999995</v>
      </c>
      <c r="AH332">
        <v>8</v>
      </c>
      <c r="AI332">
        <v>39</v>
      </c>
      <c r="AJ332">
        <v>24</v>
      </c>
      <c r="AK332">
        <v>14</v>
      </c>
      <c r="AL332">
        <v>6</v>
      </c>
      <c r="AM332">
        <v>12</v>
      </c>
      <c r="AN332">
        <v>25</v>
      </c>
    </row>
    <row r="333" spans="1:40" x14ac:dyDescent="0.35">
      <c r="A333" t="s">
        <v>25</v>
      </c>
      <c r="B333">
        <v>76</v>
      </c>
      <c r="C333" s="12" t="str">
        <f t="shared" si="44"/>
        <v>2017-2018</v>
      </c>
      <c r="D333" t="s">
        <v>60</v>
      </c>
      <c r="E333" t="s">
        <v>85</v>
      </c>
      <c r="F333" t="s">
        <v>5</v>
      </c>
      <c r="G333">
        <v>83</v>
      </c>
      <c r="H333">
        <v>84</v>
      </c>
      <c r="I333">
        <v>30</v>
      </c>
      <c r="J333">
        <v>75</v>
      </c>
      <c r="K333">
        <v>0.4</v>
      </c>
      <c r="L333">
        <v>7</v>
      </c>
      <c r="M333">
        <v>32</v>
      </c>
      <c r="N333">
        <v>0.219</v>
      </c>
      <c r="O333">
        <v>16</v>
      </c>
      <c r="P333">
        <v>25</v>
      </c>
      <c r="Q333">
        <v>0.64</v>
      </c>
      <c r="R333">
        <v>10</v>
      </c>
      <c r="S333">
        <v>47</v>
      </c>
      <c r="T333">
        <v>18</v>
      </c>
      <c r="U333">
        <v>5</v>
      </c>
      <c r="V333">
        <v>6</v>
      </c>
      <c r="W333">
        <v>14</v>
      </c>
      <c r="X333">
        <v>15</v>
      </c>
      <c r="Y333">
        <v>35</v>
      </c>
      <c r="Z333">
        <v>92</v>
      </c>
      <c r="AA333">
        <v>0.38</v>
      </c>
      <c r="AB333">
        <v>7</v>
      </c>
      <c r="AC333">
        <v>24</v>
      </c>
      <c r="AD333">
        <v>0.29199999999999998</v>
      </c>
      <c r="AE333">
        <v>7</v>
      </c>
      <c r="AF333">
        <v>14</v>
      </c>
      <c r="AG333">
        <v>0.5</v>
      </c>
      <c r="AH333">
        <v>13</v>
      </c>
      <c r="AI333">
        <v>47</v>
      </c>
      <c r="AJ333">
        <v>17</v>
      </c>
      <c r="AK333">
        <v>9</v>
      </c>
      <c r="AL333">
        <v>5</v>
      </c>
      <c r="AM333">
        <v>10</v>
      </c>
      <c r="AN333">
        <v>20</v>
      </c>
    </row>
    <row r="334" spans="1:40" x14ac:dyDescent="0.35">
      <c r="A334" t="s">
        <v>25</v>
      </c>
      <c r="B334">
        <v>77</v>
      </c>
      <c r="C334" s="12" t="str">
        <f t="shared" si="44"/>
        <v>2017-2018</v>
      </c>
      <c r="D334" t="s">
        <v>57</v>
      </c>
      <c r="E334" t="s">
        <v>81</v>
      </c>
      <c r="F334" t="s">
        <v>5</v>
      </c>
      <c r="G334">
        <v>110</v>
      </c>
      <c r="H334">
        <v>117</v>
      </c>
      <c r="I334">
        <v>36</v>
      </c>
      <c r="J334">
        <v>74</v>
      </c>
      <c r="K334">
        <v>0.48599999999999999</v>
      </c>
      <c r="L334">
        <v>14</v>
      </c>
      <c r="M334">
        <v>28</v>
      </c>
      <c r="N334">
        <v>0.5</v>
      </c>
      <c r="O334">
        <v>24</v>
      </c>
      <c r="P334">
        <v>36</v>
      </c>
      <c r="Q334">
        <v>0.66700000000000004</v>
      </c>
      <c r="R334">
        <v>7</v>
      </c>
      <c r="S334">
        <v>39</v>
      </c>
      <c r="T334">
        <v>23</v>
      </c>
      <c r="U334">
        <v>7</v>
      </c>
      <c r="V334">
        <v>5</v>
      </c>
      <c r="W334">
        <v>16</v>
      </c>
      <c r="X334">
        <v>23</v>
      </c>
      <c r="Y334">
        <v>43</v>
      </c>
      <c r="Z334">
        <v>89</v>
      </c>
      <c r="AA334">
        <v>0.48299999999999998</v>
      </c>
      <c r="AB334">
        <v>14</v>
      </c>
      <c r="AC334">
        <v>33</v>
      </c>
      <c r="AD334">
        <v>0.42399999999999999</v>
      </c>
      <c r="AE334">
        <v>17</v>
      </c>
      <c r="AF334">
        <v>27</v>
      </c>
      <c r="AG334">
        <v>0.63</v>
      </c>
      <c r="AH334">
        <v>14</v>
      </c>
      <c r="AI334">
        <v>47</v>
      </c>
      <c r="AJ334">
        <v>29</v>
      </c>
      <c r="AK334">
        <v>10</v>
      </c>
      <c r="AL334">
        <v>5</v>
      </c>
      <c r="AM334">
        <v>14</v>
      </c>
      <c r="AN334">
        <v>22</v>
      </c>
    </row>
    <row r="335" spans="1:40" x14ac:dyDescent="0.35">
      <c r="A335" t="s">
        <v>25</v>
      </c>
      <c r="B335">
        <v>78</v>
      </c>
      <c r="C335" s="12" t="str">
        <f t="shared" si="44"/>
        <v>2017-2018</v>
      </c>
      <c r="D335" t="s">
        <v>60</v>
      </c>
      <c r="E335" t="s">
        <v>67</v>
      </c>
      <c r="F335" t="s">
        <v>4</v>
      </c>
      <c r="G335">
        <v>122</v>
      </c>
      <c r="H335">
        <v>112</v>
      </c>
      <c r="I335">
        <v>47</v>
      </c>
      <c r="J335">
        <v>86</v>
      </c>
      <c r="K335">
        <v>0.54700000000000004</v>
      </c>
      <c r="L335">
        <v>13</v>
      </c>
      <c r="M335">
        <v>24</v>
      </c>
      <c r="N335">
        <v>0.54200000000000004</v>
      </c>
      <c r="O335">
        <v>15</v>
      </c>
      <c r="P335">
        <v>18</v>
      </c>
      <c r="Q335">
        <v>0.83299999999999996</v>
      </c>
      <c r="R335">
        <v>4</v>
      </c>
      <c r="S335">
        <v>44</v>
      </c>
      <c r="T335">
        <v>32</v>
      </c>
      <c r="U335">
        <v>4</v>
      </c>
      <c r="V335">
        <v>3</v>
      </c>
      <c r="W335">
        <v>13</v>
      </c>
      <c r="X335">
        <v>22</v>
      </c>
      <c r="Y335">
        <v>42</v>
      </c>
      <c r="Z335">
        <v>97</v>
      </c>
      <c r="AA335">
        <v>0.433</v>
      </c>
      <c r="AB335">
        <v>9</v>
      </c>
      <c r="AC335">
        <v>23</v>
      </c>
      <c r="AD335">
        <v>0.39100000000000001</v>
      </c>
      <c r="AE335">
        <v>19</v>
      </c>
      <c r="AF335">
        <v>27</v>
      </c>
      <c r="AG335">
        <v>0.70399999999999996</v>
      </c>
      <c r="AH335">
        <v>15</v>
      </c>
      <c r="AI335">
        <v>46</v>
      </c>
      <c r="AJ335">
        <v>25</v>
      </c>
      <c r="AK335">
        <v>7</v>
      </c>
      <c r="AL335">
        <v>5</v>
      </c>
      <c r="AM335">
        <v>10</v>
      </c>
      <c r="AN335">
        <v>20</v>
      </c>
    </row>
    <row r="336" spans="1:40" x14ac:dyDescent="0.35">
      <c r="A336" t="s">
        <v>25</v>
      </c>
      <c r="B336">
        <v>79</v>
      </c>
      <c r="C336" s="12" t="str">
        <f t="shared" si="44"/>
        <v>2017-2018</v>
      </c>
      <c r="D336" t="s">
        <v>60</v>
      </c>
      <c r="E336" t="s">
        <v>71</v>
      </c>
      <c r="F336" t="s">
        <v>5</v>
      </c>
      <c r="G336">
        <v>96</v>
      </c>
      <c r="H336">
        <v>113</v>
      </c>
      <c r="I336">
        <v>31</v>
      </c>
      <c r="J336">
        <v>79</v>
      </c>
      <c r="K336">
        <v>0.39200000000000002</v>
      </c>
      <c r="L336">
        <v>8</v>
      </c>
      <c r="M336">
        <v>24</v>
      </c>
      <c r="N336">
        <v>0.33300000000000002</v>
      </c>
      <c r="O336">
        <v>26</v>
      </c>
      <c r="P336">
        <v>32</v>
      </c>
      <c r="Q336">
        <v>0.81299999999999994</v>
      </c>
      <c r="R336">
        <v>13</v>
      </c>
      <c r="S336">
        <v>53</v>
      </c>
      <c r="T336">
        <v>16</v>
      </c>
      <c r="U336">
        <v>3</v>
      </c>
      <c r="V336">
        <v>2</v>
      </c>
      <c r="W336">
        <v>20</v>
      </c>
      <c r="X336">
        <v>21</v>
      </c>
      <c r="Y336">
        <v>43</v>
      </c>
      <c r="Z336">
        <v>100</v>
      </c>
      <c r="AA336">
        <v>0.43</v>
      </c>
      <c r="AB336">
        <v>8</v>
      </c>
      <c r="AC336">
        <v>26</v>
      </c>
      <c r="AD336">
        <v>0.308</v>
      </c>
      <c r="AE336">
        <v>19</v>
      </c>
      <c r="AF336">
        <v>26</v>
      </c>
      <c r="AG336">
        <v>0.73099999999999998</v>
      </c>
      <c r="AH336">
        <v>18</v>
      </c>
      <c r="AI336">
        <v>48</v>
      </c>
      <c r="AJ336">
        <v>25</v>
      </c>
      <c r="AK336">
        <v>14</v>
      </c>
      <c r="AL336">
        <v>8</v>
      </c>
      <c r="AM336">
        <v>5</v>
      </c>
      <c r="AN336">
        <v>24</v>
      </c>
    </row>
    <row r="337" spans="1:40" x14ac:dyDescent="0.35">
      <c r="A337" t="s">
        <v>25</v>
      </c>
      <c r="B337">
        <v>80</v>
      </c>
      <c r="C337" s="12" t="str">
        <f t="shared" si="44"/>
        <v>2017-2018</v>
      </c>
      <c r="D337" t="s">
        <v>60</v>
      </c>
      <c r="E337" t="s">
        <v>81</v>
      </c>
      <c r="F337" t="s">
        <v>5</v>
      </c>
      <c r="G337">
        <v>97</v>
      </c>
      <c r="H337">
        <v>112</v>
      </c>
      <c r="I337">
        <v>37</v>
      </c>
      <c r="J337">
        <v>93</v>
      </c>
      <c r="K337">
        <v>0.39800000000000002</v>
      </c>
      <c r="L337">
        <v>5</v>
      </c>
      <c r="M337">
        <v>25</v>
      </c>
      <c r="N337">
        <v>0.2</v>
      </c>
      <c r="O337">
        <v>18</v>
      </c>
      <c r="P337">
        <v>22</v>
      </c>
      <c r="Q337">
        <v>0.81799999999999995</v>
      </c>
      <c r="R337">
        <v>12</v>
      </c>
      <c r="S337">
        <v>44</v>
      </c>
      <c r="T337">
        <v>20</v>
      </c>
      <c r="U337">
        <v>8</v>
      </c>
      <c r="V337">
        <v>4</v>
      </c>
      <c r="W337">
        <v>12</v>
      </c>
      <c r="X337">
        <v>22</v>
      </c>
      <c r="Y337">
        <v>42</v>
      </c>
      <c r="Z337">
        <v>83</v>
      </c>
      <c r="AA337">
        <v>0.50600000000000001</v>
      </c>
      <c r="AB337">
        <v>13</v>
      </c>
      <c r="AC337">
        <v>36</v>
      </c>
      <c r="AD337">
        <v>0.36099999999999999</v>
      </c>
      <c r="AE337">
        <v>15</v>
      </c>
      <c r="AF337">
        <v>22</v>
      </c>
      <c r="AG337">
        <v>0.68200000000000005</v>
      </c>
      <c r="AH337">
        <v>7</v>
      </c>
      <c r="AI337">
        <v>45</v>
      </c>
      <c r="AJ337">
        <v>35</v>
      </c>
      <c r="AK337">
        <v>8</v>
      </c>
      <c r="AL337">
        <v>4</v>
      </c>
      <c r="AM337">
        <v>18</v>
      </c>
      <c r="AN337">
        <v>24</v>
      </c>
    </row>
    <row r="338" spans="1:40" x14ac:dyDescent="0.35">
      <c r="A338" t="s">
        <v>25</v>
      </c>
      <c r="B338">
        <v>81</v>
      </c>
      <c r="C338" s="12" t="str">
        <f t="shared" si="44"/>
        <v>2017-2018</v>
      </c>
      <c r="D338" t="s">
        <v>60</v>
      </c>
      <c r="E338" t="s">
        <v>63</v>
      </c>
      <c r="F338" t="s">
        <v>5</v>
      </c>
      <c r="G338">
        <v>99</v>
      </c>
      <c r="H338">
        <v>105</v>
      </c>
      <c r="I338">
        <v>38</v>
      </c>
      <c r="J338">
        <v>90</v>
      </c>
      <c r="K338">
        <v>0.42199999999999999</v>
      </c>
      <c r="L338">
        <v>10</v>
      </c>
      <c r="M338">
        <v>36</v>
      </c>
      <c r="N338">
        <v>0.27800000000000002</v>
      </c>
      <c r="O338">
        <v>13</v>
      </c>
      <c r="P338">
        <v>15</v>
      </c>
      <c r="Q338">
        <v>0.86699999999999999</v>
      </c>
      <c r="R338">
        <v>9</v>
      </c>
      <c r="S338">
        <v>47</v>
      </c>
      <c r="T338">
        <v>22</v>
      </c>
      <c r="U338">
        <v>14</v>
      </c>
      <c r="V338">
        <v>4</v>
      </c>
      <c r="W338">
        <v>17</v>
      </c>
      <c r="X338">
        <v>19</v>
      </c>
      <c r="Y338">
        <v>37</v>
      </c>
      <c r="Z338">
        <v>88</v>
      </c>
      <c r="AA338">
        <v>0.42</v>
      </c>
      <c r="AB338">
        <v>16</v>
      </c>
      <c r="AC338">
        <v>47</v>
      </c>
      <c r="AD338">
        <v>0.34</v>
      </c>
      <c r="AE338">
        <v>15</v>
      </c>
      <c r="AF338">
        <v>16</v>
      </c>
      <c r="AG338">
        <v>0.93799999999999994</v>
      </c>
      <c r="AH338">
        <v>8</v>
      </c>
      <c r="AI338">
        <v>49</v>
      </c>
      <c r="AJ338">
        <v>19</v>
      </c>
      <c r="AK338">
        <v>9</v>
      </c>
      <c r="AL338">
        <v>5</v>
      </c>
      <c r="AM338">
        <v>18</v>
      </c>
      <c r="AN338">
        <v>19</v>
      </c>
    </row>
    <row r="339" spans="1:40" x14ac:dyDescent="0.35">
      <c r="A339" t="s">
        <v>25</v>
      </c>
      <c r="B339">
        <v>82</v>
      </c>
      <c r="C339" s="12" t="str">
        <f t="shared" si="44"/>
        <v>2017-2018</v>
      </c>
      <c r="D339" t="s">
        <v>57</v>
      </c>
      <c r="E339" t="s">
        <v>24</v>
      </c>
      <c r="F339" t="s">
        <v>4</v>
      </c>
      <c r="G339">
        <v>115</v>
      </c>
      <c r="H339">
        <v>100</v>
      </c>
      <c r="I339">
        <v>42</v>
      </c>
      <c r="J339">
        <v>88</v>
      </c>
      <c r="K339">
        <v>0.47699999999999998</v>
      </c>
      <c r="L339">
        <v>17</v>
      </c>
      <c r="M339">
        <v>39</v>
      </c>
      <c r="N339">
        <v>0.436</v>
      </c>
      <c r="O339">
        <v>14</v>
      </c>
      <c r="P339">
        <v>16</v>
      </c>
      <c r="Q339">
        <v>0.875</v>
      </c>
      <c r="R339">
        <v>10</v>
      </c>
      <c r="S339">
        <v>49</v>
      </c>
      <c r="T339">
        <v>25</v>
      </c>
      <c r="U339">
        <v>8</v>
      </c>
      <c r="V339">
        <v>6</v>
      </c>
      <c r="W339">
        <v>17</v>
      </c>
      <c r="X339">
        <v>23</v>
      </c>
      <c r="Y339">
        <v>41</v>
      </c>
      <c r="Z339">
        <v>83</v>
      </c>
      <c r="AA339">
        <v>0.49399999999999999</v>
      </c>
      <c r="AB339">
        <v>6</v>
      </c>
      <c r="AC339">
        <v>18</v>
      </c>
      <c r="AD339">
        <v>0.33300000000000002</v>
      </c>
      <c r="AE339">
        <v>12</v>
      </c>
      <c r="AF339">
        <v>28</v>
      </c>
      <c r="AG339">
        <v>0.42899999999999999</v>
      </c>
      <c r="AH339">
        <v>8</v>
      </c>
      <c r="AI339">
        <v>41</v>
      </c>
      <c r="AJ339">
        <v>27</v>
      </c>
      <c r="AK339">
        <v>8</v>
      </c>
      <c r="AL339">
        <v>1</v>
      </c>
      <c r="AM339">
        <v>17</v>
      </c>
      <c r="AN339">
        <v>17</v>
      </c>
    </row>
    <row r="340" spans="1:40" x14ac:dyDescent="0.35">
      <c r="E340" t="s">
        <v>125</v>
      </c>
      <c r="F340">
        <f>COUNTIF(F258:F339,"=W")</f>
        <v>35</v>
      </c>
      <c r="G340">
        <f>SUM(G258:G339)</f>
        <v>8862</v>
      </c>
      <c r="H340">
        <f t="shared" ref="H340:AN340" si="45">SUM(H258:H339)</f>
        <v>8989</v>
      </c>
      <c r="I340">
        <f t="shared" si="45"/>
        <v>3338</v>
      </c>
      <c r="J340">
        <f t="shared" si="45"/>
        <v>7248</v>
      </c>
      <c r="K340">
        <f t="shared" si="45"/>
        <v>37.792999999999999</v>
      </c>
      <c r="L340">
        <f t="shared" si="45"/>
        <v>822</v>
      </c>
      <c r="M340">
        <f t="shared" si="45"/>
        <v>2384</v>
      </c>
      <c r="N340">
        <f t="shared" si="45"/>
        <v>27.877999999999986</v>
      </c>
      <c r="O340">
        <f t="shared" si="45"/>
        <v>1364</v>
      </c>
      <c r="P340">
        <f t="shared" si="45"/>
        <v>1910</v>
      </c>
      <c r="Q340">
        <f t="shared" si="45"/>
        <v>58.913000000000011</v>
      </c>
      <c r="R340">
        <f t="shared" si="45"/>
        <v>876</v>
      </c>
      <c r="S340">
        <f t="shared" si="45"/>
        <v>3802</v>
      </c>
      <c r="T340">
        <f t="shared" si="45"/>
        <v>1949</v>
      </c>
      <c r="U340">
        <f t="shared" si="45"/>
        <v>633</v>
      </c>
      <c r="V340">
        <f t="shared" si="45"/>
        <v>388</v>
      </c>
      <c r="W340">
        <f t="shared" si="45"/>
        <v>1256</v>
      </c>
      <c r="X340">
        <f t="shared" si="45"/>
        <v>1738</v>
      </c>
      <c r="Y340">
        <f t="shared" si="45"/>
        <v>3366</v>
      </c>
      <c r="Z340">
        <f t="shared" si="45"/>
        <v>7374</v>
      </c>
      <c r="AA340">
        <f t="shared" si="45"/>
        <v>37.547000000000004</v>
      </c>
      <c r="AB340">
        <f t="shared" si="45"/>
        <v>855</v>
      </c>
      <c r="AC340">
        <f t="shared" si="45"/>
        <v>2469</v>
      </c>
      <c r="AD340">
        <f t="shared" si="45"/>
        <v>28.414999999999999</v>
      </c>
      <c r="AE340">
        <f t="shared" si="45"/>
        <v>1402</v>
      </c>
      <c r="AF340">
        <f t="shared" si="45"/>
        <v>1843</v>
      </c>
      <c r="AG340">
        <f t="shared" si="45"/>
        <v>61.548000000000002</v>
      </c>
      <c r="AH340">
        <f t="shared" si="45"/>
        <v>840</v>
      </c>
      <c r="AI340">
        <f t="shared" si="45"/>
        <v>3675</v>
      </c>
      <c r="AJ340">
        <f t="shared" si="45"/>
        <v>1932</v>
      </c>
      <c r="AK340">
        <f t="shared" si="45"/>
        <v>682</v>
      </c>
      <c r="AL340">
        <f t="shared" si="45"/>
        <v>447</v>
      </c>
      <c r="AM340">
        <f t="shared" si="45"/>
        <v>1119</v>
      </c>
      <c r="AN340">
        <f t="shared" si="45"/>
        <v>1681</v>
      </c>
    </row>
    <row r="341" spans="1:40" x14ac:dyDescent="0.35">
      <c r="E341" t="s">
        <v>128</v>
      </c>
      <c r="G341" s="6">
        <f>G340/$B$339</f>
        <v>108.07317073170732</v>
      </c>
      <c r="H341" s="6">
        <f t="shared" ref="H341:AN341" si="46">H340/$B$339</f>
        <v>109.6219512195122</v>
      </c>
      <c r="I341" s="6">
        <f t="shared" si="46"/>
        <v>40.707317073170735</v>
      </c>
      <c r="J341" s="6">
        <f t="shared" si="46"/>
        <v>88.390243902439025</v>
      </c>
      <c r="K341" s="6">
        <f t="shared" si="46"/>
        <v>0.46089024390243899</v>
      </c>
      <c r="L341" s="6">
        <f t="shared" si="46"/>
        <v>10.024390243902438</v>
      </c>
      <c r="M341" s="6">
        <f t="shared" si="46"/>
        <v>29.073170731707318</v>
      </c>
      <c r="N341" s="6">
        <f t="shared" si="46"/>
        <v>0.33997560975609736</v>
      </c>
      <c r="O341" s="6">
        <f t="shared" si="46"/>
        <v>16.634146341463413</v>
      </c>
      <c r="P341" s="6">
        <f t="shared" si="46"/>
        <v>23.292682926829269</v>
      </c>
      <c r="Q341" s="6">
        <f t="shared" si="46"/>
        <v>0.71845121951219526</v>
      </c>
      <c r="R341" s="6">
        <f t="shared" si="46"/>
        <v>10.682926829268293</v>
      </c>
      <c r="S341" s="6">
        <f t="shared" si="46"/>
        <v>46.365853658536587</v>
      </c>
      <c r="T341" s="6">
        <f t="shared" si="46"/>
        <v>23.76829268292683</v>
      </c>
      <c r="U341" s="6">
        <f t="shared" si="46"/>
        <v>7.7195121951219514</v>
      </c>
      <c r="V341" s="6">
        <f t="shared" si="46"/>
        <v>4.7317073170731705</v>
      </c>
      <c r="W341" s="6">
        <f t="shared" si="46"/>
        <v>15.317073170731707</v>
      </c>
      <c r="X341" s="6">
        <f t="shared" si="46"/>
        <v>21.195121951219512</v>
      </c>
      <c r="Y341" s="6">
        <f t="shared" si="46"/>
        <v>41.048780487804876</v>
      </c>
      <c r="Z341" s="6">
        <f t="shared" si="46"/>
        <v>89.926829268292678</v>
      </c>
      <c r="AA341" s="6">
        <f t="shared" si="46"/>
        <v>0.4578902439024391</v>
      </c>
      <c r="AB341" s="6">
        <f t="shared" si="46"/>
        <v>10.426829268292684</v>
      </c>
      <c r="AC341" s="6">
        <f t="shared" si="46"/>
        <v>30.109756097560975</v>
      </c>
      <c r="AD341" s="6">
        <f t="shared" si="46"/>
        <v>0.34652439024390241</v>
      </c>
      <c r="AE341" s="6">
        <f t="shared" si="46"/>
        <v>17.097560975609756</v>
      </c>
      <c r="AF341" s="6">
        <f t="shared" si="46"/>
        <v>22.475609756097562</v>
      </c>
      <c r="AG341" s="6">
        <f t="shared" si="46"/>
        <v>0.75058536585365854</v>
      </c>
      <c r="AH341" s="6">
        <f t="shared" si="46"/>
        <v>10.24390243902439</v>
      </c>
      <c r="AI341" s="6">
        <f t="shared" si="46"/>
        <v>44.81707317073171</v>
      </c>
      <c r="AJ341" s="6">
        <f t="shared" si="46"/>
        <v>23.560975609756099</v>
      </c>
      <c r="AK341" s="6">
        <f t="shared" si="46"/>
        <v>8.3170731707317067</v>
      </c>
      <c r="AL341" s="6">
        <f t="shared" si="46"/>
        <v>5.4512195121951219</v>
      </c>
      <c r="AM341" s="6">
        <f t="shared" si="46"/>
        <v>13.646341463414634</v>
      </c>
      <c r="AN341" s="6">
        <f t="shared" si="46"/>
        <v>20.5</v>
      </c>
    </row>
  </sheetData>
  <pageMargins left="0.7" right="0.7" top="0.75" bottom="0.75" header="0.3" footer="0.3"/>
  <pageSetup scale="1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40"/>
  <sheetViews>
    <sheetView zoomScaleNormal="100" workbookViewId="0">
      <selection activeCell="I2" sqref="I2"/>
    </sheetView>
    <sheetView workbookViewId="1">
      <selection activeCell="D9" sqref="D9"/>
    </sheetView>
  </sheetViews>
  <sheetFormatPr defaultRowHeight="14.5" x14ac:dyDescent="0.35"/>
  <cols>
    <col min="1" max="1" width="13.26953125" bestFit="1" customWidth="1"/>
    <col min="2" max="2" width="12.54296875" bestFit="1" customWidth="1"/>
    <col min="3" max="3" width="12" bestFit="1" customWidth="1"/>
    <col min="4" max="4" width="11" bestFit="1" customWidth="1"/>
    <col min="5" max="5" width="15.54296875" bestFit="1" customWidth="1"/>
    <col min="6" max="6" width="13.7265625" bestFit="1" customWidth="1"/>
    <col min="7" max="7" width="13.90625" bestFit="1" customWidth="1"/>
    <col min="8" max="8" width="15.81640625" bestFit="1" customWidth="1"/>
    <col min="9" max="9" width="17.81640625" bestFit="1" customWidth="1"/>
    <col min="10" max="10" width="21.7265625" bestFit="1" customWidth="1"/>
    <col min="11" max="11" width="8.90625" customWidth="1"/>
    <col min="12" max="12" width="12.90625" bestFit="1" customWidth="1"/>
    <col min="14" max="14" width="11.26953125" bestFit="1" customWidth="1"/>
    <col min="15" max="15" width="14" customWidth="1"/>
    <col min="16" max="16" width="12.90625" customWidth="1"/>
    <col min="17" max="17" width="9.90625" customWidth="1"/>
    <col min="18" max="18" width="10.08984375" customWidth="1"/>
    <col min="19" max="19" width="10.26953125" customWidth="1"/>
    <col min="20" max="20" width="12.7265625" customWidth="1"/>
  </cols>
  <sheetData>
    <row r="1" spans="1:20" x14ac:dyDescent="0.35">
      <c r="A1" t="s">
        <v>0</v>
      </c>
    </row>
    <row r="3" spans="1:20" x14ac:dyDescent="0.35">
      <c r="A3" t="s">
        <v>1</v>
      </c>
      <c r="B3" t="s">
        <v>2</v>
      </c>
      <c r="C3" t="s">
        <v>3</v>
      </c>
      <c r="D3" t="s">
        <v>4</v>
      </c>
      <c r="E3" t="s">
        <v>5</v>
      </c>
      <c r="F3" t="s">
        <v>6</v>
      </c>
      <c r="G3" t="s">
        <v>7</v>
      </c>
      <c r="H3" t="s">
        <v>8</v>
      </c>
      <c r="I3" t="s">
        <v>9</v>
      </c>
      <c r="J3" t="s">
        <v>10</v>
      </c>
      <c r="K3" t="s">
        <v>11</v>
      </c>
      <c r="L3" s="9" t="s">
        <v>12</v>
      </c>
      <c r="M3" t="s">
        <v>13</v>
      </c>
      <c r="N3" t="s">
        <v>51</v>
      </c>
      <c r="O3" t="s">
        <v>14</v>
      </c>
      <c r="P3" t="s">
        <v>15</v>
      </c>
      <c r="Q3" t="s">
        <v>16</v>
      </c>
      <c r="R3" s="9" t="s">
        <v>17</v>
      </c>
      <c r="S3" s="10" t="s">
        <v>18</v>
      </c>
      <c r="T3" t="s">
        <v>37</v>
      </c>
    </row>
    <row r="4" spans="1:20" x14ac:dyDescent="0.35">
      <c r="A4" t="s">
        <v>19</v>
      </c>
      <c r="B4" t="s">
        <v>20</v>
      </c>
      <c r="C4">
        <v>82</v>
      </c>
      <c r="D4">
        <f>CompiledStatisticsBOS!F85</f>
        <v>40</v>
      </c>
      <c r="E4">
        <f>Table1[[#This Row],[GP]]-Table1[[#This Row],[W]]</f>
        <v>42</v>
      </c>
      <c r="F4" s="1">
        <f>Table1[[#This Row],[W]]/Table1[[#This Row],[GP]]</f>
        <v>0.48780487804878048</v>
      </c>
      <c r="G4">
        <f>CompiledStatisticsBOS!G85</f>
        <v>8312</v>
      </c>
      <c r="H4" s="6">
        <f>Table1[[#This Row],[TOT Pts]]/Table1[[#This Row],[GP]]</f>
        <v>101.36585365853658</v>
      </c>
      <c r="I4" s="1">
        <v>0.44280000000000003</v>
      </c>
      <c r="J4" s="1">
        <v>0.48809999999999998</v>
      </c>
      <c r="K4" s="1">
        <v>0.3266</v>
      </c>
      <c r="L4" s="7">
        <v>0.62919999999999998</v>
      </c>
      <c r="M4" s="1">
        <v>0.75449999999999995</v>
      </c>
      <c r="N4" s="11">
        <f>Table1[[#This Row],[Turnovers PG]]*Table1[[#This Row],[GP]]</f>
        <v>1088.1399999999999</v>
      </c>
      <c r="O4" s="6">
        <v>13.27</v>
      </c>
      <c r="P4">
        <v>8299</v>
      </c>
      <c r="Q4">
        <v>101.21</v>
      </c>
      <c r="R4">
        <v>0.16</v>
      </c>
      <c r="S4" s="1">
        <v>0.4501</v>
      </c>
    </row>
    <row r="5" spans="1:20" x14ac:dyDescent="0.35">
      <c r="A5" t="s">
        <v>19</v>
      </c>
      <c r="B5" t="s">
        <v>21</v>
      </c>
      <c r="C5">
        <v>82</v>
      </c>
      <c r="D5">
        <f>CompiledStatisticsBOS!F170</f>
        <v>48</v>
      </c>
      <c r="E5">
        <f>Table1[[#This Row],[GP]]-Table1[[#This Row],[W]]</f>
        <v>34</v>
      </c>
      <c r="F5" s="1">
        <f>Table1[[#This Row],[W]]/Table1[[#This Row],[GP]]</f>
        <v>0.58536585365853655</v>
      </c>
      <c r="G5">
        <f>CompiledStatisticsBOS!G170</f>
        <v>8669</v>
      </c>
      <c r="H5" s="6">
        <f>Table1[[#This Row],[TOT Pts]]/Table1[[#This Row],[GP]]</f>
        <v>105.71951219512195</v>
      </c>
      <c r="I5" s="1">
        <v>0.4395</v>
      </c>
      <c r="J5" s="1">
        <v>0.48280000000000001</v>
      </c>
      <c r="K5" s="1">
        <v>0.3347</v>
      </c>
      <c r="L5" s="7">
        <v>0.61599999999999999</v>
      </c>
      <c r="M5" s="1">
        <v>0.78800000000000003</v>
      </c>
      <c r="N5" s="11">
        <f>Table1[[#This Row],[Turnovers PG]]*Table1[[#This Row],[GP]]</f>
        <v>1103.72</v>
      </c>
      <c r="O5">
        <v>13.46</v>
      </c>
      <c r="P5">
        <v>8406</v>
      </c>
      <c r="Q5">
        <v>102.51</v>
      </c>
      <c r="R5">
        <v>3.21</v>
      </c>
      <c r="S5" s="1">
        <v>0.441</v>
      </c>
    </row>
    <row r="6" spans="1:20" x14ac:dyDescent="0.35">
      <c r="A6" t="s">
        <v>19</v>
      </c>
      <c r="B6" t="s">
        <v>22</v>
      </c>
      <c r="C6">
        <v>82</v>
      </c>
      <c r="D6">
        <f>CompiledStatisticsBOS!F255</f>
        <v>53</v>
      </c>
      <c r="E6">
        <f>Table1[[#This Row],[GP]]-Table1[[#This Row],[W]]</f>
        <v>29</v>
      </c>
      <c r="F6" s="1">
        <f>Table1[[#This Row],[W]]/Table1[[#This Row],[GP]]</f>
        <v>0.64634146341463417</v>
      </c>
      <c r="G6">
        <f>CompiledStatisticsBOS!G255</f>
        <v>8857</v>
      </c>
      <c r="H6" s="6">
        <f>Table1[[#This Row],[TOT Pts]]/Table1[[#This Row],[GP]]</f>
        <v>108.01219512195122</v>
      </c>
      <c r="I6" s="1">
        <v>0.45400000000000001</v>
      </c>
      <c r="J6" s="1">
        <v>0.51529999999999998</v>
      </c>
      <c r="K6" s="1">
        <v>0.35920000000000002</v>
      </c>
      <c r="L6" s="7">
        <v>0.65310000000000001</v>
      </c>
      <c r="M6" s="1">
        <v>0.80710000000000004</v>
      </c>
      <c r="N6" s="11">
        <f>Table1[[#This Row],[Turnovers PG]]*Table1[[#This Row],[GP]]</f>
        <v>1037.3</v>
      </c>
      <c r="O6">
        <v>12.65</v>
      </c>
      <c r="P6">
        <v>8641</v>
      </c>
      <c r="Q6">
        <v>105.38</v>
      </c>
      <c r="R6">
        <v>2.63</v>
      </c>
      <c r="S6" s="1">
        <v>0.45029999999999998</v>
      </c>
    </row>
    <row r="7" spans="1:20" x14ac:dyDescent="0.35">
      <c r="A7" t="s">
        <v>19</v>
      </c>
      <c r="B7" t="s">
        <v>23</v>
      </c>
      <c r="C7">
        <v>82</v>
      </c>
      <c r="D7">
        <f>CompiledStatisticsBOS!F340</f>
        <v>55</v>
      </c>
      <c r="E7">
        <f>Table1[[#This Row],[GP]]-Table1[[#This Row],[W]]</f>
        <v>27</v>
      </c>
      <c r="F7" s="1">
        <f>Table1[[#This Row],[W]]/Table1[[#This Row],[GP]]</f>
        <v>0.67073170731707321</v>
      </c>
      <c r="G7">
        <f>CompiledStatisticsBOS!G340</f>
        <v>8529</v>
      </c>
      <c r="H7" s="6">
        <f>Table1[[#This Row],[TOT Pts]]/Table1[[#This Row],[GP]]</f>
        <v>104.01219512195122</v>
      </c>
      <c r="I7" s="1">
        <v>0.45029999999999998</v>
      </c>
      <c r="J7" s="1">
        <v>0.49120000000000003</v>
      </c>
      <c r="K7" s="1">
        <v>0.37680000000000002</v>
      </c>
      <c r="L7" s="7">
        <v>0.58640000000000003</v>
      </c>
      <c r="M7" s="1">
        <v>0.77080000000000004</v>
      </c>
      <c r="N7" s="11">
        <f>Table1[[#This Row],[Turnovers PG]]*Table1[[#This Row],[GP]]</f>
        <v>1092.24</v>
      </c>
      <c r="O7">
        <v>13.32</v>
      </c>
      <c r="P7">
        <v>8235</v>
      </c>
      <c r="Q7">
        <v>100.43</v>
      </c>
      <c r="R7">
        <v>3.59</v>
      </c>
      <c r="S7" s="1">
        <v>0.43969999999999998</v>
      </c>
    </row>
    <row r="8" spans="1:20" x14ac:dyDescent="0.35">
      <c r="A8" t="s">
        <v>24</v>
      </c>
      <c r="B8" t="s">
        <v>20</v>
      </c>
      <c r="C8">
        <v>82</v>
      </c>
      <c r="D8">
        <f>CompiledStatisticsLAC!F85</f>
        <v>56</v>
      </c>
      <c r="E8">
        <f>Table1[[#This Row],[GP]]-Table1[[#This Row],[W]]</f>
        <v>26</v>
      </c>
      <c r="F8" s="1">
        <f>Table1[[#This Row],[W]]/Table1[[#This Row],[GP]]</f>
        <v>0.68292682926829273</v>
      </c>
      <c r="G8">
        <v>8751</v>
      </c>
      <c r="H8" s="6">
        <f>Table1[[#This Row],[TOT Pts]]/Table1[[#This Row],[GP]]</f>
        <v>106.71951219512195</v>
      </c>
      <c r="I8" s="1">
        <v>0.47260000000000002</v>
      </c>
      <c r="J8" s="1">
        <v>0.51880000000000004</v>
      </c>
      <c r="K8" s="1">
        <v>0.37559999999999999</v>
      </c>
      <c r="L8" s="7">
        <v>0.62919999999999998</v>
      </c>
      <c r="M8" s="1">
        <v>0.71020000000000005</v>
      </c>
      <c r="N8" s="11">
        <f>Table1[[#This Row],[Turnovers PG]]*Table1[[#This Row],[GP]]</f>
        <v>966.78</v>
      </c>
      <c r="O8">
        <v>11.79</v>
      </c>
      <c r="P8">
        <v>8211</v>
      </c>
      <c r="Q8">
        <v>100.13</v>
      </c>
      <c r="R8">
        <v>6.59</v>
      </c>
      <c r="S8" s="1">
        <v>0.44240000000000002</v>
      </c>
    </row>
    <row r="9" spans="1:20" x14ac:dyDescent="0.35">
      <c r="A9" t="s">
        <v>24</v>
      </c>
      <c r="B9" t="s">
        <v>21</v>
      </c>
      <c r="C9">
        <v>82</v>
      </c>
      <c r="D9">
        <f>CompiledStatisticsLAC!F170</f>
        <v>53</v>
      </c>
      <c r="E9">
        <f>Table1[[#This Row],[GP]]-Table1[[#This Row],[W]]</f>
        <v>29</v>
      </c>
      <c r="F9" s="1">
        <f>Table1[[#This Row],[W]]/Table1[[#This Row],[GP]]</f>
        <v>0.64634146341463417</v>
      </c>
      <c r="G9">
        <v>8569</v>
      </c>
      <c r="H9" s="6">
        <f>Table1[[#This Row],[TOT Pts]]/Table1[[#This Row],[GP]]</f>
        <v>104.5</v>
      </c>
      <c r="I9" s="1">
        <v>0.4647</v>
      </c>
      <c r="J9" s="1">
        <v>0.51300000000000001</v>
      </c>
      <c r="K9" s="1">
        <v>0.3639</v>
      </c>
      <c r="L9" s="1">
        <v>0.59630000000000005</v>
      </c>
      <c r="M9" s="1">
        <v>0.69240000000000002</v>
      </c>
      <c r="N9" s="11">
        <f>Table1[[#This Row],[Turnovers PG]]*Table1[[#This Row],[GP]]</f>
        <v>1015.98</v>
      </c>
      <c r="O9">
        <v>12.39</v>
      </c>
      <c r="P9">
        <v>8218</v>
      </c>
      <c r="Q9">
        <v>100.22</v>
      </c>
      <c r="R9">
        <v>4.28</v>
      </c>
      <c r="S9" s="1">
        <v>0.43409999999999999</v>
      </c>
    </row>
    <row r="10" spans="1:20" x14ac:dyDescent="0.35">
      <c r="A10" t="s">
        <v>24</v>
      </c>
      <c r="B10" t="s">
        <v>22</v>
      </c>
      <c r="C10">
        <v>82</v>
      </c>
      <c r="D10">
        <f>CompiledStatisticsLAC!F255</f>
        <v>51</v>
      </c>
      <c r="E10">
        <f>Table1[[#This Row],[GP]]-Table1[[#This Row],[W]]</f>
        <v>31</v>
      </c>
      <c r="F10" s="1">
        <f>Table1[[#This Row],[W]]/Table1[[#This Row],[GP]]</f>
        <v>0.62195121951219512</v>
      </c>
      <c r="G10">
        <v>8911</v>
      </c>
      <c r="H10" s="6">
        <f>Table1[[#This Row],[TOT Pts]]/Table1[[#This Row],[GP]]</f>
        <v>108.67073170731707</v>
      </c>
      <c r="I10" s="1">
        <v>0.47539999999999999</v>
      </c>
      <c r="J10" s="1">
        <v>0.52480000000000004</v>
      </c>
      <c r="K10" s="1">
        <v>0.37459999999999999</v>
      </c>
      <c r="L10" s="1">
        <v>0.56999999999999995</v>
      </c>
      <c r="M10" s="1">
        <v>0.74529999999999996</v>
      </c>
      <c r="N10" s="11">
        <f>Table1[[#This Row],[Turnovers PG]]*Table1[[#This Row],[GP]]</f>
        <v>1021.72</v>
      </c>
      <c r="O10">
        <v>12.46</v>
      </c>
      <c r="P10">
        <v>8559</v>
      </c>
      <c r="Q10">
        <v>104.38</v>
      </c>
      <c r="R10">
        <v>4.29</v>
      </c>
      <c r="S10" s="1">
        <v>0.45190000000000002</v>
      </c>
    </row>
    <row r="11" spans="1:20" x14ac:dyDescent="0.35">
      <c r="A11" t="s">
        <v>24</v>
      </c>
      <c r="B11" t="s">
        <v>23</v>
      </c>
      <c r="C11">
        <v>82</v>
      </c>
      <c r="D11">
        <f>CompiledStatisticsLAC!F340</f>
        <v>42</v>
      </c>
      <c r="E11">
        <f>Table1[[#This Row],[GP]]-Table1[[#This Row],[W]]</f>
        <v>40</v>
      </c>
      <c r="F11" s="1">
        <f>Table1[[#This Row],[W]]/Table1[[#This Row],[GP]]</f>
        <v>0.51219512195121952</v>
      </c>
      <c r="G11">
        <v>8937</v>
      </c>
      <c r="H11" s="6">
        <f>Table1[[#This Row],[TOT Pts]]/Table1[[#This Row],[GP]]</f>
        <v>108.98780487804878</v>
      </c>
      <c r="I11" s="1">
        <v>0.47139999999999999</v>
      </c>
      <c r="J11" s="1">
        <v>0.5252</v>
      </c>
      <c r="K11" s="1">
        <v>0.3538</v>
      </c>
      <c r="L11" s="1">
        <v>0.55479999999999996</v>
      </c>
      <c r="M11" s="1">
        <v>0.74270000000000003</v>
      </c>
      <c r="N11" s="11">
        <f>Table1[[#This Row],[Turnovers PG]]*Table1[[#This Row],[GP]]</f>
        <v>1152.92</v>
      </c>
      <c r="O11">
        <v>14.06</v>
      </c>
      <c r="P11">
        <v>8934</v>
      </c>
      <c r="Q11">
        <v>108.95</v>
      </c>
      <c r="R11">
        <v>0.04</v>
      </c>
      <c r="S11" s="1">
        <v>0.45839999999999997</v>
      </c>
    </row>
    <row r="12" spans="1:20" x14ac:dyDescent="0.35">
      <c r="A12" t="s">
        <v>25</v>
      </c>
      <c r="B12" t="s">
        <v>20</v>
      </c>
      <c r="C12">
        <v>82</v>
      </c>
      <c r="D12">
        <f>CompiledStatisticsLAL!F85</f>
        <v>21</v>
      </c>
      <c r="E12">
        <f>Table1[[#This Row],[GP]]-Table1[[#This Row],[W]]</f>
        <v>61</v>
      </c>
      <c r="F12" s="1">
        <f>Table1[[#This Row],[W]]/Table1[[#This Row],[GP]]</f>
        <v>0.25609756097560976</v>
      </c>
      <c r="G12">
        <v>8073</v>
      </c>
      <c r="H12" s="6">
        <f>Table1[[#This Row],[TOT Pts]]/Table1[[#This Row],[GP]]</f>
        <v>98.451219512195124</v>
      </c>
      <c r="I12" s="1">
        <v>0.435</v>
      </c>
      <c r="J12" s="1">
        <v>0.4607</v>
      </c>
      <c r="K12" s="1">
        <v>0.34410000000000002</v>
      </c>
      <c r="L12" s="1">
        <v>0.56159999999999999</v>
      </c>
      <c r="M12" s="1">
        <v>0.74060000000000004</v>
      </c>
      <c r="N12" s="11">
        <f>Table1[[#This Row],[Turnovers PG]]*Table1[[#This Row],[GP]]</f>
        <v>1034.8399999999999</v>
      </c>
      <c r="O12">
        <v>12.62</v>
      </c>
      <c r="P12">
        <v>8634</v>
      </c>
      <c r="Q12">
        <v>105.29</v>
      </c>
      <c r="R12">
        <v>-6.84</v>
      </c>
      <c r="S12" s="1">
        <v>0.46650000000000003</v>
      </c>
    </row>
    <row r="13" spans="1:20" x14ac:dyDescent="0.35">
      <c r="A13" t="s">
        <v>25</v>
      </c>
      <c r="B13" t="s">
        <v>21</v>
      </c>
      <c r="C13">
        <v>82</v>
      </c>
      <c r="D13">
        <f>CompiledStatisticsLAL!F170</f>
        <v>17</v>
      </c>
      <c r="E13">
        <f>Table1[[#This Row],[GP]]-Table1[[#This Row],[W]]</f>
        <v>65</v>
      </c>
      <c r="F13" s="1">
        <f>Table1[[#This Row],[W]]/Table1[[#This Row],[GP]]</f>
        <v>0.2073170731707317</v>
      </c>
      <c r="G13">
        <v>7982</v>
      </c>
      <c r="H13" s="6">
        <f>Table1[[#This Row],[TOT Pts]]/Table1[[#This Row],[GP]]</f>
        <v>97.341463414634148</v>
      </c>
      <c r="I13" s="1">
        <v>0.41399999999999998</v>
      </c>
      <c r="J13" s="1">
        <v>0.4536</v>
      </c>
      <c r="K13" s="1">
        <v>0.317</v>
      </c>
      <c r="L13" s="1">
        <v>0.51319999999999999</v>
      </c>
      <c r="M13" s="1">
        <v>0.78059999999999996</v>
      </c>
      <c r="N13" s="11">
        <f>Table1[[#This Row],[Turnovers PG]]*Table1[[#This Row],[GP]]</f>
        <v>1066.82</v>
      </c>
      <c r="O13">
        <v>13.01</v>
      </c>
      <c r="P13">
        <v>8766</v>
      </c>
      <c r="Q13">
        <v>106.9</v>
      </c>
      <c r="R13">
        <v>-9.56</v>
      </c>
      <c r="S13" s="1">
        <v>0.47320000000000001</v>
      </c>
    </row>
    <row r="14" spans="1:20" x14ac:dyDescent="0.35">
      <c r="A14" t="s">
        <v>25</v>
      </c>
      <c r="B14" t="s">
        <v>22</v>
      </c>
      <c r="C14">
        <v>82</v>
      </c>
      <c r="D14">
        <f>CompiledStatisticsLAL!F255</f>
        <v>26</v>
      </c>
      <c r="E14">
        <f>Table1[[#This Row],[GP]]-Table1[[#This Row],[W]]</f>
        <v>56</v>
      </c>
      <c r="F14" s="1">
        <f>Table1[[#This Row],[W]]/Table1[[#This Row],[GP]]</f>
        <v>0.31707317073170732</v>
      </c>
      <c r="G14">
        <v>8575</v>
      </c>
      <c r="H14" s="6">
        <f>Table1[[#This Row],[TOT Pts]]/Table1[[#This Row],[GP]]</f>
        <v>104.57317073170732</v>
      </c>
      <c r="I14" s="1">
        <v>0.45</v>
      </c>
      <c r="J14" s="1">
        <v>0.49349999999999999</v>
      </c>
      <c r="K14" s="1">
        <v>0.34599999999999997</v>
      </c>
      <c r="L14" s="1">
        <v>0.5323</v>
      </c>
      <c r="M14" s="1">
        <v>0.75390000000000001</v>
      </c>
      <c r="N14" s="11">
        <f>Table1[[#This Row],[Turnovers PG]]*Table1[[#This Row],[GP]]</f>
        <v>1193.1000000000001</v>
      </c>
      <c r="O14">
        <v>14.55</v>
      </c>
      <c r="P14">
        <v>9139</v>
      </c>
      <c r="Q14">
        <v>111.45</v>
      </c>
      <c r="R14">
        <v>-6.88</v>
      </c>
      <c r="S14" s="1">
        <v>0.48280000000000001</v>
      </c>
    </row>
    <row r="15" spans="1:20" x14ac:dyDescent="0.35">
      <c r="A15" t="s">
        <v>25</v>
      </c>
      <c r="B15" t="s">
        <v>23</v>
      </c>
      <c r="C15">
        <v>82</v>
      </c>
      <c r="D15">
        <f>CompiledStatisticsLAL!F340</f>
        <v>35</v>
      </c>
      <c r="E15">
        <f>Table1[[#This Row],[GP]]-Table1[[#This Row],[W]]</f>
        <v>47</v>
      </c>
      <c r="F15" s="1">
        <f>Table1[[#This Row],[W]]/Table1[[#This Row],[GP]]</f>
        <v>0.42682926829268292</v>
      </c>
      <c r="G15">
        <v>8862</v>
      </c>
      <c r="H15" s="6">
        <f>Table1[[#This Row],[TOT Pts]]/Table1[[#This Row],[GP]]</f>
        <v>108.07317073170732</v>
      </c>
      <c r="I15" s="1">
        <v>0.46050000000000002</v>
      </c>
      <c r="J15" s="1">
        <v>0.51729999999999998</v>
      </c>
      <c r="K15" s="1">
        <v>0.3448</v>
      </c>
      <c r="L15" s="1">
        <v>0.58389999999999997</v>
      </c>
      <c r="M15" s="1">
        <v>0.71409999999999996</v>
      </c>
      <c r="N15" s="11">
        <f>Table1[[#This Row],[Turnovers PG]]*Table1[[#This Row],[GP]]</f>
        <v>1256.24</v>
      </c>
      <c r="O15">
        <v>15.32</v>
      </c>
      <c r="P15">
        <v>8989</v>
      </c>
      <c r="Q15">
        <v>109.62</v>
      </c>
      <c r="R15">
        <v>-1.55</v>
      </c>
      <c r="S15" s="1">
        <v>0.45650000000000002</v>
      </c>
    </row>
    <row r="17" spans="1:10" x14ac:dyDescent="0.35">
      <c r="A17" t="s">
        <v>26</v>
      </c>
    </row>
    <row r="19" spans="1:10" x14ac:dyDescent="0.35">
      <c r="A19" t="s">
        <v>2</v>
      </c>
      <c r="B19" t="s">
        <v>27</v>
      </c>
    </row>
    <row r="22" spans="1:10" x14ac:dyDescent="0.35">
      <c r="A22" s="2" t="s">
        <v>33</v>
      </c>
      <c r="B22" t="s">
        <v>28</v>
      </c>
      <c r="C22" t="s">
        <v>29</v>
      </c>
      <c r="D22" t="s">
        <v>30</v>
      </c>
      <c r="E22" t="s">
        <v>31</v>
      </c>
      <c r="F22" t="s">
        <v>32</v>
      </c>
      <c r="G22" t="s">
        <v>36</v>
      </c>
      <c r="H22" t="s">
        <v>129</v>
      </c>
      <c r="I22" t="s">
        <v>130</v>
      </c>
      <c r="J22" t="s">
        <v>131</v>
      </c>
    </row>
    <row r="23" spans="1:10" x14ac:dyDescent="0.35">
      <c r="A23" s="3" t="s">
        <v>19</v>
      </c>
      <c r="B23" s="5">
        <v>82</v>
      </c>
      <c r="C23" s="5">
        <v>49</v>
      </c>
      <c r="D23" s="5">
        <v>33</v>
      </c>
      <c r="E23" s="1">
        <v>0.59755000000000003</v>
      </c>
      <c r="F23" s="6">
        <v>104.7775</v>
      </c>
      <c r="G23" s="1">
        <v>0.44664999999999999</v>
      </c>
      <c r="H23" s="1">
        <v>0.62117500000000003</v>
      </c>
      <c r="I23" s="6">
        <v>2.3975</v>
      </c>
      <c r="J23" s="6">
        <v>13.175000000000001</v>
      </c>
    </row>
    <row r="24" spans="1:10" x14ac:dyDescent="0.35">
      <c r="A24" s="4" t="s">
        <v>20</v>
      </c>
      <c r="B24" s="5">
        <v>82</v>
      </c>
      <c r="C24" s="5">
        <v>40</v>
      </c>
      <c r="D24" s="5">
        <v>42</v>
      </c>
      <c r="E24" s="1">
        <v>0.48780000000000001</v>
      </c>
      <c r="F24" s="6">
        <v>101.37</v>
      </c>
      <c r="G24" s="1">
        <v>0.44280000000000003</v>
      </c>
      <c r="H24" s="1">
        <v>0.62919999999999998</v>
      </c>
      <c r="I24" s="6">
        <v>0.16</v>
      </c>
      <c r="J24" s="6">
        <v>13.27</v>
      </c>
    </row>
    <row r="25" spans="1:10" x14ac:dyDescent="0.35">
      <c r="A25" s="4" t="s">
        <v>21</v>
      </c>
      <c r="B25" s="5">
        <v>82</v>
      </c>
      <c r="C25" s="5">
        <v>48</v>
      </c>
      <c r="D25" s="5">
        <v>34</v>
      </c>
      <c r="E25" s="1">
        <v>0.58540000000000003</v>
      </c>
      <c r="F25" s="6">
        <v>105.72</v>
      </c>
      <c r="G25" s="1">
        <v>0.4395</v>
      </c>
      <c r="H25" s="1">
        <v>0.61599999999999999</v>
      </c>
      <c r="I25" s="6">
        <v>3.21</v>
      </c>
      <c r="J25" s="6">
        <v>13.46</v>
      </c>
    </row>
    <row r="26" spans="1:10" x14ac:dyDescent="0.35">
      <c r="A26" s="4" t="s">
        <v>22</v>
      </c>
      <c r="B26" s="5">
        <v>82</v>
      </c>
      <c r="C26" s="5">
        <v>53</v>
      </c>
      <c r="D26" s="5">
        <v>29</v>
      </c>
      <c r="E26" s="1">
        <v>0.64629999999999999</v>
      </c>
      <c r="F26" s="6">
        <v>108.01</v>
      </c>
      <c r="G26" s="1">
        <v>0.45400000000000001</v>
      </c>
      <c r="H26" s="1">
        <v>0.65310000000000001</v>
      </c>
      <c r="I26" s="6">
        <v>2.63</v>
      </c>
      <c r="J26" s="6">
        <v>12.65</v>
      </c>
    </row>
    <row r="27" spans="1:10" x14ac:dyDescent="0.35">
      <c r="A27" s="4" t="s">
        <v>23</v>
      </c>
      <c r="B27" s="5">
        <v>82</v>
      </c>
      <c r="C27" s="5">
        <v>55</v>
      </c>
      <c r="D27" s="5">
        <v>27</v>
      </c>
      <c r="E27" s="1">
        <v>0.67069999999999996</v>
      </c>
      <c r="F27" s="6">
        <v>104.01</v>
      </c>
      <c r="G27" s="1">
        <v>0.45029999999999998</v>
      </c>
      <c r="H27" s="1">
        <v>0.58640000000000003</v>
      </c>
      <c r="I27" s="6">
        <v>3.59</v>
      </c>
      <c r="J27" s="6">
        <v>13.32</v>
      </c>
    </row>
    <row r="28" spans="1:10" x14ac:dyDescent="0.35">
      <c r="A28" s="3"/>
      <c r="B28" s="5"/>
      <c r="C28" s="5"/>
      <c r="D28" s="5"/>
      <c r="E28" s="1"/>
      <c r="F28" s="6"/>
      <c r="G28" s="1"/>
      <c r="H28" s="1"/>
      <c r="I28" s="6"/>
      <c r="J28" s="6"/>
    </row>
    <row r="29" spans="1:10" x14ac:dyDescent="0.35">
      <c r="A29" s="3" t="s">
        <v>24</v>
      </c>
      <c r="B29" s="5">
        <v>82</v>
      </c>
      <c r="C29" s="5">
        <v>50.5</v>
      </c>
      <c r="D29" s="5">
        <v>31.5</v>
      </c>
      <c r="E29" s="1">
        <v>0.61585000000000001</v>
      </c>
      <c r="F29" s="6">
        <v>107.22</v>
      </c>
      <c r="G29" s="1">
        <v>0.47102500000000003</v>
      </c>
      <c r="H29" s="1">
        <v>0.58757499999999996</v>
      </c>
      <c r="I29" s="6">
        <v>3.8</v>
      </c>
      <c r="J29" s="6">
        <v>12.675000000000001</v>
      </c>
    </row>
    <row r="30" spans="1:10" x14ac:dyDescent="0.35">
      <c r="A30" s="4" t="s">
        <v>20</v>
      </c>
      <c r="B30" s="5">
        <v>82</v>
      </c>
      <c r="C30" s="5">
        <v>56</v>
      </c>
      <c r="D30" s="5">
        <v>26</v>
      </c>
      <c r="E30" s="1">
        <v>0.68289999999999995</v>
      </c>
      <c r="F30" s="6">
        <v>106.72</v>
      </c>
      <c r="G30" s="1">
        <v>0.47260000000000002</v>
      </c>
      <c r="H30" s="1">
        <v>0.62919999999999998</v>
      </c>
      <c r="I30" s="6">
        <v>6.59</v>
      </c>
      <c r="J30" s="6">
        <v>11.79</v>
      </c>
    </row>
    <row r="31" spans="1:10" x14ac:dyDescent="0.35">
      <c r="A31" s="4" t="s">
        <v>21</v>
      </c>
      <c r="B31" s="5">
        <v>82</v>
      </c>
      <c r="C31" s="5">
        <v>53</v>
      </c>
      <c r="D31" s="5">
        <v>29</v>
      </c>
      <c r="E31" s="1">
        <v>0.64629999999999999</v>
      </c>
      <c r="F31" s="6">
        <v>104.5</v>
      </c>
      <c r="G31" s="1">
        <v>0.4647</v>
      </c>
      <c r="H31" s="1">
        <v>0.59630000000000005</v>
      </c>
      <c r="I31" s="6">
        <v>4.28</v>
      </c>
      <c r="J31" s="6">
        <v>12.39</v>
      </c>
    </row>
    <row r="32" spans="1:10" x14ac:dyDescent="0.35">
      <c r="A32" s="4" t="s">
        <v>22</v>
      </c>
      <c r="B32" s="5">
        <v>82</v>
      </c>
      <c r="C32" s="5">
        <v>51</v>
      </c>
      <c r="D32" s="5">
        <v>31</v>
      </c>
      <c r="E32" s="1">
        <v>0.622</v>
      </c>
      <c r="F32" s="6">
        <v>108.67</v>
      </c>
      <c r="G32" s="1">
        <v>0.47539999999999999</v>
      </c>
      <c r="H32" s="1">
        <v>0.56999999999999995</v>
      </c>
      <c r="I32" s="6">
        <v>4.29</v>
      </c>
      <c r="J32" s="6">
        <v>12.46</v>
      </c>
    </row>
    <row r="33" spans="1:10" x14ac:dyDescent="0.35">
      <c r="A33" s="4" t="s">
        <v>23</v>
      </c>
      <c r="B33" s="5">
        <v>82</v>
      </c>
      <c r="C33" s="5">
        <v>42</v>
      </c>
      <c r="D33" s="5">
        <v>40</v>
      </c>
      <c r="E33" s="1">
        <v>0.51219999999999999</v>
      </c>
      <c r="F33" s="6">
        <v>108.99</v>
      </c>
      <c r="G33" s="1">
        <v>0.47139999999999999</v>
      </c>
      <c r="H33" s="1">
        <v>0.55479999999999996</v>
      </c>
      <c r="I33" s="6">
        <v>0.04</v>
      </c>
      <c r="J33" s="6">
        <v>14.06</v>
      </c>
    </row>
    <row r="34" spans="1:10" x14ac:dyDescent="0.35">
      <c r="A34" s="3"/>
      <c r="B34" s="5"/>
      <c r="C34" s="5"/>
      <c r="D34" s="5"/>
      <c r="E34" s="1"/>
      <c r="F34" s="6"/>
      <c r="G34" s="1"/>
      <c r="H34" s="1"/>
      <c r="I34" s="6"/>
      <c r="J34" s="6"/>
    </row>
    <row r="35" spans="1:10" x14ac:dyDescent="0.35">
      <c r="A35" s="3" t="s">
        <v>25</v>
      </c>
      <c r="B35" s="5">
        <v>82</v>
      </c>
      <c r="C35" s="5">
        <v>24.75</v>
      </c>
      <c r="D35" s="5">
        <v>57.25</v>
      </c>
      <c r="E35" s="1">
        <v>0.30182500000000001</v>
      </c>
      <c r="F35" s="6">
        <v>102.1075</v>
      </c>
      <c r="G35" s="1">
        <v>0.43987500000000002</v>
      </c>
      <c r="H35" s="1">
        <v>0.54774999999999996</v>
      </c>
      <c r="I35" s="6">
        <v>-6.2074999999999996</v>
      </c>
      <c r="J35" s="6">
        <v>13.875</v>
      </c>
    </row>
    <row r="36" spans="1:10" x14ac:dyDescent="0.35">
      <c r="A36" s="4" t="s">
        <v>20</v>
      </c>
      <c r="B36" s="5">
        <v>82</v>
      </c>
      <c r="C36" s="5">
        <v>21</v>
      </c>
      <c r="D36" s="5">
        <v>61</v>
      </c>
      <c r="E36" s="1">
        <v>0.25609999999999999</v>
      </c>
      <c r="F36" s="6">
        <v>98.45</v>
      </c>
      <c r="G36" s="1">
        <v>0.435</v>
      </c>
      <c r="H36" s="1">
        <v>0.56159999999999999</v>
      </c>
      <c r="I36" s="6">
        <v>-6.84</v>
      </c>
      <c r="J36" s="6">
        <v>12.62</v>
      </c>
    </row>
    <row r="37" spans="1:10" x14ac:dyDescent="0.35">
      <c r="A37" s="4" t="s">
        <v>21</v>
      </c>
      <c r="B37" s="5">
        <v>82</v>
      </c>
      <c r="C37" s="5">
        <v>17</v>
      </c>
      <c r="D37" s="5">
        <v>65</v>
      </c>
      <c r="E37" s="1">
        <v>0.20730000000000001</v>
      </c>
      <c r="F37" s="6">
        <v>97.34</v>
      </c>
      <c r="G37" s="1">
        <v>0.41399999999999998</v>
      </c>
      <c r="H37" s="1">
        <v>0.51319999999999999</v>
      </c>
      <c r="I37" s="6">
        <v>-9.56</v>
      </c>
      <c r="J37" s="6">
        <v>13.01</v>
      </c>
    </row>
    <row r="38" spans="1:10" x14ac:dyDescent="0.35">
      <c r="A38" s="4" t="s">
        <v>22</v>
      </c>
      <c r="B38" s="5">
        <v>82</v>
      </c>
      <c r="C38" s="5">
        <v>26</v>
      </c>
      <c r="D38" s="5">
        <v>56</v>
      </c>
      <c r="E38" s="1">
        <v>0.31709999999999999</v>
      </c>
      <c r="F38" s="6">
        <v>104.57</v>
      </c>
      <c r="G38" s="1">
        <v>0.45</v>
      </c>
      <c r="H38" s="1">
        <v>0.5323</v>
      </c>
      <c r="I38" s="6">
        <v>-6.88</v>
      </c>
      <c r="J38" s="6">
        <v>14.55</v>
      </c>
    </row>
    <row r="39" spans="1:10" x14ac:dyDescent="0.35">
      <c r="A39" s="4" t="s">
        <v>23</v>
      </c>
      <c r="B39" s="5">
        <v>82</v>
      </c>
      <c r="C39" s="5">
        <v>35</v>
      </c>
      <c r="D39" s="5">
        <v>47</v>
      </c>
      <c r="E39" s="1">
        <v>0.42680000000000001</v>
      </c>
      <c r="F39" s="6">
        <v>108.07</v>
      </c>
      <c r="G39" s="1">
        <v>0.46050000000000002</v>
      </c>
      <c r="H39" s="1">
        <v>0.58389999999999997</v>
      </c>
      <c r="I39" s="6">
        <v>-1.55</v>
      </c>
      <c r="J39" s="6">
        <v>15.32</v>
      </c>
    </row>
    <row r="40" spans="1:10" x14ac:dyDescent="0.35">
      <c r="A40" s="3"/>
      <c r="B40" s="5"/>
      <c r="C40" s="5"/>
      <c r="D40" s="5"/>
      <c r="E40" s="1"/>
      <c r="F40" s="6"/>
      <c r="G40" s="1"/>
      <c r="H40" s="1"/>
      <c r="I40" s="6"/>
      <c r="J40" s="6"/>
    </row>
  </sheetData>
  <conditionalFormatting sqref="D4:D15">
    <cfRule type="top10" dxfId="24" priority="15" bottom="1" rank="2"/>
    <cfRule type="top10" dxfId="23" priority="16" rank="2"/>
  </conditionalFormatting>
  <conditionalFormatting sqref="H4:H15">
    <cfRule type="top10" dxfId="22" priority="13" bottom="1" rank="2"/>
    <cfRule type="top10" dxfId="21" priority="14" rank="2"/>
  </conditionalFormatting>
  <conditionalFormatting sqref="I4:I15">
    <cfRule type="top10" dxfId="20" priority="11" bottom="1" rank="2"/>
    <cfRule type="top10" dxfId="19" priority="12" rank="2"/>
  </conditionalFormatting>
  <conditionalFormatting sqref="L4:L15">
    <cfRule type="top10" dxfId="18" priority="7" rank="1"/>
    <cfRule type="top10" dxfId="17" priority="8" bottom="1" rank="2"/>
    <cfRule type="top10" dxfId="16" priority="9" rank="2"/>
    <cfRule type="top10" dxfId="15" priority="10" rank="2"/>
  </conditionalFormatting>
  <conditionalFormatting sqref="O4:O15">
    <cfRule type="top10" dxfId="14" priority="5" bottom="1" rank="2"/>
    <cfRule type="top10" dxfId="13" priority="6" rank="2"/>
  </conditionalFormatting>
  <conditionalFormatting sqref="R4:R15">
    <cfRule type="top10" dxfId="12" priority="3" bottom="1" rank="2"/>
    <cfRule type="top10" dxfId="11" priority="4" rank="2"/>
  </conditionalFormatting>
  <conditionalFormatting sqref="I3:I15">
    <cfRule type="top10" dxfId="10" priority="2" rank="1"/>
  </conditionalFormatting>
  <conditionalFormatting sqref="I7:I15">
    <cfRule type="top10" dxfId="9" priority="1" rank="1"/>
  </conditionalFormatting>
  <pageMargins left="0.7" right="0.7" top="0.75" bottom="0.75" header="0.3" footer="0.3"/>
  <pageSetup scale="34" orientation="portrait" r:id="rId2"/>
  <headerFooter>
    <oddHeader xml:space="preserve">&amp;LPJ1-Data &amp; Results
Boston Celtics (BOS)
LA Clippers (LAC)
LA Lakers (LAL)&amp;C
</oddHeader>
    <oddFooter>&amp;R1</oddFooter>
  </headerFooter>
  <tableParts count="1">
    <tablePart r:id="rId3"/>
  </tableParts>
  <extLst>
    <ext xmlns:x14="http://schemas.microsoft.com/office/spreadsheetml/2009/9/main" uri="{05C60535-1F16-4fd2-B633-F4F36F0B64E0}">
      <x14:sparklineGroups xmlns:xm="http://schemas.microsoft.com/office/excel/2006/main">
        <x14:sparklineGroup displayEmptyCellsAs="gap" xr2:uid="{59679B72-B77D-4529-AA04-644E212F4867}">
          <x14:colorSeries rgb="FF376092"/>
          <x14:colorNegative rgb="FFD00000"/>
          <x14:colorAxis rgb="FF000000"/>
          <x14:colorMarkers rgb="FFD00000"/>
          <x14:colorFirst rgb="FFD00000"/>
          <x14:colorLast rgb="FFD00000"/>
          <x14:colorHigh rgb="FFD00000"/>
          <x14:colorLow rgb="FFD00000"/>
          <x14:sparklines>
            <x14:sparkline>
              <xm:f>'PJ1Data&amp;Results'!D4:D7</xm:f>
              <xm:sqref>T7</xm:sqref>
            </x14:sparkline>
          </x14:sparklines>
        </x14:sparklineGroup>
        <x14:sparklineGroup displayEmptyCellsAs="gap" xr2:uid="{00000000-0003-0000-0000-000001000000}">
          <x14:colorSeries rgb="FF376092"/>
          <x14:colorNegative rgb="FFD00000"/>
          <x14:colorAxis rgb="FF000000"/>
          <x14:colorMarkers rgb="FFD00000"/>
          <x14:colorFirst rgb="FFD00000"/>
          <x14:colorLast rgb="FFD00000"/>
          <x14:colorHigh rgb="FFD00000"/>
          <x14:colorLow rgb="FFD00000"/>
          <x14:sparklines>
            <x14:sparkline>
              <xm:f>'PJ1Data&amp;Results'!D8:D12</xm:f>
              <xm:sqref>T11</xm:sqref>
            </x14:sparkline>
          </x14:sparklines>
        </x14:sparklineGroup>
        <x14:sparklineGroup displayEmptyCellsAs="gap" xr2:uid="{00000000-0003-0000-0000-000000000000}">
          <x14:colorSeries rgb="FF376092"/>
          <x14:colorNegative rgb="FFD00000"/>
          <x14:colorAxis rgb="FF000000"/>
          <x14:colorMarkers rgb="FFD00000"/>
          <x14:colorFirst rgb="FFD00000"/>
          <x14:colorLast rgb="FFD00000"/>
          <x14:colorHigh rgb="FFD00000"/>
          <x14:colorLow rgb="FFD00000"/>
          <x14:sparklines>
            <x14:sparkline>
              <xm:f>'PJ1Data&amp;Results'!D12:D15</xm:f>
              <xm:sqref>T15</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43"/>
  <sheetViews>
    <sheetView tabSelected="1" view="pageBreakPreview" zoomScale="60" zoomScaleNormal="100" workbookViewId="0">
      <selection activeCell="N24" sqref="N24"/>
    </sheetView>
    <sheetView workbookViewId="1"/>
  </sheetViews>
  <sheetFormatPr defaultRowHeight="14.5" x14ac:dyDescent="0.35"/>
  <cols>
    <col min="1" max="1" width="13.26953125" bestFit="1" customWidth="1"/>
    <col min="2" max="2" width="12" bestFit="1" customWidth="1"/>
    <col min="3" max="3" width="3.90625" bestFit="1" customWidth="1"/>
    <col min="4" max="4" width="3.6328125" bestFit="1" customWidth="1"/>
    <col min="5" max="5" width="10.7265625" bestFit="1" customWidth="1"/>
    <col min="6" max="6" width="11.26953125" bestFit="1" customWidth="1"/>
    <col min="7" max="7" width="3.90625" bestFit="1" customWidth="1"/>
    <col min="8" max="8" width="3.6328125" bestFit="1" customWidth="1"/>
    <col min="9" max="9" width="14.26953125" bestFit="1" customWidth="1"/>
    <col min="10" max="10" width="11.26953125" bestFit="1" customWidth="1"/>
    <col min="11" max="11" width="3.90625" bestFit="1" customWidth="1"/>
    <col min="12" max="12" width="3.6328125" bestFit="1" customWidth="1"/>
    <col min="13" max="13" width="14.26953125" bestFit="1" customWidth="1"/>
    <col min="14" max="14" width="11.26953125" bestFit="1" customWidth="1"/>
    <col min="15" max="15" width="3.90625" bestFit="1" customWidth="1"/>
    <col min="16" max="16" width="3.6328125" bestFit="1" customWidth="1"/>
    <col min="17" max="17" width="14.26953125" bestFit="1" customWidth="1"/>
    <col min="18" max="18" width="10.7265625" bestFit="1" customWidth="1"/>
  </cols>
  <sheetData>
    <row r="1" spans="1:2" x14ac:dyDescent="0.35">
      <c r="A1" s="2" t="s">
        <v>33</v>
      </c>
      <c r="B1" t="s">
        <v>29</v>
      </c>
    </row>
    <row r="2" spans="1:2" x14ac:dyDescent="0.35">
      <c r="A2" s="3" t="s">
        <v>19</v>
      </c>
      <c r="B2" s="5">
        <v>49</v>
      </c>
    </row>
    <row r="3" spans="1:2" x14ac:dyDescent="0.35">
      <c r="A3" s="3" t="s">
        <v>24</v>
      </c>
      <c r="B3" s="5">
        <v>50.5</v>
      </c>
    </row>
    <row r="4" spans="1:2" x14ac:dyDescent="0.35">
      <c r="A4" s="3" t="s">
        <v>25</v>
      </c>
      <c r="B4" s="5">
        <v>24.75</v>
      </c>
    </row>
    <row r="5" spans="1:2" x14ac:dyDescent="0.35">
      <c r="A5" s="3" t="s">
        <v>34</v>
      </c>
      <c r="B5" s="5">
        <v>41.416666666666664</v>
      </c>
    </row>
    <row r="19" spans="1:2" x14ac:dyDescent="0.35">
      <c r="A19" s="2" t="s">
        <v>33</v>
      </c>
      <c r="B19" t="s">
        <v>35</v>
      </c>
    </row>
    <row r="20" spans="1:2" x14ac:dyDescent="0.35">
      <c r="A20" s="3" t="s">
        <v>19</v>
      </c>
      <c r="B20" s="5">
        <v>196</v>
      </c>
    </row>
    <row r="21" spans="1:2" x14ac:dyDescent="0.35">
      <c r="A21" s="4" t="s">
        <v>20</v>
      </c>
      <c r="B21" s="5">
        <v>40</v>
      </c>
    </row>
    <row r="22" spans="1:2" x14ac:dyDescent="0.35">
      <c r="A22" s="4" t="s">
        <v>21</v>
      </c>
      <c r="B22" s="5">
        <v>48</v>
      </c>
    </row>
    <row r="23" spans="1:2" x14ac:dyDescent="0.35">
      <c r="A23" s="4" t="s">
        <v>22</v>
      </c>
      <c r="B23" s="5">
        <v>53</v>
      </c>
    </row>
    <row r="24" spans="1:2" x14ac:dyDescent="0.35">
      <c r="A24" s="4" t="s">
        <v>23</v>
      </c>
      <c r="B24" s="5">
        <v>55</v>
      </c>
    </row>
    <row r="25" spans="1:2" x14ac:dyDescent="0.35">
      <c r="A25" s="3" t="s">
        <v>24</v>
      </c>
      <c r="B25" s="5">
        <v>202</v>
      </c>
    </row>
    <row r="26" spans="1:2" x14ac:dyDescent="0.35">
      <c r="A26" s="4" t="s">
        <v>20</v>
      </c>
      <c r="B26" s="5">
        <v>56</v>
      </c>
    </row>
    <row r="27" spans="1:2" x14ac:dyDescent="0.35">
      <c r="A27" s="4" t="s">
        <v>21</v>
      </c>
      <c r="B27" s="5">
        <v>53</v>
      </c>
    </row>
    <row r="28" spans="1:2" x14ac:dyDescent="0.35">
      <c r="A28" s="4" t="s">
        <v>22</v>
      </c>
      <c r="B28" s="5">
        <v>51</v>
      </c>
    </row>
    <row r="29" spans="1:2" x14ac:dyDescent="0.35">
      <c r="A29" s="4" t="s">
        <v>23</v>
      </c>
      <c r="B29" s="5">
        <v>42</v>
      </c>
    </row>
    <row r="30" spans="1:2" x14ac:dyDescent="0.35">
      <c r="A30" s="3" t="s">
        <v>25</v>
      </c>
      <c r="B30" s="5">
        <v>99</v>
      </c>
    </row>
    <row r="31" spans="1:2" x14ac:dyDescent="0.35">
      <c r="A31" s="4" t="s">
        <v>20</v>
      </c>
      <c r="B31" s="5">
        <v>21</v>
      </c>
    </row>
    <row r="32" spans="1:2" x14ac:dyDescent="0.35">
      <c r="A32" s="4" t="s">
        <v>21</v>
      </c>
      <c r="B32" s="5">
        <v>17</v>
      </c>
    </row>
    <row r="33" spans="1:4" x14ac:dyDescent="0.35">
      <c r="A33" s="4" t="s">
        <v>22</v>
      </c>
      <c r="B33" s="5">
        <v>26</v>
      </c>
    </row>
    <row r="34" spans="1:4" x14ac:dyDescent="0.35">
      <c r="A34" s="4" t="s">
        <v>23</v>
      </c>
      <c r="B34" s="5">
        <v>35</v>
      </c>
    </row>
    <row r="35" spans="1:4" x14ac:dyDescent="0.35">
      <c r="A35" s="3" t="s">
        <v>34</v>
      </c>
      <c r="B35" s="5">
        <v>497</v>
      </c>
    </row>
    <row r="38" spans="1:4" x14ac:dyDescent="0.35">
      <c r="A38" s="2" t="s">
        <v>38</v>
      </c>
      <c r="B38" s="2" t="s">
        <v>39</v>
      </c>
    </row>
    <row r="39" spans="1:4" x14ac:dyDescent="0.35">
      <c r="A39" s="2" t="s">
        <v>2</v>
      </c>
      <c r="B39" t="s">
        <v>19</v>
      </c>
      <c r="C39" t="s">
        <v>24</v>
      </c>
      <c r="D39" t="s">
        <v>25</v>
      </c>
    </row>
    <row r="40" spans="1:4" x14ac:dyDescent="0.35">
      <c r="A40" s="3" t="s">
        <v>20</v>
      </c>
      <c r="B40" s="5">
        <v>40</v>
      </c>
      <c r="C40" s="5">
        <v>56</v>
      </c>
      <c r="D40" s="5">
        <v>21</v>
      </c>
    </row>
    <row r="41" spans="1:4" x14ac:dyDescent="0.35">
      <c r="A41" s="3" t="s">
        <v>21</v>
      </c>
      <c r="B41" s="5">
        <v>48</v>
      </c>
      <c r="C41" s="5">
        <v>53</v>
      </c>
      <c r="D41" s="5">
        <v>17</v>
      </c>
    </row>
    <row r="42" spans="1:4" x14ac:dyDescent="0.35">
      <c r="A42" s="3" t="s">
        <v>22</v>
      </c>
      <c r="B42" s="5">
        <v>53</v>
      </c>
      <c r="C42" s="5">
        <v>51</v>
      </c>
      <c r="D42" s="5">
        <v>26</v>
      </c>
    </row>
    <row r="43" spans="1:4" x14ac:dyDescent="0.35">
      <c r="A43" s="3" t="s">
        <v>23</v>
      </c>
      <c r="B43" s="5">
        <v>55</v>
      </c>
      <c r="C43" s="5">
        <v>42</v>
      </c>
      <c r="D43" s="5">
        <v>35</v>
      </c>
    </row>
  </sheetData>
  <pageMargins left="0.7" right="0.7" top="0.75" bottom="0.75" header="0.3" footer="0.3"/>
  <pageSetup scale="82" orientation="portrait" r:id="rId4"/>
  <headerFooter>
    <oddHeader xml:space="preserve">&amp;LPJ1-Charts &amp; Graphs
</oddHeader>
    <oddFooter>&amp;R2</oddFooter>
  </headerFooter>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51"/>
  <sheetViews>
    <sheetView view="pageBreakPreview" zoomScale="60" zoomScaleNormal="100" workbookViewId="0">
      <selection activeCell="D55" sqref="D55"/>
    </sheetView>
    <sheetView topLeftCell="A26" workbookViewId="1">
      <selection activeCell="A23" sqref="A23:L24"/>
    </sheetView>
  </sheetViews>
  <sheetFormatPr defaultRowHeight="14.5" x14ac:dyDescent="0.35"/>
  <sheetData>
    <row r="2" spans="1:12" x14ac:dyDescent="0.35">
      <c r="A2" t="s">
        <v>40</v>
      </c>
    </row>
    <row r="4" spans="1:12" x14ac:dyDescent="0.35">
      <c r="A4" s="13" t="s">
        <v>42</v>
      </c>
      <c r="B4" s="13"/>
      <c r="C4" s="13"/>
      <c r="D4" s="13"/>
      <c r="E4" s="13"/>
      <c r="F4" s="13"/>
      <c r="G4" s="13"/>
      <c r="H4" s="13"/>
      <c r="I4" s="13"/>
      <c r="J4" s="13"/>
      <c r="K4" s="13"/>
      <c r="L4" s="13"/>
    </row>
    <row r="5" spans="1:12" x14ac:dyDescent="0.35">
      <c r="A5" s="13"/>
      <c r="B5" s="13"/>
      <c r="C5" s="13"/>
      <c r="D5" s="13"/>
      <c r="E5" s="13"/>
      <c r="F5" s="13"/>
      <c r="G5" s="13"/>
      <c r="H5" s="13"/>
      <c r="I5" s="13"/>
      <c r="J5" s="13"/>
      <c r="K5" s="13"/>
      <c r="L5" s="13"/>
    </row>
    <row r="6" spans="1:12" x14ac:dyDescent="0.35">
      <c r="A6" s="13"/>
      <c r="B6" s="13"/>
      <c r="C6" s="13"/>
      <c r="D6" s="13"/>
      <c r="E6" s="13"/>
      <c r="F6" s="13"/>
      <c r="G6" s="13"/>
      <c r="H6" s="13"/>
      <c r="I6" s="13"/>
      <c r="J6" s="13"/>
      <c r="K6" s="13"/>
      <c r="L6" s="13"/>
    </row>
    <row r="7" spans="1:12" x14ac:dyDescent="0.35">
      <c r="A7" s="13"/>
      <c r="B7" s="13"/>
      <c r="C7" s="13"/>
      <c r="D7" s="13"/>
      <c r="E7" s="13"/>
      <c r="F7" s="13"/>
      <c r="G7" s="13"/>
      <c r="H7" s="13"/>
      <c r="I7" s="13"/>
      <c r="J7" s="13"/>
      <c r="K7" s="13"/>
      <c r="L7" s="13"/>
    </row>
    <row r="8" spans="1:12" x14ac:dyDescent="0.35">
      <c r="A8" s="13"/>
      <c r="B8" s="13"/>
      <c r="C8" s="13"/>
      <c r="D8" s="13"/>
      <c r="E8" s="13"/>
      <c r="F8" s="13"/>
      <c r="G8" s="13"/>
      <c r="H8" s="13"/>
      <c r="I8" s="13"/>
      <c r="J8" s="13"/>
      <c r="K8" s="13"/>
      <c r="L8" s="13"/>
    </row>
    <row r="9" spans="1:12" x14ac:dyDescent="0.35">
      <c r="A9" s="13"/>
      <c r="B9" s="13"/>
      <c r="C9" s="13"/>
      <c r="D9" s="13"/>
      <c r="E9" s="13"/>
      <c r="F9" s="13"/>
      <c r="G9" s="13"/>
      <c r="H9" s="13"/>
      <c r="I9" s="13"/>
      <c r="J9" s="13"/>
      <c r="K9" s="13"/>
      <c r="L9" s="13"/>
    </row>
    <row r="10" spans="1:12" x14ac:dyDescent="0.35">
      <c r="A10" s="13"/>
      <c r="B10" s="13"/>
      <c r="C10" s="13"/>
      <c r="D10" s="13"/>
      <c r="E10" s="13"/>
      <c r="F10" s="13"/>
      <c r="G10" s="13"/>
      <c r="H10" s="13"/>
      <c r="I10" s="13"/>
      <c r="J10" s="13"/>
      <c r="K10" s="13"/>
      <c r="L10" s="13"/>
    </row>
    <row r="12" spans="1:12" x14ac:dyDescent="0.35">
      <c r="A12" t="s">
        <v>41</v>
      </c>
    </row>
    <row r="14" spans="1:12" ht="14.5" customHeight="1" x14ac:dyDescent="0.35">
      <c r="A14" s="13" t="s">
        <v>44</v>
      </c>
      <c r="B14" s="13"/>
      <c r="C14" s="13"/>
      <c r="D14" s="13"/>
      <c r="E14" s="13"/>
      <c r="F14" s="13"/>
      <c r="G14" s="13"/>
      <c r="H14" s="13"/>
      <c r="I14" s="13"/>
      <c r="J14" s="13"/>
      <c r="K14" s="13"/>
      <c r="L14" s="13"/>
    </row>
    <row r="15" spans="1:12" x14ac:dyDescent="0.35">
      <c r="A15" s="13"/>
      <c r="B15" s="13"/>
      <c r="C15" s="13"/>
      <c r="D15" s="13"/>
      <c r="E15" s="13"/>
      <c r="F15" s="13"/>
      <c r="G15" s="13"/>
      <c r="H15" s="13"/>
      <c r="I15" s="13"/>
      <c r="J15" s="13"/>
      <c r="K15" s="13"/>
      <c r="L15" s="13"/>
    </row>
    <row r="16" spans="1:12" x14ac:dyDescent="0.35">
      <c r="A16" s="8"/>
      <c r="B16" s="8"/>
      <c r="C16" s="8"/>
      <c r="D16" s="8"/>
      <c r="E16" s="8"/>
      <c r="F16" s="8"/>
      <c r="G16" s="8"/>
      <c r="H16" s="8"/>
      <c r="I16" s="8"/>
      <c r="J16" s="8"/>
      <c r="K16" s="8"/>
      <c r="L16" s="8"/>
    </row>
    <row r="17" spans="1:12" x14ac:dyDescent="0.35">
      <c r="A17" s="13" t="s">
        <v>45</v>
      </c>
      <c r="B17" s="13"/>
      <c r="C17" s="13"/>
      <c r="D17" s="13"/>
      <c r="E17" s="13"/>
      <c r="F17" s="13"/>
      <c r="G17" s="13"/>
      <c r="H17" s="13"/>
      <c r="I17" s="13"/>
      <c r="J17" s="13"/>
      <c r="K17" s="13"/>
      <c r="L17" s="13"/>
    </row>
    <row r="18" spans="1:12" x14ac:dyDescent="0.35">
      <c r="A18" s="13"/>
      <c r="B18" s="13"/>
      <c r="C18" s="13"/>
      <c r="D18" s="13"/>
      <c r="E18" s="13"/>
      <c r="F18" s="13"/>
      <c r="G18" s="13"/>
      <c r="H18" s="13"/>
      <c r="I18" s="13"/>
      <c r="J18" s="13"/>
      <c r="K18" s="13"/>
      <c r="L18" s="13"/>
    </row>
    <row r="19" spans="1:12" x14ac:dyDescent="0.35">
      <c r="A19" s="8"/>
      <c r="B19" s="8"/>
      <c r="C19" s="8"/>
      <c r="D19" s="8"/>
      <c r="E19" s="8"/>
      <c r="F19" s="8"/>
      <c r="G19" s="8"/>
      <c r="H19" s="8"/>
      <c r="I19" s="8"/>
      <c r="J19" s="8"/>
      <c r="K19" s="8"/>
      <c r="L19" s="8"/>
    </row>
    <row r="20" spans="1:12" ht="14.5" customHeight="1" x14ac:dyDescent="0.35">
      <c r="A20" s="13" t="s">
        <v>43</v>
      </c>
      <c r="B20" s="13"/>
      <c r="C20" s="13"/>
      <c r="D20" s="13"/>
      <c r="E20" s="13"/>
      <c r="F20" s="13"/>
      <c r="G20" s="13"/>
      <c r="H20" s="13"/>
      <c r="I20" s="13"/>
      <c r="J20" s="13"/>
      <c r="K20" s="13"/>
      <c r="L20" s="13"/>
    </row>
    <row r="21" spans="1:12" x14ac:dyDescent="0.35">
      <c r="A21" s="13"/>
      <c r="B21" s="13"/>
      <c r="C21" s="13"/>
      <c r="D21" s="13"/>
      <c r="E21" s="13"/>
      <c r="F21" s="13"/>
      <c r="G21" s="13"/>
      <c r="H21" s="13"/>
      <c r="I21" s="13"/>
      <c r="J21" s="13"/>
      <c r="K21" s="13"/>
      <c r="L21" s="13"/>
    </row>
    <row r="22" spans="1:12" x14ac:dyDescent="0.35">
      <c r="A22" s="8"/>
      <c r="B22" s="8"/>
      <c r="C22" s="8"/>
      <c r="D22" s="8"/>
      <c r="E22" s="8"/>
      <c r="F22" s="8"/>
      <c r="G22" s="8"/>
      <c r="H22" s="8"/>
      <c r="I22" s="8"/>
      <c r="J22" s="8"/>
      <c r="K22" s="8"/>
      <c r="L22" s="8"/>
    </row>
    <row r="23" spans="1:12" x14ac:dyDescent="0.35">
      <c r="A23" s="13" t="s">
        <v>46</v>
      </c>
      <c r="B23" s="13"/>
      <c r="C23" s="13"/>
      <c r="D23" s="13"/>
      <c r="E23" s="13"/>
      <c r="F23" s="13"/>
      <c r="G23" s="13"/>
      <c r="H23" s="13"/>
      <c r="I23" s="13"/>
      <c r="J23" s="13"/>
      <c r="K23" s="13"/>
      <c r="L23" s="13"/>
    </row>
    <row r="24" spans="1:12" x14ac:dyDescent="0.35">
      <c r="A24" s="13"/>
      <c r="B24" s="13"/>
      <c r="C24" s="13"/>
      <c r="D24" s="13"/>
      <c r="E24" s="13"/>
      <c r="F24" s="13"/>
      <c r="G24" s="13"/>
      <c r="H24" s="13"/>
      <c r="I24" s="13"/>
      <c r="J24" s="13"/>
      <c r="K24" s="13"/>
      <c r="L24" s="13"/>
    </row>
    <row r="26" spans="1:12" x14ac:dyDescent="0.35">
      <c r="A26" s="13" t="s">
        <v>47</v>
      </c>
      <c r="B26" s="13"/>
      <c r="C26" s="13"/>
      <c r="D26" s="13"/>
      <c r="E26" s="13"/>
      <c r="F26" s="13"/>
      <c r="G26" s="13"/>
      <c r="H26" s="13"/>
      <c r="I26" s="13"/>
      <c r="J26" s="13"/>
      <c r="K26" s="13"/>
      <c r="L26" s="13"/>
    </row>
    <row r="27" spans="1:12" x14ac:dyDescent="0.35">
      <c r="A27" s="13"/>
      <c r="B27" s="13"/>
      <c r="C27" s="13"/>
      <c r="D27" s="13"/>
      <c r="E27" s="13"/>
      <c r="F27" s="13"/>
      <c r="G27" s="13"/>
      <c r="H27" s="13"/>
      <c r="I27" s="13"/>
      <c r="J27" s="13"/>
      <c r="K27" s="13"/>
      <c r="L27" s="13"/>
    </row>
    <row r="29" spans="1:12" ht="14.5" customHeight="1" x14ac:dyDescent="0.35">
      <c r="A29" s="14" t="s">
        <v>48</v>
      </c>
      <c r="B29" s="14"/>
      <c r="C29" s="14"/>
      <c r="D29" s="14"/>
      <c r="E29" s="14"/>
      <c r="F29" s="14"/>
      <c r="G29" s="14"/>
      <c r="H29" s="14"/>
      <c r="I29" s="14"/>
      <c r="J29" s="14"/>
      <c r="K29" s="14"/>
      <c r="L29" s="14"/>
    </row>
    <row r="30" spans="1:12" x14ac:dyDescent="0.35">
      <c r="A30" s="14"/>
      <c r="B30" s="14"/>
      <c r="C30" s="14"/>
      <c r="D30" s="14"/>
      <c r="E30" s="14"/>
      <c r="F30" s="14"/>
      <c r="G30" s="14"/>
      <c r="H30" s="14"/>
      <c r="I30" s="14"/>
      <c r="J30" s="14"/>
      <c r="K30" s="14"/>
      <c r="L30" s="14"/>
    </row>
    <row r="31" spans="1:12" x14ac:dyDescent="0.35">
      <c r="A31" s="14"/>
      <c r="B31" s="14"/>
      <c r="C31" s="14"/>
      <c r="D31" s="14"/>
      <c r="E31" s="14"/>
      <c r="F31" s="14"/>
      <c r="G31" s="14"/>
      <c r="H31" s="14"/>
      <c r="I31" s="14"/>
      <c r="J31" s="14"/>
      <c r="K31" s="14"/>
      <c r="L31" s="14"/>
    </row>
    <row r="32" spans="1:12" x14ac:dyDescent="0.35">
      <c r="A32" s="14"/>
      <c r="B32" s="14"/>
      <c r="C32" s="14"/>
      <c r="D32" s="14"/>
      <c r="E32" s="14"/>
      <c r="F32" s="14"/>
      <c r="G32" s="14"/>
      <c r="H32" s="14"/>
      <c r="I32" s="14"/>
      <c r="J32" s="14"/>
      <c r="K32" s="14"/>
      <c r="L32" s="14"/>
    </row>
    <row r="33" spans="1:12" x14ac:dyDescent="0.35">
      <c r="A33" s="14"/>
      <c r="B33" s="14"/>
      <c r="C33" s="14"/>
      <c r="D33" s="14"/>
      <c r="E33" s="14"/>
      <c r="F33" s="14"/>
      <c r="G33" s="14"/>
      <c r="H33" s="14"/>
      <c r="I33" s="14"/>
      <c r="J33" s="14"/>
      <c r="K33" s="14"/>
      <c r="L33" s="14"/>
    </row>
    <row r="34" spans="1:12" x14ac:dyDescent="0.35">
      <c r="A34" s="14"/>
      <c r="B34" s="14"/>
      <c r="C34" s="14"/>
      <c r="D34" s="14"/>
      <c r="E34" s="14"/>
      <c r="F34" s="14"/>
      <c r="G34" s="14"/>
      <c r="H34" s="14"/>
      <c r="I34" s="14"/>
      <c r="J34" s="14"/>
      <c r="K34" s="14"/>
      <c r="L34" s="14"/>
    </row>
    <row r="35" spans="1:12" x14ac:dyDescent="0.35">
      <c r="A35" s="14"/>
      <c r="B35" s="14"/>
      <c r="C35" s="14"/>
      <c r="D35" s="14"/>
      <c r="E35" s="14"/>
      <c r="F35" s="14"/>
      <c r="G35" s="14"/>
      <c r="H35" s="14"/>
      <c r="I35" s="14"/>
      <c r="J35" s="14"/>
      <c r="K35" s="14"/>
      <c r="L35" s="14"/>
    </row>
    <row r="36" spans="1:12" x14ac:dyDescent="0.35">
      <c r="A36" s="14"/>
      <c r="B36" s="14"/>
      <c r="C36" s="14"/>
      <c r="D36" s="14"/>
      <c r="E36" s="14"/>
      <c r="F36" s="14"/>
      <c r="G36" s="14"/>
      <c r="H36" s="14"/>
      <c r="I36" s="14"/>
      <c r="J36" s="14"/>
      <c r="K36" s="14"/>
      <c r="L36" s="14"/>
    </row>
    <row r="37" spans="1:12" x14ac:dyDescent="0.35">
      <c r="A37" s="14"/>
      <c r="B37" s="14"/>
      <c r="C37" s="14"/>
      <c r="D37" s="14"/>
      <c r="E37" s="14"/>
      <c r="F37" s="14"/>
      <c r="G37" s="14"/>
      <c r="H37" s="14"/>
      <c r="I37" s="14"/>
      <c r="J37" s="14"/>
      <c r="K37" s="14"/>
      <c r="L37" s="14"/>
    </row>
    <row r="38" spans="1:12" x14ac:dyDescent="0.35">
      <c r="A38" s="14"/>
      <c r="B38" s="14"/>
      <c r="C38" s="14"/>
      <c r="D38" s="14"/>
      <c r="E38" s="14"/>
      <c r="F38" s="14"/>
      <c r="G38" s="14"/>
      <c r="H38" s="14"/>
      <c r="I38" s="14"/>
      <c r="J38" s="14"/>
      <c r="K38" s="14"/>
      <c r="L38" s="14"/>
    </row>
    <row r="39" spans="1:12" x14ac:dyDescent="0.35">
      <c r="A39" s="14"/>
      <c r="B39" s="14"/>
      <c r="C39" s="14"/>
      <c r="D39" s="14"/>
      <c r="E39" s="14"/>
      <c r="F39" s="14"/>
      <c r="G39" s="14"/>
      <c r="H39" s="14"/>
      <c r="I39" s="14"/>
      <c r="J39" s="14"/>
      <c r="K39" s="14"/>
      <c r="L39" s="14"/>
    </row>
    <row r="41" spans="1:12" x14ac:dyDescent="0.35">
      <c r="A41" s="13" t="s">
        <v>49</v>
      </c>
      <c r="B41" s="13"/>
      <c r="C41" s="13"/>
      <c r="D41" s="13"/>
      <c r="E41" s="13"/>
      <c r="F41" s="13"/>
      <c r="G41" s="13"/>
      <c r="H41" s="13"/>
      <c r="I41" s="13"/>
      <c r="J41" s="13"/>
      <c r="K41" s="13"/>
      <c r="L41" s="13"/>
    </row>
    <row r="42" spans="1:12" x14ac:dyDescent="0.35">
      <c r="A42" s="13"/>
      <c r="B42" s="13"/>
      <c r="C42" s="13"/>
      <c r="D42" s="13"/>
      <c r="E42" s="13"/>
      <c r="F42" s="13"/>
      <c r="G42" s="13"/>
      <c r="H42" s="13"/>
      <c r="I42" s="13"/>
      <c r="J42" s="13"/>
      <c r="K42" s="13"/>
      <c r="L42" s="13"/>
    </row>
    <row r="43" spans="1:12" x14ac:dyDescent="0.35">
      <c r="A43" s="13"/>
      <c r="B43" s="13"/>
      <c r="C43" s="13"/>
      <c r="D43" s="13"/>
      <c r="E43" s="13"/>
      <c r="F43" s="13"/>
      <c r="G43" s="13"/>
      <c r="H43" s="13"/>
      <c r="I43" s="13"/>
      <c r="J43" s="13"/>
      <c r="K43" s="13"/>
      <c r="L43" s="13"/>
    </row>
    <row r="44" spans="1:12" x14ac:dyDescent="0.35">
      <c r="A44" s="13"/>
      <c r="B44" s="13"/>
      <c r="C44" s="13"/>
      <c r="D44" s="13"/>
      <c r="E44" s="13"/>
      <c r="F44" s="13"/>
      <c r="G44" s="13"/>
      <c r="H44" s="13"/>
      <c r="I44" s="13"/>
      <c r="J44" s="13"/>
      <c r="K44" s="13"/>
      <c r="L44" s="13"/>
    </row>
    <row r="46" spans="1:12" ht="14.5" customHeight="1" x14ac:dyDescent="0.35">
      <c r="A46" s="14" t="s">
        <v>50</v>
      </c>
      <c r="B46" s="14"/>
      <c r="C46" s="14"/>
      <c r="D46" s="14"/>
      <c r="E46" s="14"/>
      <c r="F46" s="14"/>
      <c r="G46" s="14"/>
      <c r="H46" s="14"/>
      <c r="I46" s="14"/>
      <c r="J46" s="14"/>
      <c r="K46" s="14"/>
      <c r="L46" s="14"/>
    </row>
    <row r="47" spans="1:12" x14ac:dyDescent="0.35">
      <c r="A47" s="14"/>
      <c r="B47" s="14"/>
      <c r="C47" s="14"/>
      <c r="D47" s="14"/>
      <c r="E47" s="14"/>
      <c r="F47" s="14"/>
      <c r="G47" s="14"/>
      <c r="H47" s="14"/>
      <c r="I47" s="14"/>
      <c r="J47" s="14"/>
      <c r="K47" s="14"/>
      <c r="L47" s="14"/>
    </row>
    <row r="48" spans="1:12" x14ac:dyDescent="0.35">
      <c r="A48" s="14"/>
      <c r="B48" s="14"/>
      <c r="C48" s="14"/>
      <c r="D48" s="14"/>
      <c r="E48" s="14"/>
      <c r="F48" s="14"/>
      <c r="G48" s="14"/>
      <c r="H48" s="14"/>
      <c r="I48" s="14"/>
      <c r="J48" s="14"/>
      <c r="K48" s="14"/>
      <c r="L48" s="14"/>
    </row>
    <row r="49" spans="1:12" x14ac:dyDescent="0.35">
      <c r="A49" s="14"/>
      <c r="B49" s="14"/>
      <c r="C49" s="14"/>
      <c r="D49" s="14"/>
      <c r="E49" s="14"/>
      <c r="F49" s="14"/>
      <c r="G49" s="14"/>
      <c r="H49" s="14"/>
      <c r="I49" s="14"/>
      <c r="J49" s="14"/>
      <c r="K49" s="14"/>
      <c r="L49" s="14"/>
    </row>
    <row r="50" spans="1:12" x14ac:dyDescent="0.35">
      <c r="A50" s="14"/>
      <c r="B50" s="14"/>
      <c r="C50" s="14"/>
      <c r="D50" s="14"/>
      <c r="E50" s="14"/>
      <c r="F50" s="14"/>
      <c r="G50" s="14"/>
      <c r="H50" s="14"/>
      <c r="I50" s="14"/>
      <c r="J50" s="14"/>
      <c r="K50" s="14"/>
      <c r="L50" s="14"/>
    </row>
    <row r="51" spans="1:12" x14ac:dyDescent="0.35">
      <c r="A51" s="14"/>
      <c r="B51" s="14"/>
      <c r="C51" s="14"/>
      <c r="D51" s="14"/>
      <c r="E51" s="14"/>
      <c r="F51" s="14"/>
      <c r="G51" s="14"/>
      <c r="H51" s="14"/>
      <c r="I51" s="14"/>
      <c r="J51" s="14"/>
      <c r="K51" s="14"/>
      <c r="L51" s="14"/>
    </row>
  </sheetData>
  <mergeCells count="9">
    <mergeCell ref="A26:L27"/>
    <mergeCell ref="A29:L39"/>
    <mergeCell ref="A41:L44"/>
    <mergeCell ref="A46:L51"/>
    <mergeCell ref="A4:L10"/>
    <mergeCell ref="A14:L15"/>
    <mergeCell ref="A17:L18"/>
    <mergeCell ref="A20:L21"/>
    <mergeCell ref="A23:L24"/>
  </mergeCells>
  <pageMargins left="0.7" right="0.7" top="0.75" bottom="0.75" header="0.3" footer="0.3"/>
  <pageSetup scale="86" orientation="portrait" r:id="rId1"/>
  <headerFooter>
    <oddHeader>&amp;LPJ1 - General Analysis</oddHeader>
    <oddFooter>&amp;R
3</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47"/>
  <sheetViews>
    <sheetView showWhiteSpace="0" view="pageBreakPreview" zoomScale="60" zoomScaleNormal="100" workbookViewId="0">
      <selection sqref="A1:J9"/>
    </sheetView>
    <sheetView topLeftCell="A14" workbookViewId="1">
      <selection activeCell="L18" sqref="L18"/>
    </sheetView>
  </sheetViews>
  <sheetFormatPr defaultRowHeight="14.5" x14ac:dyDescent="0.35"/>
  <sheetData>
    <row r="1" spans="1:10" ht="14.5" customHeight="1" x14ac:dyDescent="0.35">
      <c r="A1" s="13" t="s">
        <v>52</v>
      </c>
      <c r="B1" s="13"/>
      <c r="C1" s="13"/>
      <c r="D1" s="13"/>
      <c r="E1" s="13"/>
      <c r="F1" s="13"/>
      <c r="G1" s="13"/>
      <c r="H1" s="13"/>
      <c r="I1" s="13"/>
      <c r="J1" s="13"/>
    </row>
    <row r="2" spans="1:10" x14ac:dyDescent="0.35">
      <c r="A2" s="13"/>
      <c r="B2" s="13"/>
      <c r="C2" s="13"/>
      <c r="D2" s="13"/>
      <c r="E2" s="13"/>
      <c r="F2" s="13"/>
      <c r="G2" s="13"/>
      <c r="H2" s="13"/>
      <c r="I2" s="13"/>
      <c r="J2" s="13"/>
    </row>
    <row r="3" spans="1:10" x14ac:dyDescent="0.35">
      <c r="A3" s="13"/>
      <c r="B3" s="13"/>
      <c r="C3" s="13"/>
      <c r="D3" s="13"/>
      <c r="E3" s="13"/>
      <c r="F3" s="13"/>
      <c r="G3" s="13"/>
      <c r="H3" s="13"/>
      <c r="I3" s="13"/>
      <c r="J3" s="13"/>
    </row>
    <row r="4" spans="1:10" x14ac:dyDescent="0.35">
      <c r="A4" s="13"/>
      <c r="B4" s="13"/>
      <c r="C4" s="13"/>
      <c r="D4" s="13"/>
      <c r="E4" s="13"/>
      <c r="F4" s="13"/>
      <c r="G4" s="13"/>
      <c r="H4" s="13"/>
      <c r="I4" s="13"/>
      <c r="J4" s="13"/>
    </row>
    <row r="5" spans="1:10" x14ac:dyDescent="0.35">
      <c r="A5" s="13"/>
      <c r="B5" s="13"/>
      <c r="C5" s="13"/>
      <c r="D5" s="13"/>
      <c r="E5" s="13"/>
      <c r="F5" s="13"/>
      <c r="G5" s="13"/>
      <c r="H5" s="13"/>
      <c r="I5" s="13"/>
      <c r="J5" s="13"/>
    </row>
    <row r="6" spans="1:10" x14ac:dyDescent="0.35">
      <c r="A6" s="13"/>
      <c r="B6" s="13"/>
      <c r="C6" s="13"/>
      <c r="D6" s="13"/>
      <c r="E6" s="13"/>
      <c r="F6" s="13"/>
      <c r="G6" s="13"/>
      <c r="H6" s="13"/>
      <c r="I6" s="13"/>
      <c r="J6" s="13"/>
    </row>
    <row r="7" spans="1:10" x14ac:dyDescent="0.35">
      <c r="A7" s="13"/>
      <c r="B7" s="13"/>
      <c r="C7" s="13"/>
      <c r="D7" s="13"/>
      <c r="E7" s="13"/>
      <c r="F7" s="13"/>
      <c r="G7" s="13"/>
      <c r="H7" s="13"/>
      <c r="I7" s="13"/>
      <c r="J7" s="13"/>
    </row>
    <row r="8" spans="1:10" x14ac:dyDescent="0.35">
      <c r="A8" s="13"/>
      <c r="B8" s="13"/>
      <c r="C8" s="13"/>
      <c r="D8" s="13"/>
      <c r="E8" s="13"/>
      <c r="F8" s="13"/>
      <c r="G8" s="13"/>
      <c r="H8" s="13"/>
      <c r="I8" s="13"/>
      <c r="J8" s="13"/>
    </row>
    <row r="9" spans="1:10" x14ac:dyDescent="0.35">
      <c r="A9" s="13"/>
      <c r="B9" s="13"/>
      <c r="C9" s="13"/>
      <c r="D9" s="13"/>
      <c r="E9" s="13"/>
      <c r="F9" s="13"/>
      <c r="G9" s="13"/>
      <c r="H9" s="13"/>
      <c r="I9" s="13"/>
      <c r="J9" s="13"/>
    </row>
    <row r="10" spans="1:10" x14ac:dyDescent="0.35">
      <c r="A10" s="8"/>
      <c r="B10" s="8"/>
      <c r="C10" s="8"/>
      <c r="D10" s="8"/>
      <c r="E10" s="8"/>
      <c r="F10" s="8"/>
      <c r="G10" s="8"/>
      <c r="H10" s="8"/>
      <c r="I10" s="8"/>
      <c r="J10" s="8"/>
    </row>
    <row r="11" spans="1:10" ht="14.5" customHeight="1" x14ac:dyDescent="0.35">
      <c r="A11" s="13" t="s">
        <v>53</v>
      </c>
      <c r="B11" s="13"/>
      <c r="C11" s="13"/>
      <c r="D11" s="13"/>
      <c r="E11" s="13"/>
      <c r="F11" s="13"/>
      <c r="G11" s="13"/>
      <c r="H11" s="13"/>
      <c r="I11" s="13"/>
      <c r="J11" s="13"/>
    </row>
    <row r="12" spans="1:10" x14ac:dyDescent="0.35">
      <c r="A12" s="13"/>
      <c r="B12" s="13"/>
      <c r="C12" s="13"/>
      <c r="D12" s="13"/>
      <c r="E12" s="13"/>
      <c r="F12" s="13"/>
      <c r="G12" s="13"/>
      <c r="H12" s="13"/>
      <c r="I12" s="13"/>
      <c r="J12" s="13"/>
    </row>
    <row r="13" spans="1:10" x14ac:dyDescent="0.35">
      <c r="A13" s="13"/>
      <c r="B13" s="13"/>
      <c r="C13" s="13"/>
      <c r="D13" s="13"/>
      <c r="E13" s="13"/>
      <c r="F13" s="13"/>
      <c r="G13" s="13"/>
      <c r="H13" s="13"/>
      <c r="I13" s="13"/>
      <c r="J13" s="13"/>
    </row>
    <row r="14" spans="1:10" x14ac:dyDescent="0.35">
      <c r="A14" s="13"/>
      <c r="B14" s="13"/>
      <c r="C14" s="13"/>
      <c r="D14" s="13"/>
      <c r="E14" s="13"/>
      <c r="F14" s="13"/>
      <c r="G14" s="13"/>
      <c r="H14" s="13"/>
      <c r="I14" s="13"/>
      <c r="J14" s="13"/>
    </row>
    <row r="15" spans="1:10" x14ac:dyDescent="0.35">
      <c r="A15" s="13"/>
      <c r="B15" s="13"/>
      <c r="C15" s="13"/>
      <c r="D15" s="13"/>
      <c r="E15" s="13"/>
      <c r="F15" s="13"/>
      <c r="G15" s="13"/>
      <c r="H15" s="13"/>
      <c r="I15" s="13"/>
      <c r="J15" s="13"/>
    </row>
    <row r="16" spans="1:10" x14ac:dyDescent="0.35">
      <c r="A16" s="13"/>
      <c r="B16" s="13"/>
      <c r="C16" s="13"/>
      <c r="D16" s="13"/>
      <c r="E16" s="13"/>
      <c r="F16" s="13"/>
      <c r="G16" s="13"/>
      <c r="H16" s="13"/>
      <c r="I16" s="13"/>
      <c r="J16" s="13"/>
    </row>
    <row r="17" spans="1:10" x14ac:dyDescent="0.35">
      <c r="A17" s="13"/>
      <c r="B17" s="13"/>
      <c r="C17" s="13"/>
      <c r="D17" s="13"/>
      <c r="E17" s="13"/>
      <c r="F17" s="13"/>
      <c r="G17" s="13"/>
      <c r="H17" s="13"/>
      <c r="I17" s="13"/>
      <c r="J17" s="13"/>
    </row>
    <row r="18" spans="1:10" x14ac:dyDescent="0.35">
      <c r="A18" s="13"/>
      <c r="B18" s="13"/>
      <c r="C18" s="13"/>
      <c r="D18" s="13"/>
      <c r="E18" s="13"/>
      <c r="F18" s="13"/>
      <c r="G18" s="13"/>
      <c r="H18" s="13"/>
      <c r="I18" s="13"/>
      <c r="J18" s="13"/>
    </row>
    <row r="19" spans="1:10" x14ac:dyDescent="0.35">
      <c r="A19" s="13"/>
      <c r="B19" s="13"/>
      <c r="C19" s="13"/>
      <c r="D19" s="13"/>
      <c r="E19" s="13"/>
      <c r="F19" s="13"/>
      <c r="G19" s="13"/>
      <c r="H19" s="13"/>
      <c r="I19" s="13"/>
      <c r="J19" s="13"/>
    </row>
    <row r="20" spans="1:10" x14ac:dyDescent="0.35">
      <c r="A20" s="13"/>
      <c r="B20" s="13"/>
      <c r="C20" s="13"/>
      <c r="D20" s="13"/>
      <c r="E20" s="13"/>
      <c r="F20" s="13"/>
      <c r="G20" s="13"/>
      <c r="H20" s="13"/>
      <c r="I20" s="13"/>
      <c r="J20" s="13"/>
    </row>
    <row r="21" spans="1:10" x14ac:dyDescent="0.35">
      <c r="A21" s="13"/>
      <c r="B21" s="13"/>
      <c r="C21" s="13"/>
      <c r="D21" s="13"/>
      <c r="E21" s="13"/>
      <c r="F21" s="13"/>
      <c r="G21" s="13"/>
      <c r="H21" s="13"/>
      <c r="I21" s="13"/>
      <c r="J21" s="13"/>
    </row>
    <row r="22" spans="1:10" x14ac:dyDescent="0.35">
      <c r="A22" s="13"/>
      <c r="B22" s="13"/>
      <c r="C22" s="13"/>
      <c r="D22" s="13"/>
      <c r="E22" s="13"/>
      <c r="F22" s="13"/>
      <c r="G22" s="13"/>
      <c r="H22" s="13"/>
      <c r="I22" s="13"/>
      <c r="J22" s="13"/>
    </row>
    <row r="23" spans="1:10" x14ac:dyDescent="0.35">
      <c r="A23" s="13"/>
      <c r="B23" s="13"/>
      <c r="C23" s="13"/>
      <c r="D23" s="13"/>
      <c r="E23" s="13"/>
      <c r="F23" s="13"/>
      <c r="G23" s="13"/>
      <c r="H23" s="13"/>
      <c r="I23" s="13"/>
      <c r="J23" s="13"/>
    </row>
    <row r="24" spans="1:10" x14ac:dyDescent="0.35">
      <c r="A24" s="13"/>
      <c r="B24" s="13"/>
      <c r="C24" s="13"/>
      <c r="D24" s="13"/>
      <c r="E24" s="13"/>
      <c r="F24" s="13"/>
      <c r="G24" s="13"/>
      <c r="H24" s="13"/>
      <c r="I24" s="13"/>
      <c r="J24" s="13"/>
    </row>
    <row r="25" spans="1:10" x14ac:dyDescent="0.35">
      <c r="A25" s="8"/>
      <c r="B25" s="8"/>
      <c r="C25" s="8"/>
      <c r="D25" s="8"/>
      <c r="E25" s="8"/>
      <c r="F25" s="8"/>
      <c r="G25" s="8"/>
      <c r="H25" s="8"/>
      <c r="I25" s="8"/>
      <c r="J25" s="8"/>
    </row>
    <row r="26" spans="1:10" ht="14.5" customHeight="1" x14ac:dyDescent="0.35">
      <c r="A26" s="13" t="s">
        <v>54</v>
      </c>
      <c r="B26" s="13"/>
      <c r="C26" s="13"/>
      <c r="D26" s="13"/>
      <c r="E26" s="13"/>
      <c r="F26" s="13"/>
      <c r="G26" s="13"/>
      <c r="H26" s="13"/>
      <c r="I26" s="13"/>
      <c r="J26" s="13"/>
    </row>
    <row r="27" spans="1:10" x14ac:dyDescent="0.35">
      <c r="A27" s="13"/>
      <c r="B27" s="13"/>
      <c r="C27" s="13"/>
      <c r="D27" s="13"/>
      <c r="E27" s="13"/>
      <c r="F27" s="13"/>
      <c r="G27" s="13"/>
      <c r="H27" s="13"/>
      <c r="I27" s="13"/>
      <c r="J27" s="13"/>
    </row>
    <row r="28" spans="1:10" x14ac:dyDescent="0.35">
      <c r="A28" s="13"/>
      <c r="B28" s="13"/>
      <c r="C28" s="13"/>
      <c r="D28" s="13"/>
      <c r="E28" s="13"/>
      <c r="F28" s="13"/>
      <c r="G28" s="13"/>
      <c r="H28" s="13"/>
      <c r="I28" s="13"/>
      <c r="J28" s="13"/>
    </row>
    <row r="29" spans="1:10" x14ac:dyDescent="0.35">
      <c r="A29" s="13"/>
      <c r="B29" s="13"/>
      <c r="C29" s="13"/>
      <c r="D29" s="13"/>
      <c r="E29" s="13"/>
      <c r="F29" s="13"/>
      <c r="G29" s="13"/>
      <c r="H29" s="13"/>
      <c r="I29" s="13"/>
      <c r="J29" s="13"/>
    </row>
    <row r="30" spans="1:10" x14ac:dyDescent="0.35">
      <c r="A30" s="13"/>
      <c r="B30" s="13"/>
      <c r="C30" s="13"/>
      <c r="D30" s="13"/>
      <c r="E30" s="13"/>
      <c r="F30" s="13"/>
      <c r="G30" s="13"/>
      <c r="H30" s="13"/>
      <c r="I30" s="13"/>
      <c r="J30" s="13"/>
    </row>
    <row r="31" spans="1:10" x14ac:dyDescent="0.35">
      <c r="A31" s="13"/>
      <c r="B31" s="13"/>
      <c r="C31" s="13"/>
      <c r="D31" s="13"/>
      <c r="E31" s="13"/>
      <c r="F31" s="13"/>
      <c r="G31" s="13"/>
      <c r="H31" s="13"/>
      <c r="I31" s="13"/>
      <c r="J31" s="13"/>
    </row>
    <row r="32" spans="1:10" x14ac:dyDescent="0.35">
      <c r="A32" s="13"/>
      <c r="B32" s="13"/>
      <c r="C32" s="13"/>
      <c r="D32" s="13"/>
      <c r="E32" s="13"/>
      <c r="F32" s="13"/>
      <c r="G32" s="13"/>
      <c r="H32" s="13"/>
      <c r="I32" s="13"/>
      <c r="J32" s="13"/>
    </row>
    <row r="33" spans="1:10" x14ac:dyDescent="0.35">
      <c r="A33" s="13"/>
      <c r="B33" s="13"/>
      <c r="C33" s="13"/>
      <c r="D33" s="13"/>
      <c r="E33" s="13"/>
      <c r="F33" s="13"/>
      <c r="G33" s="13"/>
      <c r="H33" s="13"/>
      <c r="I33" s="13"/>
      <c r="J33" s="13"/>
    </row>
    <row r="34" spans="1:10" x14ac:dyDescent="0.35">
      <c r="A34" s="13"/>
      <c r="B34" s="13"/>
      <c r="C34" s="13"/>
      <c r="D34" s="13"/>
      <c r="E34" s="13"/>
      <c r="F34" s="13"/>
      <c r="G34" s="13"/>
      <c r="H34" s="13"/>
      <c r="I34" s="13"/>
      <c r="J34" s="13"/>
    </row>
    <row r="35" spans="1:10" x14ac:dyDescent="0.35">
      <c r="A35" s="8"/>
      <c r="B35" s="8"/>
      <c r="C35" s="8"/>
      <c r="D35" s="8"/>
      <c r="E35" s="8"/>
      <c r="F35" s="8"/>
      <c r="G35" s="8"/>
      <c r="H35" s="8"/>
      <c r="I35" s="8"/>
      <c r="J35" s="8"/>
    </row>
    <row r="36" spans="1:10" x14ac:dyDescent="0.35">
      <c r="A36" s="13" t="s">
        <v>55</v>
      </c>
      <c r="B36" s="13"/>
      <c r="C36" s="13"/>
      <c r="D36" s="13"/>
      <c r="E36" s="13"/>
      <c r="F36" s="13"/>
      <c r="G36" s="13"/>
      <c r="H36" s="13"/>
      <c r="I36" s="13"/>
      <c r="J36" s="13"/>
    </row>
    <row r="37" spans="1:10" x14ac:dyDescent="0.35">
      <c r="A37" s="13"/>
      <c r="B37" s="13"/>
      <c r="C37" s="13"/>
      <c r="D37" s="13"/>
      <c r="E37" s="13"/>
      <c r="F37" s="13"/>
      <c r="G37" s="13"/>
      <c r="H37" s="13"/>
      <c r="I37" s="13"/>
      <c r="J37" s="13"/>
    </row>
    <row r="38" spans="1:10" x14ac:dyDescent="0.35">
      <c r="A38" s="13"/>
      <c r="B38" s="13"/>
      <c r="C38" s="13"/>
      <c r="D38" s="13"/>
      <c r="E38" s="13"/>
      <c r="F38" s="13"/>
      <c r="G38" s="13"/>
      <c r="H38" s="13"/>
      <c r="I38" s="13"/>
      <c r="J38" s="13"/>
    </row>
    <row r="39" spans="1:10" x14ac:dyDescent="0.35">
      <c r="A39" s="13"/>
      <c r="B39" s="13"/>
      <c r="C39" s="13"/>
      <c r="D39" s="13"/>
      <c r="E39" s="13"/>
      <c r="F39" s="13"/>
      <c r="G39" s="13"/>
      <c r="H39" s="13"/>
      <c r="I39" s="13"/>
      <c r="J39" s="13"/>
    </row>
    <row r="40" spans="1:10" x14ac:dyDescent="0.35">
      <c r="A40" s="13"/>
      <c r="B40" s="13"/>
      <c r="C40" s="13"/>
      <c r="D40" s="13"/>
      <c r="E40" s="13"/>
      <c r="F40" s="13"/>
      <c r="G40" s="13"/>
      <c r="H40" s="13"/>
      <c r="I40" s="13"/>
      <c r="J40" s="13"/>
    </row>
    <row r="41" spans="1:10" x14ac:dyDescent="0.35">
      <c r="A41" s="13"/>
      <c r="B41" s="13"/>
      <c r="C41" s="13"/>
      <c r="D41" s="13"/>
      <c r="E41" s="13"/>
      <c r="F41" s="13"/>
      <c r="G41" s="13"/>
      <c r="H41" s="13"/>
      <c r="I41" s="13"/>
      <c r="J41" s="13"/>
    </row>
    <row r="42" spans="1:10" x14ac:dyDescent="0.35">
      <c r="A42" s="13"/>
      <c r="B42" s="13"/>
      <c r="C42" s="13"/>
      <c r="D42" s="13"/>
      <c r="E42" s="13"/>
      <c r="F42" s="13"/>
      <c r="G42" s="13"/>
      <c r="H42" s="13"/>
      <c r="I42" s="13"/>
      <c r="J42" s="13"/>
    </row>
    <row r="43" spans="1:10" x14ac:dyDescent="0.35">
      <c r="A43" s="13"/>
      <c r="B43" s="13"/>
      <c r="C43" s="13"/>
      <c r="D43" s="13"/>
      <c r="E43" s="13"/>
      <c r="F43" s="13"/>
      <c r="G43" s="13"/>
      <c r="H43" s="13"/>
      <c r="I43" s="13"/>
      <c r="J43" s="13"/>
    </row>
    <row r="44" spans="1:10" x14ac:dyDescent="0.35">
      <c r="A44" s="13"/>
      <c r="B44" s="13"/>
      <c r="C44" s="13"/>
      <c r="D44" s="13"/>
      <c r="E44" s="13"/>
      <c r="F44" s="13"/>
      <c r="G44" s="13"/>
      <c r="H44" s="13"/>
      <c r="I44" s="13"/>
      <c r="J44" s="13"/>
    </row>
    <row r="45" spans="1:10" x14ac:dyDescent="0.35">
      <c r="A45" s="8"/>
      <c r="B45" s="8"/>
      <c r="C45" s="8"/>
      <c r="D45" s="8"/>
      <c r="E45" s="8"/>
      <c r="F45" s="8"/>
      <c r="G45" s="8"/>
      <c r="H45" s="8"/>
      <c r="I45" s="8"/>
      <c r="J45" s="8"/>
    </row>
    <row r="46" spans="1:10" x14ac:dyDescent="0.35">
      <c r="A46" s="8"/>
      <c r="B46" s="8"/>
      <c r="C46" s="8"/>
      <c r="D46" s="8"/>
      <c r="E46" s="8"/>
      <c r="F46" s="8"/>
      <c r="G46" s="8"/>
      <c r="H46" s="8"/>
      <c r="I46" s="8"/>
      <c r="J46" s="8"/>
    </row>
    <row r="47" spans="1:10" x14ac:dyDescent="0.35">
      <c r="A47" s="8"/>
      <c r="B47" s="8"/>
      <c r="C47" s="8"/>
      <c r="D47" s="8"/>
      <c r="E47" s="8"/>
      <c r="F47" s="8"/>
      <c r="G47" s="8"/>
      <c r="H47" s="8"/>
      <c r="I47" s="8"/>
      <c r="J47" s="8"/>
    </row>
  </sheetData>
  <mergeCells count="4">
    <mergeCell ref="A1:J9"/>
    <mergeCell ref="A11:J24"/>
    <mergeCell ref="A26:J34"/>
    <mergeCell ref="A36:J44"/>
  </mergeCells>
  <pageMargins left="0.7" right="0.7" top="0.75" bottom="0.75" header="0.3" footer="0.3"/>
  <pageSetup orientation="portrait" r:id="rId1"/>
  <headerFooter>
    <oddHeader xml:space="preserve">&amp;LPJ1 - Analysis Report
</oddHeader>
    <oddFooter>&amp;R4</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 Statistics</vt:lpstr>
      <vt:lpstr>CompiledStatisticsBOS</vt:lpstr>
      <vt:lpstr>CompiledStatisticsLAC</vt:lpstr>
      <vt:lpstr>CompiledStatisticsLAL</vt:lpstr>
      <vt:lpstr>PJ1Data&amp;Results</vt:lpstr>
      <vt:lpstr>PJ1Charts&amp;Graphs</vt:lpstr>
      <vt:lpstr>PJ1GeneralAnalysis</vt:lpstr>
      <vt:lpstr>PJ1Analysis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Vladimir</cp:lastModifiedBy>
  <dcterms:created xsi:type="dcterms:W3CDTF">2021-06-25T03:59:45Z</dcterms:created>
  <dcterms:modified xsi:type="dcterms:W3CDTF">2021-07-06T18:56:28Z</dcterms:modified>
</cp:coreProperties>
</file>