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0" windowWidth="22935" windowHeight="9225"/>
  </bookViews>
  <sheets>
    <sheet name="List1" sheetId="1" r:id="rId1"/>
    <sheet name="List2" sheetId="2" r:id="rId2"/>
    <sheet name="List3" sheetId="3" r:id="rId3"/>
  </sheets>
  <calcPr calcId="124519"/>
</workbook>
</file>

<file path=xl/calcChain.xml><?xml version="1.0" encoding="utf-8"?>
<calcChain xmlns="http://schemas.openxmlformats.org/spreadsheetml/2006/main">
  <c r="J3" i="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2"/>
  <c r="B2"/>
  <c r="A2"/>
  <c r="G2" s="1"/>
  <c r="C2" l="1"/>
  <c r="D2" s="1"/>
  <c r="A3"/>
  <c r="F2"/>
  <c r="H2" s="1"/>
  <c r="G3" l="1"/>
  <c r="F3"/>
  <c r="H3" s="1"/>
  <c r="C3"/>
  <c r="B3"/>
  <c r="A4"/>
  <c r="G4" l="1"/>
  <c r="A5"/>
  <c r="C4"/>
  <c r="B4"/>
  <c r="D4" s="1"/>
  <c r="F4"/>
  <c r="H4" s="1"/>
  <c r="D3"/>
  <c r="A6" l="1"/>
  <c r="C5"/>
  <c r="B5"/>
  <c r="G5"/>
  <c r="F5"/>
  <c r="A7" l="1"/>
  <c r="G6"/>
  <c r="H6" s="1"/>
  <c r="F6"/>
  <c r="C6"/>
  <c r="B6"/>
  <c r="D6" s="1"/>
  <c r="H5"/>
  <c r="D5"/>
  <c r="A8" l="1"/>
  <c r="G7"/>
  <c r="F7"/>
  <c r="H7" s="1"/>
  <c r="C7"/>
  <c r="B7"/>
  <c r="D7" s="1"/>
  <c r="A9" l="1"/>
  <c r="C8"/>
  <c r="B8"/>
  <c r="D8" s="1"/>
  <c r="G8"/>
  <c r="F8"/>
  <c r="H8" s="1"/>
  <c r="A10" l="1"/>
  <c r="C9"/>
  <c r="B9"/>
  <c r="D9" s="1"/>
  <c r="G9"/>
  <c r="F9"/>
  <c r="A11" l="1"/>
  <c r="G10"/>
  <c r="F10"/>
  <c r="C10"/>
  <c r="B10"/>
  <c r="D10" s="1"/>
  <c r="H9"/>
  <c r="A12" l="1"/>
  <c r="G11"/>
  <c r="F11"/>
  <c r="C11"/>
  <c r="B11"/>
  <c r="H10"/>
  <c r="A13" l="1"/>
  <c r="C12"/>
  <c r="B12"/>
  <c r="G12"/>
  <c r="F12"/>
  <c r="H12" s="1"/>
  <c r="D11"/>
  <c r="H11"/>
  <c r="A14" l="1"/>
  <c r="C13"/>
  <c r="B13"/>
  <c r="D13" s="1"/>
  <c r="G13"/>
  <c r="F13"/>
  <c r="D12"/>
  <c r="A15" l="1"/>
  <c r="G14"/>
  <c r="F14"/>
  <c r="C14"/>
  <c r="B14"/>
  <c r="H13"/>
  <c r="A16" l="1"/>
  <c r="G15"/>
  <c r="F15"/>
  <c r="H15" s="1"/>
  <c r="C15"/>
  <c r="B15"/>
  <c r="D14"/>
  <c r="H14"/>
  <c r="A17" l="1"/>
  <c r="C16"/>
  <c r="B16"/>
  <c r="D16" s="1"/>
  <c r="G16"/>
  <c r="F16"/>
  <c r="H16" s="1"/>
  <c r="D15"/>
  <c r="C17" l="1"/>
  <c r="B17"/>
  <c r="A18"/>
  <c r="G17"/>
  <c r="F17"/>
  <c r="H17" s="1"/>
  <c r="A19" l="1"/>
  <c r="G18"/>
  <c r="F18"/>
  <c r="C18"/>
  <c r="B18"/>
  <c r="D17"/>
  <c r="A20" l="1"/>
  <c r="G19"/>
  <c r="F19"/>
  <c r="H19" s="1"/>
  <c r="C19"/>
  <c r="B19"/>
  <c r="D18"/>
  <c r="H18"/>
  <c r="A21" l="1"/>
  <c r="C20"/>
  <c r="B20"/>
  <c r="G20"/>
  <c r="F20"/>
  <c r="D19"/>
  <c r="A22" l="1"/>
  <c r="C21"/>
  <c r="B21"/>
  <c r="G21"/>
  <c r="F21"/>
  <c r="H20"/>
  <c r="D20"/>
  <c r="A23" l="1"/>
  <c r="G22"/>
  <c r="F22"/>
  <c r="H22" s="1"/>
  <c r="C22"/>
  <c r="B22"/>
  <c r="H21"/>
  <c r="D21"/>
  <c r="A24" l="1"/>
  <c r="G23"/>
  <c r="F23"/>
  <c r="H23" s="1"/>
  <c r="C23"/>
  <c r="B23"/>
  <c r="D23" s="1"/>
  <c r="D22"/>
  <c r="A25" l="1"/>
  <c r="C24"/>
  <c r="B24"/>
  <c r="D24" s="1"/>
  <c r="G24"/>
  <c r="F24"/>
  <c r="A26" l="1"/>
  <c r="C25"/>
  <c r="B25"/>
  <c r="G25"/>
  <c r="F25"/>
  <c r="H25" s="1"/>
  <c r="H24"/>
  <c r="A27" l="1"/>
  <c r="G26"/>
  <c r="F26"/>
  <c r="H26" s="1"/>
  <c r="C26"/>
  <c r="B26"/>
  <c r="D25"/>
  <c r="A28" l="1"/>
  <c r="G27"/>
  <c r="F27"/>
  <c r="H27" s="1"/>
  <c r="C27"/>
  <c r="B27"/>
  <c r="D27" s="1"/>
  <c r="D26"/>
  <c r="A29" l="1"/>
  <c r="C28"/>
  <c r="B28"/>
  <c r="D28" s="1"/>
  <c r="G28"/>
  <c r="F28"/>
  <c r="A30" l="1"/>
  <c r="C29"/>
  <c r="B29"/>
  <c r="D29" s="1"/>
  <c r="G29"/>
  <c r="F29"/>
  <c r="H29" s="1"/>
  <c r="H28"/>
  <c r="A31" l="1"/>
  <c r="G30"/>
  <c r="F30"/>
  <c r="C30"/>
  <c r="B30"/>
  <c r="D30" s="1"/>
  <c r="G31" l="1"/>
  <c r="F31"/>
  <c r="H31" s="1"/>
  <c r="C31"/>
  <c r="B31"/>
  <c r="A32"/>
  <c r="H30"/>
  <c r="C32" l="1"/>
  <c r="B32"/>
  <c r="D32" s="1"/>
  <c r="A33"/>
  <c r="G32"/>
  <c r="F32"/>
  <c r="D31"/>
  <c r="H32" l="1"/>
  <c r="A34"/>
  <c r="C33"/>
  <c r="B33"/>
  <c r="D33" s="1"/>
  <c r="G33"/>
  <c r="F33"/>
  <c r="A35" l="1"/>
  <c r="G34"/>
  <c r="F34"/>
  <c r="C34"/>
  <c r="B34"/>
  <c r="D34" s="1"/>
  <c r="H33"/>
  <c r="A36" l="1"/>
  <c r="G35"/>
  <c r="F35"/>
  <c r="C35"/>
  <c r="B35"/>
  <c r="H34"/>
  <c r="A37" l="1"/>
  <c r="C36"/>
  <c r="B36"/>
  <c r="G36"/>
  <c r="F36"/>
  <c r="D35"/>
  <c r="H35"/>
  <c r="A38" l="1"/>
  <c r="C37"/>
  <c r="B37"/>
  <c r="G37"/>
  <c r="F37"/>
  <c r="H37" s="1"/>
  <c r="H36"/>
  <c r="D36"/>
  <c r="A39" l="1"/>
  <c r="G38"/>
  <c r="F38"/>
  <c r="C38"/>
  <c r="B38"/>
  <c r="D38" s="1"/>
  <c r="D37"/>
  <c r="A40" l="1"/>
  <c r="G39"/>
  <c r="F39"/>
  <c r="C39"/>
  <c r="B39"/>
  <c r="H38"/>
  <c r="A41" l="1"/>
  <c r="C40"/>
  <c r="B40"/>
  <c r="G40"/>
  <c r="F40"/>
  <c r="H40" s="1"/>
  <c r="D39"/>
  <c r="H39"/>
  <c r="A42" l="1"/>
  <c r="C41"/>
  <c r="B41"/>
  <c r="D41" s="1"/>
  <c r="G41"/>
  <c r="F41"/>
  <c r="H41" s="1"/>
  <c r="D40"/>
  <c r="A43" l="1"/>
  <c r="G42"/>
  <c r="F42"/>
  <c r="H42" s="1"/>
  <c r="C42"/>
  <c r="B42"/>
  <c r="A44" l="1"/>
  <c r="G43"/>
  <c r="F43"/>
  <c r="H43" s="1"/>
  <c r="C43"/>
  <c r="B43"/>
  <c r="D43" s="1"/>
  <c r="D42"/>
  <c r="A45" l="1"/>
  <c r="C44"/>
  <c r="B44"/>
  <c r="D44" s="1"/>
  <c r="G44"/>
  <c r="F44"/>
  <c r="H44" s="1"/>
  <c r="A46" l="1"/>
  <c r="C45"/>
  <c r="B45"/>
  <c r="D45" s="1"/>
  <c r="G45"/>
  <c r="F45"/>
  <c r="A47" l="1"/>
  <c r="G46"/>
  <c r="F46"/>
  <c r="H46" s="1"/>
  <c r="C46"/>
  <c r="B46"/>
  <c r="D46" s="1"/>
  <c r="H45"/>
  <c r="G47" l="1"/>
  <c r="F47"/>
  <c r="H47" s="1"/>
  <c r="A48"/>
  <c r="C47"/>
  <c r="B47"/>
  <c r="D47" l="1"/>
  <c r="A49"/>
  <c r="C48"/>
  <c r="B48"/>
  <c r="G48"/>
  <c r="F48"/>
  <c r="H48" s="1"/>
  <c r="D48" l="1"/>
  <c r="A50"/>
  <c r="C49"/>
  <c r="B49"/>
  <c r="G49"/>
  <c r="F49"/>
  <c r="H49" s="1"/>
  <c r="D49" l="1"/>
  <c r="A51"/>
  <c r="G50"/>
  <c r="F50"/>
  <c r="H50" s="1"/>
  <c r="C50"/>
  <c r="B50"/>
  <c r="D50" s="1"/>
  <c r="A52" l="1"/>
  <c r="G51"/>
  <c r="F51"/>
  <c r="H51" s="1"/>
  <c r="C51"/>
  <c r="B51"/>
  <c r="A53" l="1"/>
  <c r="C52"/>
  <c r="B52"/>
  <c r="G52"/>
  <c r="F52"/>
  <c r="H52" s="1"/>
  <c r="D51"/>
  <c r="A54" l="1"/>
  <c r="C53"/>
  <c r="B53"/>
  <c r="D53" s="1"/>
  <c r="G53"/>
  <c r="F53"/>
  <c r="H53" s="1"/>
  <c r="D52"/>
  <c r="A55" l="1"/>
  <c r="G54"/>
  <c r="F54"/>
  <c r="C54"/>
  <c r="B54"/>
  <c r="D54" s="1"/>
  <c r="H54" l="1"/>
  <c r="A56"/>
  <c r="G55"/>
  <c r="F55"/>
  <c r="H55" s="1"/>
  <c r="C55"/>
  <c r="B55"/>
  <c r="D55" s="1"/>
  <c r="A57" l="1"/>
  <c r="C56"/>
  <c r="B56"/>
  <c r="D56" s="1"/>
  <c r="G56"/>
  <c r="F56"/>
  <c r="A58" l="1"/>
  <c r="C57"/>
  <c r="B57"/>
  <c r="D57" s="1"/>
  <c r="G57"/>
  <c r="F57"/>
  <c r="H56"/>
  <c r="A59" l="1"/>
  <c r="G58"/>
  <c r="F58"/>
  <c r="H58" s="1"/>
  <c r="C58"/>
  <c r="B58"/>
  <c r="D58" s="1"/>
  <c r="H57"/>
  <c r="A60" l="1"/>
  <c r="G59"/>
  <c r="F59"/>
  <c r="H59" s="1"/>
  <c r="C59"/>
  <c r="B59"/>
  <c r="A61" l="1"/>
  <c r="C60"/>
  <c r="B60"/>
  <c r="D60" s="1"/>
  <c r="G60"/>
  <c r="F60"/>
  <c r="H60" s="1"/>
  <c r="D59"/>
  <c r="A62" l="1"/>
  <c r="C61"/>
  <c r="B61"/>
  <c r="D61" s="1"/>
  <c r="G61"/>
  <c r="F61"/>
  <c r="G62" l="1"/>
  <c r="F62"/>
  <c r="A63"/>
  <c r="C62"/>
  <c r="B62"/>
  <c r="H61"/>
  <c r="D62" l="1"/>
  <c r="A64"/>
  <c r="G63"/>
  <c r="F63"/>
  <c r="H63" s="1"/>
  <c r="C63"/>
  <c r="B63"/>
  <c r="H62"/>
  <c r="A65" l="1"/>
  <c r="C64"/>
  <c r="B64"/>
  <c r="D64" s="1"/>
  <c r="G64"/>
  <c r="F64"/>
  <c r="D63"/>
  <c r="A66" l="1"/>
  <c r="C65"/>
  <c r="B65"/>
  <c r="D65" s="1"/>
  <c r="G65"/>
  <c r="F65"/>
  <c r="H65" s="1"/>
  <c r="H64"/>
  <c r="A67" l="1"/>
  <c r="G66"/>
  <c r="F66"/>
  <c r="H66" s="1"/>
  <c r="C66"/>
  <c r="B66"/>
  <c r="A68" l="1"/>
  <c r="G67"/>
  <c r="F67"/>
  <c r="H67" s="1"/>
  <c r="C67"/>
  <c r="B67"/>
  <c r="D66"/>
  <c r="A69" l="1"/>
  <c r="C68"/>
  <c r="B68"/>
  <c r="D68" s="1"/>
  <c r="G68"/>
  <c r="F68"/>
  <c r="D67"/>
  <c r="A70" l="1"/>
  <c r="C69"/>
  <c r="B69"/>
  <c r="D69" s="1"/>
  <c r="G69"/>
  <c r="F69"/>
  <c r="H68"/>
  <c r="A71" l="1"/>
  <c r="G70"/>
  <c r="F70"/>
  <c r="H70" s="1"/>
  <c r="C70"/>
  <c r="B70"/>
  <c r="H69"/>
  <c r="A72" l="1"/>
  <c r="G71"/>
  <c r="F71"/>
  <c r="H71" s="1"/>
  <c r="C71"/>
  <c r="B71"/>
  <c r="D71" s="1"/>
  <c r="D70"/>
  <c r="A73" l="1"/>
  <c r="C72"/>
  <c r="B72"/>
  <c r="G72"/>
  <c r="F72"/>
  <c r="H72" s="1"/>
  <c r="C73" l="1"/>
  <c r="B73"/>
  <c r="G73"/>
  <c r="H73" s="1"/>
  <c r="F73"/>
  <c r="A74"/>
  <c r="D72"/>
  <c r="G74" l="1"/>
  <c r="H74" s="1"/>
  <c r="F74"/>
  <c r="C74"/>
  <c r="B74"/>
  <c r="D73"/>
  <c r="D74" l="1"/>
</calcChain>
</file>

<file path=xl/sharedStrings.xml><?xml version="1.0" encoding="utf-8"?>
<sst xmlns="http://schemas.openxmlformats.org/spreadsheetml/2006/main" count="10" uniqueCount="10">
  <si>
    <t>arg</t>
  </si>
  <si>
    <t>u_left</t>
  </si>
  <si>
    <t>u_right</t>
  </si>
  <si>
    <t>u_lmr</t>
  </si>
  <si>
    <t>s_left</t>
  </si>
  <si>
    <t>s_right</t>
  </si>
  <si>
    <t>s_lmr</t>
  </si>
  <si>
    <t>u_lpr</t>
  </si>
  <si>
    <t>s_lpr</t>
  </si>
  <si>
    <t>u_lpr-512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</si>
</sst>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List1!$B$1</c:f>
              <c:strCache>
                <c:ptCount val="1"/>
                <c:pt idx="0">
                  <c:v>u_left</c:v>
                </c:pt>
              </c:strCache>
            </c:strRef>
          </c:tx>
          <c:marker>
            <c:symbol val="none"/>
          </c:marker>
          <c:xVal>
            <c:numRef>
              <c:f>List1!$A$2:$A$74</c:f>
              <c:numCache>
                <c:formatCode>General</c:formatCode>
                <c:ptCount val="73"/>
                <c:pt idx="0">
                  <c:v>0</c:v>
                </c:pt>
                <c:pt idx="1">
                  <c:v>8.7266462599716474E-2</c:v>
                </c:pt>
                <c:pt idx="2">
                  <c:v>0.17453292519943295</c:v>
                </c:pt>
                <c:pt idx="3">
                  <c:v>0.26179938779914941</c:v>
                </c:pt>
                <c:pt idx="4">
                  <c:v>0.3490658503988659</c:v>
                </c:pt>
                <c:pt idx="5">
                  <c:v>0.43633231299858238</c:v>
                </c:pt>
                <c:pt idx="6">
                  <c:v>0.52359877559829882</c:v>
                </c:pt>
                <c:pt idx="7">
                  <c:v>0.6108652381980153</c:v>
                </c:pt>
                <c:pt idx="8">
                  <c:v>0.69813170079773179</c:v>
                </c:pt>
                <c:pt idx="9">
                  <c:v>0.78539816339744828</c:v>
                </c:pt>
                <c:pt idx="10">
                  <c:v>0.87266462599716477</c:v>
                </c:pt>
                <c:pt idx="11">
                  <c:v>0.95993108859688125</c:v>
                </c:pt>
                <c:pt idx="12">
                  <c:v>1.0471975511965976</c:v>
                </c:pt>
                <c:pt idx="13">
                  <c:v>1.134464013796314</c:v>
                </c:pt>
                <c:pt idx="14">
                  <c:v>1.2217304763960304</c:v>
                </c:pt>
                <c:pt idx="15">
                  <c:v>1.3089969389957468</c:v>
                </c:pt>
                <c:pt idx="16">
                  <c:v>1.3962634015954631</c:v>
                </c:pt>
                <c:pt idx="17">
                  <c:v>1.4835298641951795</c:v>
                </c:pt>
                <c:pt idx="18">
                  <c:v>1.5707963267948959</c:v>
                </c:pt>
                <c:pt idx="19">
                  <c:v>1.6580627893946123</c:v>
                </c:pt>
                <c:pt idx="20">
                  <c:v>1.7453292519943286</c:v>
                </c:pt>
                <c:pt idx="21">
                  <c:v>1.832595714594045</c:v>
                </c:pt>
                <c:pt idx="22">
                  <c:v>1.9198621771937614</c:v>
                </c:pt>
                <c:pt idx="23">
                  <c:v>2.007128639793478</c:v>
                </c:pt>
                <c:pt idx="24">
                  <c:v>2.0943951023931944</c:v>
                </c:pt>
                <c:pt idx="25">
                  <c:v>2.1816615649929108</c:v>
                </c:pt>
                <c:pt idx="26">
                  <c:v>2.2689280275926271</c:v>
                </c:pt>
                <c:pt idx="27">
                  <c:v>2.3561944901923435</c:v>
                </c:pt>
                <c:pt idx="28">
                  <c:v>2.4434609527920599</c:v>
                </c:pt>
                <c:pt idx="29">
                  <c:v>2.5307274153917763</c:v>
                </c:pt>
                <c:pt idx="30">
                  <c:v>2.6179938779914926</c:v>
                </c:pt>
                <c:pt idx="31">
                  <c:v>2.705260340591209</c:v>
                </c:pt>
                <c:pt idx="32">
                  <c:v>2.7925268031909254</c:v>
                </c:pt>
                <c:pt idx="33">
                  <c:v>2.8797932657906418</c:v>
                </c:pt>
                <c:pt idx="34">
                  <c:v>2.9670597283903581</c:v>
                </c:pt>
                <c:pt idx="35">
                  <c:v>3.0543261909900745</c:v>
                </c:pt>
                <c:pt idx="36">
                  <c:v>3.1415926535897909</c:v>
                </c:pt>
                <c:pt idx="37">
                  <c:v>3.2288591161895073</c:v>
                </c:pt>
                <c:pt idx="38">
                  <c:v>3.3161255787892236</c:v>
                </c:pt>
                <c:pt idx="39">
                  <c:v>3.40339204138894</c:v>
                </c:pt>
                <c:pt idx="40">
                  <c:v>3.4906585039886564</c:v>
                </c:pt>
                <c:pt idx="41">
                  <c:v>3.5779249665883728</c:v>
                </c:pt>
                <c:pt idx="42">
                  <c:v>3.6651914291880892</c:v>
                </c:pt>
                <c:pt idx="43">
                  <c:v>3.7524578917878055</c:v>
                </c:pt>
                <c:pt idx="44">
                  <c:v>3.8397243543875219</c:v>
                </c:pt>
                <c:pt idx="45">
                  <c:v>3.9269908169872383</c:v>
                </c:pt>
                <c:pt idx="46">
                  <c:v>4.0142572795869551</c:v>
                </c:pt>
                <c:pt idx="47">
                  <c:v>4.1015237421866715</c:v>
                </c:pt>
                <c:pt idx="48">
                  <c:v>4.1887902047863879</c:v>
                </c:pt>
                <c:pt idx="49">
                  <c:v>4.2760566673861042</c:v>
                </c:pt>
                <c:pt idx="50">
                  <c:v>4.3633231299858206</c:v>
                </c:pt>
                <c:pt idx="51">
                  <c:v>4.450589592585537</c:v>
                </c:pt>
                <c:pt idx="52">
                  <c:v>4.5378560551852534</c:v>
                </c:pt>
                <c:pt idx="53">
                  <c:v>4.6251225177849697</c:v>
                </c:pt>
                <c:pt idx="54">
                  <c:v>4.7123889803846861</c:v>
                </c:pt>
                <c:pt idx="55">
                  <c:v>4.7996554429844025</c:v>
                </c:pt>
                <c:pt idx="56">
                  <c:v>4.8869219055841189</c:v>
                </c:pt>
                <c:pt idx="57">
                  <c:v>4.9741883681838353</c:v>
                </c:pt>
                <c:pt idx="58">
                  <c:v>5.0614548307835516</c:v>
                </c:pt>
                <c:pt idx="59">
                  <c:v>5.148721293383268</c:v>
                </c:pt>
                <c:pt idx="60">
                  <c:v>5.2359877559829844</c:v>
                </c:pt>
                <c:pt idx="61">
                  <c:v>5.3232542185827008</c:v>
                </c:pt>
                <c:pt idx="62">
                  <c:v>5.4105206811824171</c:v>
                </c:pt>
                <c:pt idx="63">
                  <c:v>5.4977871437821335</c:v>
                </c:pt>
                <c:pt idx="64">
                  <c:v>5.5850536063818499</c:v>
                </c:pt>
                <c:pt idx="65">
                  <c:v>5.6723200689815663</c:v>
                </c:pt>
                <c:pt idx="66">
                  <c:v>5.7595865315812826</c:v>
                </c:pt>
                <c:pt idx="67">
                  <c:v>5.846852994180999</c:v>
                </c:pt>
                <c:pt idx="68">
                  <c:v>5.9341194567807154</c:v>
                </c:pt>
                <c:pt idx="69">
                  <c:v>6.0213859193804318</c:v>
                </c:pt>
                <c:pt idx="70">
                  <c:v>6.1086523819801481</c:v>
                </c:pt>
                <c:pt idx="71">
                  <c:v>6.1959188445798645</c:v>
                </c:pt>
                <c:pt idx="72">
                  <c:v>6.2831853071795809</c:v>
                </c:pt>
              </c:numCache>
            </c:numRef>
          </c:xVal>
          <c:yVal>
            <c:numRef>
              <c:f>List1!$B$2:$B$74</c:f>
              <c:numCache>
                <c:formatCode>General</c:formatCode>
                <c:ptCount val="73"/>
                <c:pt idx="0">
                  <c:v>256</c:v>
                </c:pt>
                <c:pt idx="1">
                  <c:v>355.39722041835046</c:v>
                </c:pt>
                <c:pt idx="2">
                  <c:v>418.53910921288764</c:v>
                </c:pt>
                <c:pt idx="3">
                  <c:v>427.0740868784394</c:v>
                </c:pt>
                <c:pt idx="4">
                  <c:v>388.74054085725095</c:v>
                </c:pt>
                <c:pt idx="5">
                  <c:v>331.61198763796608</c:v>
                </c:pt>
                <c:pt idx="6">
                  <c:v>288</c:v>
                </c:pt>
                <c:pt idx="7">
                  <c:v>277.27331081302827</c:v>
                </c:pt>
                <c:pt idx="8">
                  <c:v>297.13840701993854</c:v>
                </c:pt>
                <c:pt idx="9">
                  <c:v>327.76450198781708</c:v>
                </c:pt>
                <c:pt idx="10">
                  <c:v>345.60121851741053</c:v>
                </c:pt>
                <c:pt idx="11">
                  <c:v>338.24498371699582</c:v>
                </c:pt>
                <c:pt idx="12">
                  <c:v>311.42562584220411</c:v>
                </c:pt>
                <c:pt idx="13">
                  <c:v>284.18444548784527</c:v>
                </c:pt>
                <c:pt idx="14">
                  <c:v>275.56595357250217</c:v>
                </c:pt>
                <c:pt idx="15">
                  <c:v>291.3095848906222</c:v>
                </c:pt>
                <c:pt idx="16">
                  <c:v>319.02769619278121</c:v>
                </c:pt>
                <c:pt idx="17">
                  <c:v>335.19204179131037</c:v>
                </c:pt>
                <c:pt idx="18">
                  <c:v>320.00000000000023</c:v>
                </c:pt>
                <c:pt idx="19">
                  <c:v>271.19204179131094</c:v>
                </c:pt>
                <c:pt idx="20">
                  <c:v>208.17644450837378</c:v>
                </c:pt>
                <c:pt idx="21">
                  <c:v>163.30958489062266</c:v>
                </c:pt>
                <c:pt idx="22">
                  <c:v>164.71470188809371</c:v>
                </c:pt>
                <c:pt idx="23">
                  <c:v>220.18444548784424</c:v>
                </c:pt>
                <c:pt idx="24">
                  <c:v>311.42562584220263</c:v>
                </c:pt>
                <c:pt idx="25">
                  <c:v>402.24498371699474</c:v>
                </c:pt>
                <c:pt idx="26">
                  <c:v>456.45247020181819</c:v>
                </c:pt>
                <c:pt idx="27">
                  <c:v>455.76450198781754</c:v>
                </c:pt>
                <c:pt idx="28">
                  <c:v>407.9896587043479</c:v>
                </c:pt>
                <c:pt idx="29">
                  <c:v>341.27331081302952</c:v>
                </c:pt>
                <c:pt idx="30">
                  <c:v>288.0000000000008</c:v>
                </c:pt>
                <c:pt idx="31">
                  <c:v>267.61198763796625</c:v>
                </c:pt>
                <c:pt idx="32">
                  <c:v>277.88928917284233</c:v>
                </c:pt>
                <c:pt idx="33">
                  <c:v>299.074086878439</c:v>
                </c:pt>
                <c:pt idx="34">
                  <c:v>307.68785752847953</c:v>
                </c:pt>
                <c:pt idx="35">
                  <c:v>291.3972204183512</c:v>
                </c:pt>
                <c:pt idx="36">
                  <c:v>256.00000000000108</c:v>
                </c:pt>
                <c:pt idx="37">
                  <c:v>220.60277958165025</c:v>
                </c:pt>
                <c:pt idx="38">
                  <c:v>204.31214247152062</c:v>
                </c:pt>
                <c:pt idx="39">
                  <c:v>212.92591312156009</c:v>
                </c:pt>
                <c:pt idx="40">
                  <c:v>234.11071082715654</c:v>
                </c:pt>
                <c:pt idx="41">
                  <c:v>244.38801236203409</c:v>
                </c:pt>
                <c:pt idx="42">
                  <c:v>224.00000000000136</c:v>
                </c:pt>
                <c:pt idx="43">
                  <c:v>170.72668918697417</c:v>
                </c:pt>
                <c:pt idx="44">
                  <c:v>104.01034129565548</c:v>
                </c:pt>
                <c:pt idx="45">
                  <c:v>56.235498012183854</c:v>
                </c:pt>
                <c:pt idx="46">
                  <c:v>55.54752979818042</c:v>
                </c:pt>
                <c:pt idx="47">
                  <c:v>109.75501628300145</c:v>
                </c:pt>
                <c:pt idx="48">
                  <c:v>200.57437415779231</c:v>
                </c:pt>
                <c:pt idx="49">
                  <c:v>291.81555451215172</c:v>
                </c:pt>
                <c:pt idx="50">
                  <c:v>347.28529811190481</c:v>
                </c:pt>
                <c:pt idx="51">
                  <c:v>348.6904151093787</c:v>
                </c:pt>
                <c:pt idx="52">
                  <c:v>303.82355549162935</c:v>
                </c:pt>
                <c:pt idx="53">
                  <c:v>240.80795820869199</c:v>
                </c:pt>
                <c:pt idx="54">
                  <c:v>192.00000000000142</c:v>
                </c:pt>
                <c:pt idx="55">
                  <c:v>176.80795820868948</c:v>
                </c:pt>
                <c:pt idx="56">
                  <c:v>192.9723038072174</c:v>
                </c:pt>
                <c:pt idx="57">
                  <c:v>220.69041510937637</c:v>
                </c:pt>
                <c:pt idx="58">
                  <c:v>236.43404642749761</c:v>
                </c:pt>
                <c:pt idx="59">
                  <c:v>227.81555451215576</c:v>
                </c:pt>
                <c:pt idx="60">
                  <c:v>200.57437415779759</c:v>
                </c:pt>
                <c:pt idx="61">
                  <c:v>173.75501628300498</c:v>
                </c:pt>
                <c:pt idx="62">
                  <c:v>166.39878148258916</c:v>
                </c:pt>
                <c:pt idx="63">
                  <c:v>184.23549801218141</c:v>
                </c:pt>
                <c:pt idx="64">
                  <c:v>214.86159298005958</c:v>
                </c:pt>
                <c:pt idx="65">
                  <c:v>234.72668918697119</c:v>
                </c:pt>
                <c:pt idx="66">
                  <c:v>224.00000000000185</c:v>
                </c:pt>
                <c:pt idx="67">
                  <c:v>180.3880123620371</c:v>
                </c:pt>
                <c:pt idx="68">
                  <c:v>123.25945914275229</c:v>
                </c:pt>
                <c:pt idx="69">
                  <c:v>84.925913121561535</c:v>
                </c:pt>
                <c:pt idx="70">
                  <c:v>93.460890787109918</c:v>
                </c:pt>
                <c:pt idx="71">
                  <c:v>156.60277958164409</c:v>
                </c:pt>
                <c:pt idx="72">
                  <c:v>255.99999999999346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List1!$F$1</c:f>
              <c:strCache>
                <c:ptCount val="1"/>
                <c:pt idx="0">
                  <c:v>s_left</c:v>
                </c:pt>
              </c:strCache>
            </c:strRef>
          </c:tx>
          <c:marker>
            <c:symbol val="none"/>
          </c:marker>
          <c:xVal>
            <c:numRef>
              <c:f>List1!$A$2:$A$74</c:f>
              <c:numCache>
                <c:formatCode>General</c:formatCode>
                <c:ptCount val="73"/>
                <c:pt idx="0">
                  <c:v>0</c:v>
                </c:pt>
                <c:pt idx="1">
                  <c:v>8.7266462599716474E-2</c:v>
                </c:pt>
                <c:pt idx="2">
                  <c:v>0.17453292519943295</c:v>
                </c:pt>
                <c:pt idx="3">
                  <c:v>0.26179938779914941</c:v>
                </c:pt>
                <c:pt idx="4">
                  <c:v>0.3490658503988659</c:v>
                </c:pt>
                <c:pt idx="5">
                  <c:v>0.43633231299858238</c:v>
                </c:pt>
                <c:pt idx="6">
                  <c:v>0.52359877559829882</c:v>
                </c:pt>
                <c:pt idx="7">
                  <c:v>0.6108652381980153</c:v>
                </c:pt>
                <c:pt idx="8">
                  <c:v>0.69813170079773179</c:v>
                </c:pt>
                <c:pt idx="9">
                  <c:v>0.78539816339744828</c:v>
                </c:pt>
                <c:pt idx="10">
                  <c:v>0.87266462599716477</c:v>
                </c:pt>
                <c:pt idx="11">
                  <c:v>0.95993108859688125</c:v>
                </c:pt>
                <c:pt idx="12">
                  <c:v>1.0471975511965976</c:v>
                </c:pt>
                <c:pt idx="13">
                  <c:v>1.134464013796314</c:v>
                </c:pt>
                <c:pt idx="14">
                  <c:v>1.2217304763960304</c:v>
                </c:pt>
                <c:pt idx="15">
                  <c:v>1.3089969389957468</c:v>
                </c:pt>
                <c:pt idx="16">
                  <c:v>1.3962634015954631</c:v>
                </c:pt>
                <c:pt idx="17">
                  <c:v>1.4835298641951795</c:v>
                </c:pt>
                <c:pt idx="18">
                  <c:v>1.5707963267948959</c:v>
                </c:pt>
                <c:pt idx="19">
                  <c:v>1.6580627893946123</c:v>
                </c:pt>
                <c:pt idx="20">
                  <c:v>1.7453292519943286</c:v>
                </c:pt>
                <c:pt idx="21">
                  <c:v>1.832595714594045</c:v>
                </c:pt>
                <c:pt idx="22">
                  <c:v>1.9198621771937614</c:v>
                </c:pt>
                <c:pt idx="23">
                  <c:v>2.007128639793478</c:v>
                </c:pt>
                <c:pt idx="24">
                  <c:v>2.0943951023931944</c:v>
                </c:pt>
                <c:pt idx="25">
                  <c:v>2.1816615649929108</c:v>
                </c:pt>
                <c:pt idx="26">
                  <c:v>2.2689280275926271</c:v>
                </c:pt>
                <c:pt idx="27">
                  <c:v>2.3561944901923435</c:v>
                </c:pt>
                <c:pt idx="28">
                  <c:v>2.4434609527920599</c:v>
                </c:pt>
                <c:pt idx="29">
                  <c:v>2.5307274153917763</c:v>
                </c:pt>
                <c:pt idx="30">
                  <c:v>2.6179938779914926</c:v>
                </c:pt>
                <c:pt idx="31">
                  <c:v>2.705260340591209</c:v>
                </c:pt>
                <c:pt idx="32">
                  <c:v>2.7925268031909254</c:v>
                </c:pt>
                <c:pt idx="33">
                  <c:v>2.8797932657906418</c:v>
                </c:pt>
                <c:pt idx="34">
                  <c:v>2.9670597283903581</c:v>
                </c:pt>
                <c:pt idx="35">
                  <c:v>3.0543261909900745</c:v>
                </c:pt>
                <c:pt idx="36">
                  <c:v>3.1415926535897909</c:v>
                </c:pt>
                <c:pt idx="37">
                  <c:v>3.2288591161895073</c:v>
                </c:pt>
                <c:pt idx="38">
                  <c:v>3.3161255787892236</c:v>
                </c:pt>
                <c:pt idx="39">
                  <c:v>3.40339204138894</c:v>
                </c:pt>
                <c:pt idx="40">
                  <c:v>3.4906585039886564</c:v>
                </c:pt>
                <c:pt idx="41">
                  <c:v>3.5779249665883728</c:v>
                </c:pt>
                <c:pt idx="42">
                  <c:v>3.6651914291880892</c:v>
                </c:pt>
                <c:pt idx="43">
                  <c:v>3.7524578917878055</c:v>
                </c:pt>
                <c:pt idx="44">
                  <c:v>3.8397243543875219</c:v>
                </c:pt>
                <c:pt idx="45">
                  <c:v>3.9269908169872383</c:v>
                </c:pt>
                <c:pt idx="46">
                  <c:v>4.0142572795869551</c:v>
                </c:pt>
                <c:pt idx="47">
                  <c:v>4.1015237421866715</c:v>
                </c:pt>
                <c:pt idx="48">
                  <c:v>4.1887902047863879</c:v>
                </c:pt>
                <c:pt idx="49">
                  <c:v>4.2760566673861042</c:v>
                </c:pt>
                <c:pt idx="50">
                  <c:v>4.3633231299858206</c:v>
                </c:pt>
                <c:pt idx="51">
                  <c:v>4.450589592585537</c:v>
                </c:pt>
                <c:pt idx="52">
                  <c:v>4.5378560551852534</c:v>
                </c:pt>
                <c:pt idx="53">
                  <c:v>4.6251225177849697</c:v>
                </c:pt>
                <c:pt idx="54">
                  <c:v>4.7123889803846861</c:v>
                </c:pt>
                <c:pt idx="55">
                  <c:v>4.7996554429844025</c:v>
                </c:pt>
                <c:pt idx="56">
                  <c:v>4.8869219055841189</c:v>
                </c:pt>
                <c:pt idx="57">
                  <c:v>4.9741883681838353</c:v>
                </c:pt>
                <c:pt idx="58">
                  <c:v>5.0614548307835516</c:v>
                </c:pt>
                <c:pt idx="59">
                  <c:v>5.148721293383268</c:v>
                </c:pt>
                <c:pt idx="60">
                  <c:v>5.2359877559829844</c:v>
                </c:pt>
                <c:pt idx="61">
                  <c:v>5.3232542185827008</c:v>
                </c:pt>
                <c:pt idx="62">
                  <c:v>5.4105206811824171</c:v>
                </c:pt>
                <c:pt idx="63">
                  <c:v>5.4977871437821335</c:v>
                </c:pt>
                <c:pt idx="64">
                  <c:v>5.5850536063818499</c:v>
                </c:pt>
                <c:pt idx="65">
                  <c:v>5.6723200689815663</c:v>
                </c:pt>
                <c:pt idx="66">
                  <c:v>5.7595865315812826</c:v>
                </c:pt>
                <c:pt idx="67">
                  <c:v>5.846852994180999</c:v>
                </c:pt>
                <c:pt idx="68">
                  <c:v>5.9341194567807154</c:v>
                </c:pt>
                <c:pt idx="69">
                  <c:v>6.0213859193804318</c:v>
                </c:pt>
                <c:pt idx="70">
                  <c:v>6.1086523819801481</c:v>
                </c:pt>
                <c:pt idx="71">
                  <c:v>6.1959188445798645</c:v>
                </c:pt>
                <c:pt idx="72">
                  <c:v>6.2831853071795809</c:v>
                </c:pt>
              </c:numCache>
            </c:numRef>
          </c:xVal>
          <c:yVal>
            <c:numRef>
              <c:f>List1!$F$2:$F$74</c:f>
              <c:numCache>
                <c:formatCode>General</c:formatCode>
                <c:ptCount val="73"/>
                <c:pt idx="0">
                  <c:v>0</c:v>
                </c:pt>
                <c:pt idx="1">
                  <c:v>99.397220418350486</c:v>
                </c:pt>
                <c:pt idx="2">
                  <c:v>162.53910921288761</c:v>
                </c:pt>
                <c:pt idx="3">
                  <c:v>171.0740868784394</c:v>
                </c:pt>
                <c:pt idx="4">
                  <c:v>132.74054085725095</c:v>
                </c:pt>
                <c:pt idx="5">
                  <c:v>75.611987637966095</c:v>
                </c:pt>
                <c:pt idx="6">
                  <c:v>32.000000000000014</c:v>
                </c:pt>
                <c:pt idx="7">
                  <c:v>21.273310813028274</c:v>
                </c:pt>
                <c:pt idx="8">
                  <c:v>41.138407019938526</c:v>
                </c:pt>
                <c:pt idx="9">
                  <c:v>71.764501987817113</c:v>
                </c:pt>
                <c:pt idx="10">
                  <c:v>89.601218517410516</c:v>
                </c:pt>
                <c:pt idx="11">
                  <c:v>82.244983716995833</c:v>
                </c:pt>
                <c:pt idx="12">
                  <c:v>55.425625842204084</c:v>
                </c:pt>
                <c:pt idx="13">
                  <c:v>28.184445487845267</c:v>
                </c:pt>
                <c:pt idx="14">
                  <c:v>19.565953572502195</c:v>
                </c:pt>
                <c:pt idx="15">
                  <c:v>35.30958489062219</c:v>
                </c:pt>
                <c:pt idx="16">
                  <c:v>63.027696192781193</c:v>
                </c:pt>
                <c:pt idx="17">
                  <c:v>79.192041791310373</c:v>
                </c:pt>
                <c:pt idx="18">
                  <c:v>64.000000000000256</c:v>
                </c:pt>
                <c:pt idx="19">
                  <c:v>15.192041791310917</c:v>
                </c:pt>
                <c:pt idx="20">
                  <c:v>-47.823555491626237</c:v>
                </c:pt>
                <c:pt idx="21">
                  <c:v>-92.690415109377355</c:v>
                </c:pt>
                <c:pt idx="22">
                  <c:v>-91.285298111906286</c:v>
                </c:pt>
                <c:pt idx="23">
                  <c:v>-35.815554512155742</c:v>
                </c:pt>
                <c:pt idx="24">
                  <c:v>55.425625842202649</c:v>
                </c:pt>
                <c:pt idx="25">
                  <c:v>146.24498371699471</c:v>
                </c:pt>
                <c:pt idx="26">
                  <c:v>200.45247020181819</c:v>
                </c:pt>
                <c:pt idx="27">
                  <c:v>199.76450198781754</c:v>
                </c:pt>
                <c:pt idx="28">
                  <c:v>151.98965870434787</c:v>
                </c:pt>
                <c:pt idx="29">
                  <c:v>85.273310813029511</c:v>
                </c:pt>
                <c:pt idx="30">
                  <c:v>32.00000000000081</c:v>
                </c:pt>
                <c:pt idx="31">
                  <c:v>11.61198763796623</c:v>
                </c:pt>
                <c:pt idx="32">
                  <c:v>21.889289172842318</c:v>
                </c:pt>
                <c:pt idx="33">
                  <c:v>43.074086878439026</c:v>
                </c:pt>
                <c:pt idx="34">
                  <c:v>51.687857528479555</c:v>
                </c:pt>
                <c:pt idx="35">
                  <c:v>35.397220418351175</c:v>
                </c:pt>
                <c:pt idx="36">
                  <c:v>1.1064898997048545E-12</c:v>
                </c:pt>
                <c:pt idx="37">
                  <c:v>-35.397220418349747</c:v>
                </c:pt>
                <c:pt idx="38">
                  <c:v>-51.687857528479377</c:v>
                </c:pt>
                <c:pt idx="39">
                  <c:v>-43.074086878439928</c:v>
                </c:pt>
                <c:pt idx="40">
                  <c:v>-21.889289172843462</c:v>
                </c:pt>
                <c:pt idx="41">
                  <c:v>-11.611987637965925</c:v>
                </c:pt>
                <c:pt idx="42">
                  <c:v>-31.999999999998636</c:v>
                </c:pt>
                <c:pt idx="43">
                  <c:v>-85.27331081302583</c:v>
                </c:pt>
                <c:pt idx="44">
                  <c:v>-151.98965870434452</c:v>
                </c:pt>
                <c:pt idx="45">
                  <c:v>-199.76450198781615</c:v>
                </c:pt>
                <c:pt idx="46">
                  <c:v>-200.45247020181958</c:v>
                </c:pt>
                <c:pt idx="47">
                  <c:v>-146.24498371699855</c:v>
                </c:pt>
                <c:pt idx="48">
                  <c:v>-55.42562584220768</c:v>
                </c:pt>
                <c:pt idx="49">
                  <c:v>35.815554512151714</c:v>
                </c:pt>
                <c:pt idx="50">
                  <c:v>91.285298111904822</c:v>
                </c:pt>
                <c:pt idx="51">
                  <c:v>92.690415109378705</c:v>
                </c:pt>
                <c:pt idx="52">
                  <c:v>47.823555491629357</c:v>
                </c:pt>
                <c:pt idx="53">
                  <c:v>-15.192041791308021</c:v>
                </c:pt>
                <c:pt idx="54">
                  <c:v>-63.999999999998565</c:v>
                </c:pt>
                <c:pt idx="55">
                  <c:v>-79.192041791310515</c:v>
                </c:pt>
                <c:pt idx="56">
                  <c:v>-63.027696192782606</c:v>
                </c:pt>
                <c:pt idx="57">
                  <c:v>-35.309584890623611</c:v>
                </c:pt>
                <c:pt idx="58">
                  <c:v>-19.565953572502394</c:v>
                </c:pt>
                <c:pt idx="59">
                  <c:v>-28.184445487844243</c:v>
                </c:pt>
                <c:pt idx="60">
                  <c:v>-55.425625842202422</c:v>
                </c:pt>
                <c:pt idx="61">
                  <c:v>-82.244983716995009</c:v>
                </c:pt>
                <c:pt idx="62">
                  <c:v>-89.601218517410842</c:v>
                </c:pt>
                <c:pt idx="63">
                  <c:v>-71.764501987818591</c:v>
                </c:pt>
                <c:pt idx="64">
                  <c:v>-41.138407019940409</c:v>
                </c:pt>
                <c:pt idx="65">
                  <c:v>-21.273310813028822</c:v>
                </c:pt>
                <c:pt idx="66">
                  <c:v>-31.999999999998153</c:v>
                </c:pt>
                <c:pt idx="67">
                  <c:v>-75.611987637962898</c:v>
                </c:pt>
                <c:pt idx="68">
                  <c:v>-132.74054085724771</c:v>
                </c:pt>
                <c:pt idx="69">
                  <c:v>-171.07408687843846</c:v>
                </c:pt>
                <c:pt idx="70">
                  <c:v>-162.53910921289008</c:v>
                </c:pt>
                <c:pt idx="71">
                  <c:v>-99.3972204183559</c:v>
                </c:pt>
                <c:pt idx="72">
                  <c:v>-6.550732178922658E-12</c:v>
                </c:pt>
              </c:numCache>
            </c:numRef>
          </c:yVal>
          <c:smooth val="1"/>
        </c:ser>
        <c:axId val="86295296"/>
        <c:axId val="86296832"/>
      </c:scatterChart>
      <c:valAx>
        <c:axId val="86295296"/>
        <c:scaling>
          <c:orientation val="minMax"/>
        </c:scaling>
        <c:axPos val="b"/>
        <c:numFmt formatCode="General" sourceLinked="1"/>
        <c:tickLblPos val="nextTo"/>
        <c:crossAx val="86296832"/>
        <c:crosses val="autoZero"/>
        <c:crossBetween val="midCat"/>
      </c:valAx>
      <c:valAx>
        <c:axId val="86296832"/>
        <c:scaling>
          <c:orientation val="minMax"/>
        </c:scaling>
        <c:axPos val="l"/>
        <c:majorGridlines/>
        <c:numFmt formatCode="General" sourceLinked="1"/>
        <c:tickLblPos val="nextTo"/>
        <c:crossAx val="862952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List1!$C$1</c:f>
              <c:strCache>
                <c:ptCount val="1"/>
                <c:pt idx="0">
                  <c:v>u_right</c:v>
                </c:pt>
              </c:strCache>
            </c:strRef>
          </c:tx>
          <c:marker>
            <c:symbol val="none"/>
          </c:marker>
          <c:xVal>
            <c:numRef>
              <c:f>List1!$A$2:$A$74</c:f>
              <c:numCache>
                <c:formatCode>General</c:formatCode>
                <c:ptCount val="73"/>
                <c:pt idx="0">
                  <c:v>0</c:v>
                </c:pt>
                <c:pt idx="1">
                  <c:v>8.7266462599716474E-2</c:v>
                </c:pt>
                <c:pt idx="2">
                  <c:v>0.17453292519943295</c:v>
                </c:pt>
                <c:pt idx="3">
                  <c:v>0.26179938779914941</c:v>
                </c:pt>
                <c:pt idx="4">
                  <c:v>0.3490658503988659</c:v>
                </c:pt>
                <c:pt idx="5">
                  <c:v>0.43633231299858238</c:v>
                </c:pt>
                <c:pt idx="6">
                  <c:v>0.52359877559829882</c:v>
                </c:pt>
                <c:pt idx="7">
                  <c:v>0.6108652381980153</c:v>
                </c:pt>
                <c:pt idx="8">
                  <c:v>0.69813170079773179</c:v>
                </c:pt>
                <c:pt idx="9">
                  <c:v>0.78539816339744828</c:v>
                </c:pt>
                <c:pt idx="10">
                  <c:v>0.87266462599716477</c:v>
                </c:pt>
                <c:pt idx="11">
                  <c:v>0.95993108859688125</c:v>
                </c:pt>
                <c:pt idx="12">
                  <c:v>1.0471975511965976</c:v>
                </c:pt>
                <c:pt idx="13">
                  <c:v>1.134464013796314</c:v>
                </c:pt>
                <c:pt idx="14">
                  <c:v>1.2217304763960304</c:v>
                </c:pt>
                <c:pt idx="15">
                  <c:v>1.3089969389957468</c:v>
                </c:pt>
                <c:pt idx="16">
                  <c:v>1.3962634015954631</c:v>
                </c:pt>
                <c:pt idx="17">
                  <c:v>1.4835298641951795</c:v>
                </c:pt>
                <c:pt idx="18">
                  <c:v>1.5707963267948959</c:v>
                </c:pt>
                <c:pt idx="19">
                  <c:v>1.6580627893946123</c:v>
                </c:pt>
                <c:pt idx="20">
                  <c:v>1.7453292519943286</c:v>
                </c:pt>
                <c:pt idx="21">
                  <c:v>1.832595714594045</c:v>
                </c:pt>
                <c:pt idx="22">
                  <c:v>1.9198621771937614</c:v>
                </c:pt>
                <c:pt idx="23">
                  <c:v>2.007128639793478</c:v>
                </c:pt>
                <c:pt idx="24">
                  <c:v>2.0943951023931944</c:v>
                </c:pt>
                <c:pt idx="25">
                  <c:v>2.1816615649929108</c:v>
                </c:pt>
                <c:pt idx="26">
                  <c:v>2.2689280275926271</c:v>
                </c:pt>
                <c:pt idx="27">
                  <c:v>2.3561944901923435</c:v>
                </c:pt>
                <c:pt idx="28">
                  <c:v>2.4434609527920599</c:v>
                </c:pt>
                <c:pt idx="29">
                  <c:v>2.5307274153917763</c:v>
                </c:pt>
                <c:pt idx="30">
                  <c:v>2.6179938779914926</c:v>
                </c:pt>
                <c:pt idx="31">
                  <c:v>2.705260340591209</c:v>
                </c:pt>
                <c:pt idx="32">
                  <c:v>2.7925268031909254</c:v>
                </c:pt>
                <c:pt idx="33">
                  <c:v>2.8797932657906418</c:v>
                </c:pt>
                <c:pt idx="34">
                  <c:v>2.9670597283903581</c:v>
                </c:pt>
                <c:pt idx="35">
                  <c:v>3.0543261909900745</c:v>
                </c:pt>
                <c:pt idx="36">
                  <c:v>3.1415926535897909</c:v>
                </c:pt>
                <c:pt idx="37">
                  <c:v>3.2288591161895073</c:v>
                </c:pt>
                <c:pt idx="38">
                  <c:v>3.3161255787892236</c:v>
                </c:pt>
                <c:pt idx="39">
                  <c:v>3.40339204138894</c:v>
                </c:pt>
                <c:pt idx="40">
                  <c:v>3.4906585039886564</c:v>
                </c:pt>
                <c:pt idx="41">
                  <c:v>3.5779249665883728</c:v>
                </c:pt>
                <c:pt idx="42">
                  <c:v>3.6651914291880892</c:v>
                </c:pt>
                <c:pt idx="43">
                  <c:v>3.7524578917878055</c:v>
                </c:pt>
                <c:pt idx="44">
                  <c:v>3.8397243543875219</c:v>
                </c:pt>
                <c:pt idx="45">
                  <c:v>3.9269908169872383</c:v>
                </c:pt>
                <c:pt idx="46">
                  <c:v>4.0142572795869551</c:v>
                </c:pt>
                <c:pt idx="47">
                  <c:v>4.1015237421866715</c:v>
                </c:pt>
                <c:pt idx="48">
                  <c:v>4.1887902047863879</c:v>
                </c:pt>
                <c:pt idx="49">
                  <c:v>4.2760566673861042</c:v>
                </c:pt>
                <c:pt idx="50">
                  <c:v>4.3633231299858206</c:v>
                </c:pt>
                <c:pt idx="51">
                  <c:v>4.450589592585537</c:v>
                </c:pt>
                <c:pt idx="52">
                  <c:v>4.5378560551852534</c:v>
                </c:pt>
                <c:pt idx="53">
                  <c:v>4.6251225177849697</c:v>
                </c:pt>
                <c:pt idx="54">
                  <c:v>4.7123889803846861</c:v>
                </c:pt>
                <c:pt idx="55">
                  <c:v>4.7996554429844025</c:v>
                </c:pt>
                <c:pt idx="56">
                  <c:v>4.8869219055841189</c:v>
                </c:pt>
                <c:pt idx="57">
                  <c:v>4.9741883681838353</c:v>
                </c:pt>
                <c:pt idx="58">
                  <c:v>5.0614548307835516</c:v>
                </c:pt>
                <c:pt idx="59">
                  <c:v>5.148721293383268</c:v>
                </c:pt>
                <c:pt idx="60">
                  <c:v>5.2359877559829844</c:v>
                </c:pt>
                <c:pt idx="61">
                  <c:v>5.3232542185827008</c:v>
                </c:pt>
                <c:pt idx="62">
                  <c:v>5.4105206811824171</c:v>
                </c:pt>
                <c:pt idx="63">
                  <c:v>5.4977871437821335</c:v>
                </c:pt>
                <c:pt idx="64">
                  <c:v>5.5850536063818499</c:v>
                </c:pt>
                <c:pt idx="65">
                  <c:v>5.6723200689815663</c:v>
                </c:pt>
                <c:pt idx="66">
                  <c:v>5.7595865315812826</c:v>
                </c:pt>
                <c:pt idx="67">
                  <c:v>5.846852994180999</c:v>
                </c:pt>
                <c:pt idx="68">
                  <c:v>5.9341194567807154</c:v>
                </c:pt>
                <c:pt idx="69">
                  <c:v>6.0213859193804318</c:v>
                </c:pt>
                <c:pt idx="70">
                  <c:v>6.1086523819801481</c:v>
                </c:pt>
                <c:pt idx="71">
                  <c:v>6.1959188445798645</c:v>
                </c:pt>
                <c:pt idx="72">
                  <c:v>6.2831853071795809</c:v>
                </c:pt>
              </c:numCache>
            </c:numRef>
          </c:xVal>
          <c:yVal>
            <c:numRef>
              <c:f>List1!$C$2:$C$74</c:f>
              <c:numCache>
                <c:formatCode>General</c:formatCode>
                <c:ptCount val="73"/>
                <c:pt idx="0">
                  <c:v>256</c:v>
                </c:pt>
                <c:pt idx="1">
                  <c:v>336.44791158440535</c:v>
                </c:pt>
                <c:pt idx="2">
                  <c:v>398.16994463343906</c:v>
                </c:pt>
                <c:pt idx="3">
                  <c:v>428.20292465156206</c:v>
                </c:pt>
                <c:pt idx="4">
                  <c:v>423.19379940550112</c:v>
                </c:pt>
                <c:pt idx="5">
                  <c:v>390.07811148136494</c:v>
                </c:pt>
                <c:pt idx="6">
                  <c:v>343.42562584220411</c:v>
                </c:pt>
                <c:pt idx="7">
                  <c:v>300.42348882226963</c:v>
                </c:pt>
                <c:pt idx="8">
                  <c:v>275.2491178470957</c:v>
                </c:pt>
                <c:pt idx="9">
                  <c:v>274.74516600406093</c:v>
                </c:pt>
                <c:pt idx="10">
                  <c:v>296.80072945141421</c:v>
                </c:pt>
                <c:pt idx="11">
                  <c:v>331.8571666383267</c:v>
                </c:pt>
                <c:pt idx="12">
                  <c:v>366.85125168440811</c:v>
                </c:pt>
                <c:pt idx="13">
                  <c:v>390.07811148136489</c:v>
                </c:pt>
                <c:pt idx="14">
                  <c:v>395.19209573916771</c:v>
                </c:pt>
                <c:pt idx="15">
                  <c:v>382.94809065562316</c:v>
                </c:pt>
                <c:pt idx="16">
                  <c:v>360.16610321272003</c:v>
                </c:pt>
                <c:pt idx="17">
                  <c:v>336.44791158440557</c:v>
                </c:pt>
                <c:pt idx="18">
                  <c:v>320.00000000000011</c:v>
                </c:pt>
                <c:pt idx="19">
                  <c:v>314.2209448430383</c:v>
                </c:pt>
                <c:pt idx="20">
                  <c:v>316.38752486703413</c:v>
                </c:pt>
                <c:pt idx="21">
                  <c:v>318.94809065562299</c:v>
                </c:pt>
                <c:pt idx="22">
                  <c:v>312.9152816992908</c:v>
                </c:pt>
                <c:pt idx="23">
                  <c:v>292.02442276213606</c:v>
                </c:pt>
                <c:pt idx="24">
                  <c:v>256.00000000000057</c:v>
                </c:pt>
                <c:pt idx="25">
                  <c:v>211.57651117773105</c:v>
                </c:pt>
                <c:pt idx="26">
                  <c:v>170.74533706585217</c:v>
                </c:pt>
                <c:pt idx="27">
                  <c:v>146.74516600406122</c:v>
                </c:pt>
                <c:pt idx="28">
                  <c:v>149.19372546153281</c:v>
                </c:pt>
                <c:pt idx="29">
                  <c:v>180.14283336167253</c:v>
                </c:pt>
                <c:pt idx="30">
                  <c:v>232.57437415779486</c:v>
                </c:pt>
                <c:pt idx="31">
                  <c:v>292.02442276213458</c:v>
                </c:pt>
                <c:pt idx="32">
                  <c:v>340.9169853656233</c:v>
                </c:pt>
                <c:pt idx="33">
                  <c:v>364.20292465156189</c:v>
                </c:pt>
                <c:pt idx="34">
                  <c:v>354.39136628775407</c:v>
                </c:pt>
                <c:pt idx="35">
                  <c:v>314.2209448430396</c:v>
                </c:pt>
                <c:pt idx="36">
                  <c:v>256.00000000000153</c:v>
                </c:pt>
                <c:pt idx="37">
                  <c:v>197.77905515696324</c:v>
                </c:pt>
                <c:pt idx="38">
                  <c:v>157.60863371224724</c:v>
                </c:pt>
                <c:pt idx="39">
                  <c:v>147.79707534843772</c:v>
                </c:pt>
                <c:pt idx="40">
                  <c:v>171.08301463437476</c:v>
                </c:pt>
                <c:pt idx="41">
                  <c:v>219.9755772378623</c:v>
                </c:pt>
                <c:pt idx="42">
                  <c:v>279.42562584220218</c:v>
                </c:pt>
                <c:pt idx="43">
                  <c:v>331.85716663832505</c:v>
                </c:pt>
                <c:pt idx="44">
                  <c:v>362.80627453846631</c:v>
                </c:pt>
                <c:pt idx="45">
                  <c:v>365.25483399593941</c:v>
                </c:pt>
                <c:pt idx="46">
                  <c:v>341.25466293414968</c:v>
                </c:pt>
                <c:pt idx="47">
                  <c:v>300.42348882227117</c:v>
                </c:pt>
                <c:pt idx="48">
                  <c:v>256.00000000000148</c:v>
                </c:pt>
                <c:pt idx="49">
                  <c:v>219.97557723786531</c:v>
                </c:pt>
                <c:pt idx="50">
                  <c:v>199.08471830070965</c:v>
                </c:pt>
                <c:pt idx="51">
                  <c:v>193.05190934437698</c:v>
                </c:pt>
                <c:pt idx="52">
                  <c:v>195.61247513296578</c:v>
                </c:pt>
                <c:pt idx="53">
                  <c:v>197.77905515696162</c:v>
                </c:pt>
                <c:pt idx="54">
                  <c:v>192.00000000000048</c:v>
                </c:pt>
                <c:pt idx="55">
                  <c:v>175.55208841559556</c:v>
                </c:pt>
                <c:pt idx="56">
                  <c:v>151.83389678728108</c:v>
                </c:pt>
                <c:pt idx="57">
                  <c:v>129.05190934437763</c:v>
                </c:pt>
                <c:pt idx="58">
                  <c:v>116.80790426083269</c:v>
                </c:pt>
                <c:pt idx="59">
                  <c:v>121.92188851863432</c:v>
                </c:pt>
                <c:pt idx="60">
                  <c:v>145.14874831559032</c:v>
                </c:pt>
                <c:pt idx="61">
                  <c:v>180.14283336167122</c:v>
                </c:pt>
                <c:pt idx="62">
                  <c:v>215.19927054858402</c:v>
                </c:pt>
                <c:pt idx="63">
                  <c:v>237.25483399593841</c:v>
                </c:pt>
                <c:pt idx="64">
                  <c:v>236.75088215290515</c:v>
                </c:pt>
                <c:pt idx="65">
                  <c:v>211.5765111777323</c:v>
                </c:pt>
                <c:pt idx="66">
                  <c:v>168.57437415779864</c:v>
                </c:pt>
                <c:pt idx="67">
                  <c:v>121.9218885186375</c:v>
                </c:pt>
                <c:pt idx="68">
                  <c:v>88.806200594500041</c:v>
                </c:pt>
                <c:pt idx="69">
                  <c:v>83.797075348437261</c:v>
                </c:pt>
                <c:pt idx="70">
                  <c:v>113.83005536655804</c:v>
                </c:pt>
                <c:pt idx="71">
                  <c:v>175.55208841558999</c:v>
                </c:pt>
                <c:pt idx="72">
                  <c:v>255.99999999999466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List1!$G$1</c:f>
              <c:strCache>
                <c:ptCount val="1"/>
                <c:pt idx="0">
                  <c:v>s_right</c:v>
                </c:pt>
              </c:strCache>
            </c:strRef>
          </c:tx>
          <c:marker>
            <c:symbol val="none"/>
          </c:marker>
          <c:xVal>
            <c:numRef>
              <c:f>List1!$A$2:$A$74</c:f>
              <c:numCache>
                <c:formatCode>General</c:formatCode>
                <c:ptCount val="73"/>
                <c:pt idx="0">
                  <c:v>0</c:v>
                </c:pt>
                <c:pt idx="1">
                  <c:v>8.7266462599716474E-2</c:v>
                </c:pt>
                <c:pt idx="2">
                  <c:v>0.17453292519943295</c:v>
                </c:pt>
                <c:pt idx="3">
                  <c:v>0.26179938779914941</c:v>
                </c:pt>
                <c:pt idx="4">
                  <c:v>0.3490658503988659</c:v>
                </c:pt>
                <c:pt idx="5">
                  <c:v>0.43633231299858238</c:v>
                </c:pt>
                <c:pt idx="6">
                  <c:v>0.52359877559829882</c:v>
                </c:pt>
                <c:pt idx="7">
                  <c:v>0.6108652381980153</c:v>
                </c:pt>
                <c:pt idx="8">
                  <c:v>0.69813170079773179</c:v>
                </c:pt>
                <c:pt idx="9">
                  <c:v>0.78539816339744828</c:v>
                </c:pt>
                <c:pt idx="10">
                  <c:v>0.87266462599716477</c:v>
                </c:pt>
                <c:pt idx="11">
                  <c:v>0.95993108859688125</c:v>
                </c:pt>
                <c:pt idx="12">
                  <c:v>1.0471975511965976</c:v>
                </c:pt>
                <c:pt idx="13">
                  <c:v>1.134464013796314</c:v>
                </c:pt>
                <c:pt idx="14">
                  <c:v>1.2217304763960304</c:v>
                </c:pt>
                <c:pt idx="15">
                  <c:v>1.3089969389957468</c:v>
                </c:pt>
                <c:pt idx="16">
                  <c:v>1.3962634015954631</c:v>
                </c:pt>
                <c:pt idx="17">
                  <c:v>1.4835298641951795</c:v>
                </c:pt>
                <c:pt idx="18">
                  <c:v>1.5707963267948959</c:v>
                </c:pt>
                <c:pt idx="19">
                  <c:v>1.6580627893946123</c:v>
                </c:pt>
                <c:pt idx="20">
                  <c:v>1.7453292519943286</c:v>
                </c:pt>
                <c:pt idx="21">
                  <c:v>1.832595714594045</c:v>
                </c:pt>
                <c:pt idx="22">
                  <c:v>1.9198621771937614</c:v>
                </c:pt>
                <c:pt idx="23">
                  <c:v>2.007128639793478</c:v>
                </c:pt>
                <c:pt idx="24">
                  <c:v>2.0943951023931944</c:v>
                </c:pt>
                <c:pt idx="25">
                  <c:v>2.1816615649929108</c:v>
                </c:pt>
                <c:pt idx="26">
                  <c:v>2.2689280275926271</c:v>
                </c:pt>
                <c:pt idx="27">
                  <c:v>2.3561944901923435</c:v>
                </c:pt>
                <c:pt idx="28">
                  <c:v>2.4434609527920599</c:v>
                </c:pt>
                <c:pt idx="29">
                  <c:v>2.5307274153917763</c:v>
                </c:pt>
                <c:pt idx="30">
                  <c:v>2.6179938779914926</c:v>
                </c:pt>
                <c:pt idx="31">
                  <c:v>2.705260340591209</c:v>
                </c:pt>
                <c:pt idx="32">
                  <c:v>2.7925268031909254</c:v>
                </c:pt>
                <c:pt idx="33">
                  <c:v>2.8797932657906418</c:v>
                </c:pt>
                <c:pt idx="34">
                  <c:v>2.9670597283903581</c:v>
                </c:pt>
                <c:pt idx="35">
                  <c:v>3.0543261909900745</c:v>
                </c:pt>
                <c:pt idx="36">
                  <c:v>3.1415926535897909</c:v>
                </c:pt>
                <c:pt idx="37">
                  <c:v>3.2288591161895073</c:v>
                </c:pt>
                <c:pt idx="38">
                  <c:v>3.3161255787892236</c:v>
                </c:pt>
                <c:pt idx="39">
                  <c:v>3.40339204138894</c:v>
                </c:pt>
                <c:pt idx="40">
                  <c:v>3.4906585039886564</c:v>
                </c:pt>
                <c:pt idx="41">
                  <c:v>3.5779249665883728</c:v>
                </c:pt>
                <c:pt idx="42">
                  <c:v>3.6651914291880892</c:v>
                </c:pt>
                <c:pt idx="43">
                  <c:v>3.7524578917878055</c:v>
                </c:pt>
                <c:pt idx="44">
                  <c:v>3.8397243543875219</c:v>
                </c:pt>
                <c:pt idx="45">
                  <c:v>3.9269908169872383</c:v>
                </c:pt>
                <c:pt idx="46">
                  <c:v>4.0142572795869551</c:v>
                </c:pt>
                <c:pt idx="47">
                  <c:v>4.1015237421866715</c:v>
                </c:pt>
                <c:pt idx="48">
                  <c:v>4.1887902047863879</c:v>
                </c:pt>
                <c:pt idx="49">
                  <c:v>4.2760566673861042</c:v>
                </c:pt>
                <c:pt idx="50">
                  <c:v>4.3633231299858206</c:v>
                </c:pt>
                <c:pt idx="51">
                  <c:v>4.450589592585537</c:v>
                </c:pt>
                <c:pt idx="52">
                  <c:v>4.5378560551852534</c:v>
                </c:pt>
                <c:pt idx="53">
                  <c:v>4.6251225177849697</c:v>
                </c:pt>
                <c:pt idx="54">
                  <c:v>4.7123889803846861</c:v>
                </c:pt>
                <c:pt idx="55">
                  <c:v>4.7996554429844025</c:v>
                </c:pt>
                <c:pt idx="56">
                  <c:v>4.8869219055841189</c:v>
                </c:pt>
                <c:pt idx="57">
                  <c:v>4.9741883681838353</c:v>
                </c:pt>
                <c:pt idx="58">
                  <c:v>5.0614548307835516</c:v>
                </c:pt>
                <c:pt idx="59">
                  <c:v>5.148721293383268</c:v>
                </c:pt>
                <c:pt idx="60">
                  <c:v>5.2359877559829844</c:v>
                </c:pt>
                <c:pt idx="61">
                  <c:v>5.3232542185827008</c:v>
                </c:pt>
                <c:pt idx="62">
                  <c:v>5.4105206811824171</c:v>
                </c:pt>
                <c:pt idx="63">
                  <c:v>5.4977871437821335</c:v>
                </c:pt>
                <c:pt idx="64">
                  <c:v>5.5850536063818499</c:v>
                </c:pt>
                <c:pt idx="65">
                  <c:v>5.6723200689815663</c:v>
                </c:pt>
                <c:pt idx="66">
                  <c:v>5.7595865315812826</c:v>
                </c:pt>
                <c:pt idx="67">
                  <c:v>5.846852994180999</c:v>
                </c:pt>
                <c:pt idx="68">
                  <c:v>5.9341194567807154</c:v>
                </c:pt>
                <c:pt idx="69">
                  <c:v>6.0213859193804318</c:v>
                </c:pt>
                <c:pt idx="70">
                  <c:v>6.1086523819801481</c:v>
                </c:pt>
                <c:pt idx="71">
                  <c:v>6.1959188445798645</c:v>
                </c:pt>
                <c:pt idx="72">
                  <c:v>6.2831853071795809</c:v>
                </c:pt>
              </c:numCache>
            </c:numRef>
          </c:xVal>
          <c:yVal>
            <c:numRef>
              <c:f>List1!$G$2:$G$74</c:f>
              <c:numCache>
                <c:formatCode>General</c:formatCode>
                <c:ptCount val="73"/>
                <c:pt idx="0">
                  <c:v>0</c:v>
                </c:pt>
                <c:pt idx="1">
                  <c:v>80.447911584405375</c:v>
                </c:pt>
                <c:pt idx="2">
                  <c:v>142.16994463343906</c:v>
                </c:pt>
                <c:pt idx="3">
                  <c:v>172.20292465156206</c:v>
                </c:pt>
                <c:pt idx="4">
                  <c:v>167.19379940550112</c:v>
                </c:pt>
                <c:pt idx="5">
                  <c:v>134.07811148136494</c:v>
                </c:pt>
                <c:pt idx="6">
                  <c:v>87.425625842204099</c:v>
                </c:pt>
                <c:pt idx="7">
                  <c:v>44.423488822269626</c:v>
                </c:pt>
                <c:pt idx="8">
                  <c:v>19.249117847095718</c:v>
                </c:pt>
                <c:pt idx="9">
                  <c:v>18.745166004060948</c:v>
                </c:pt>
                <c:pt idx="10">
                  <c:v>40.80072945141422</c:v>
                </c:pt>
                <c:pt idx="11">
                  <c:v>75.857166638326675</c:v>
                </c:pt>
                <c:pt idx="12">
                  <c:v>110.8512516844081</c:v>
                </c:pt>
                <c:pt idx="13">
                  <c:v>134.07811148136491</c:v>
                </c:pt>
                <c:pt idx="14">
                  <c:v>139.19209573916774</c:v>
                </c:pt>
                <c:pt idx="15">
                  <c:v>126.94809065562316</c:v>
                </c:pt>
                <c:pt idx="16">
                  <c:v>104.16610321272002</c:v>
                </c:pt>
                <c:pt idx="17">
                  <c:v>80.447911584405546</c:v>
                </c:pt>
                <c:pt idx="18">
                  <c:v>64.000000000000114</c:v>
                </c:pt>
                <c:pt idx="19">
                  <c:v>58.220944843038296</c:v>
                </c:pt>
                <c:pt idx="20">
                  <c:v>60.387524867034159</c:v>
                </c:pt>
                <c:pt idx="21">
                  <c:v>62.948090655623005</c:v>
                </c:pt>
                <c:pt idx="22">
                  <c:v>56.915281699290823</c:v>
                </c:pt>
                <c:pt idx="23">
                  <c:v>36.024422762136084</c:v>
                </c:pt>
                <c:pt idx="24">
                  <c:v>5.4001247917767614E-13</c:v>
                </c:pt>
                <c:pt idx="25">
                  <c:v>-44.423488822268958</c:v>
                </c:pt>
                <c:pt idx="26">
                  <c:v>-85.254662934147831</c:v>
                </c:pt>
                <c:pt idx="27">
                  <c:v>-109.2548339959388</c:v>
                </c:pt>
                <c:pt idx="28">
                  <c:v>-106.80627453846719</c:v>
                </c:pt>
                <c:pt idx="29">
                  <c:v>-75.85716663832747</c:v>
                </c:pt>
                <c:pt idx="30">
                  <c:v>-23.425625842205143</c:v>
                </c:pt>
                <c:pt idx="31">
                  <c:v>36.024422762134563</c:v>
                </c:pt>
                <c:pt idx="32">
                  <c:v>84.916985365623333</c:v>
                </c:pt>
                <c:pt idx="33">
                  <c:v>108.20292465156189</c:v>
                </c:pt>
                <c:pt idx="34">
                  <c:v>98.391366287754082</c:v>
                </c:pt>
                <c:pt idx="35">
                  <c:v>58.220944843039618</c:v>
                </c:pt>
                <c:pt idx="36">
                  <c:v>1.5357576321761712E-12</c:v>
                </c:pt>
                <c:pt idx="37">
                  <c:v>-58.220944843036747</c:v>
                </c:pt>
                <c:pt idx="38">
                  <c:v>-98.39136628775276</c:v>
                </c:pt>
                <c:pt idx="39">
                  <c:v>-108.20292465156228</c:v>
                </c:pt>
                <c:pt idx="40">
                  <c:v>-84.916985365625237</c:v>
                </c:pt>
                <c:pt idx="41">
                  <c:v>-36.024422762137718</c:v>
                </c:pt>
                <c:pt idx="42">
                  <c:v>23.42562584220218</c:v>
                </c:pt>
                <c:pt idx="43">
                  <c:v>75.85716663832504</c:v>
                </c:pt>
                <c:pt idx="44">
                  <c:v>106.8062745384663</c:v>
                </c:pt>
                <c:pt idx="45">
                  <c:v>109.25483399593944</c:v>
                </c:pt>
                <c:pt idx="46">
                  <c:v>85.254662934149707</c:v>
                </c:pt>
                <c:pt idx="47">
                  <c:v>44.42348882227116</c:v>
                </c:pt>
                <c:pt idx="48">
                  <c:v>1.5063505998114124E-12</c:v>
                </c:pt>
                <c:pt idx="49">
                  <c:v>-36.024422762134698</c:v>
                </c:pt>
                <c:pt idx="50">
                  <c:v>-56.915281699290361</c:v>
                </c:pt>
                <c:pt idx="51">
                  <c:v>-62.948090655623012</c:v>
                </c:pt>
                <c:pt idx="52">
                  <c:v>-60.387524867034216</c:v>
                </c:pt>
                <c:pt idx="53">
                  <c:v>-58.220944843038389</c:v>
                </c:pt>
                <c:pt idx="54">
                  <c:v>-63.999999999999517</c:v>
                </c:pt>
                <c:pt idx="55">
                  <c:v>-80.447911584404451</c:v>
                </c:pt>
                <c:pt idx="56">
                  <c:v>-104.16610321271892</c:v>
                </c:pt>
                <c:pt idx="57">
                  <c:v>-126.94809065562237</c:v>
                </c:pt>
                <c:pt idx="58">
                  <c:v>-139.19209573916731</c:v>
                </c:pt>
                <c:pt idx="59">
                  <c:v>-134.07811148136568</c:v>
                </c:pt>
                <c:pt idx="60">
                  <c:v>-110.85125168440968</c:v>
                </c:pt>
                <c:pt idx="61">
                  <c:v>-75.857166638328778</c:v>
                </c:pt>
                <c:pt idx="62">
                  <c:v>-40.800729451415975</c:v>
                </c:pt>
                <c:pt idx="63">
                  <c:v>-18.745166004061588</c:v>
                </c:pt>
                <c:pt idx="64">
                  <c:v>-19.249117847094865</c:v>
                </c:pt>
                <c:pt idx="65">
                  <c:v>-44.423488822267707</c:v>
                </c:pt>
                <c:pt idx="66">
                  <c:v>-87.425625842201356</c:v>
                </c:pt>
                <c:pt idx="67">
                  <c:v>-134.0781114813625</c:v>
                </c:pt>
                <c:pt idx="68">
                  <c:v>-167.19379940549996</c:v>
                </c:pt>
                <c:pt idx="69">
                  <c:v>-172.20292465156274</c:v>
                </c:pt>
                <c:pt idx="70">
                  <c:v>-142.16994463344196</c:v>
                </c:pt>
                <c:pt idx="71">
                  <c:v>-80.447911584410008</c:v>
                </c:pt>
                <c:pt idx="72">
                  <c:v>-5.3511362008151764E-12</c:v>
                </c:pt>
              </c:numCache>
            </c:numRef>
          </c:yVal>
          <c:smooth val="1"/>
        </c:ser>
        <c:axId val="86202624"/>
        <c:axId val="86216704"/>
      </c:scatterChart>
      <c:valAx>
        <c:axId val="86202624"/>
        <c:scaling>
          <c:orientation val="minMax"/>
        </c:scaling>
        <c:axPos val="b"/>
        <c:numFmt formatCode="General" sourceLinked="1"/>
        <c:tickLblPos val="nextTo"/>
        <c:crossAx val="86216704"/>
        <c:crosses val="autoZero"/>
        <c:crossBetween val="midCat"/>
      </c:valAx>
      <c:valAx>
        <c:axId val="86216704"/>
        <c:scaling>
          <c:orientation val="minMax"/>
        </c:scaling>
        <c:axPos val="l"/>
        <c:majorGridlines/>
        <c:numFmt formatCode="General" sourceLinked="1"/>
        <c:tickLblPos val="nextTo"/>
        <c:crossAx val="862026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List1!$D$1</c:f>
              <c:strCache>
                <c:ptCount val="1"/>
                <c:pt idx="0">
                  <c:v>u_lmr</c:v>
                </c:pt>
              </c:strCache>
            </c:strRef>
          </c:tx>
          <c:marker>
            <c:symbol val="none"/>
          </c:marker>
          <c:xVal>
            <c:numRef>
              <c:f>List1!$A$2:$A$74</c:f>
              <c:numCache>
                <c:formatCode>General</c:formatCode>
                <c:ptCount val="73"/>
                <c:pt idx="0">
                  <c:v>0</c:v>
                </c:pt>
                <c:pt idx="1">
                  <c:v>8.7266462599716474E-2</c:v>
                </c:pt>
                <c:pt idx="2">
                  <c:v>0.17453292519943295</c:v>
                </c:pt>
                <c:pt idx="3">
                  <c:v>0.26179938779914941</c:v>
                </c:pt>
                <c:pt idx="4">
                  <c:v>0.3490658503988659</c:v>
                </c:pt>
                <c:pt idx="5">
                  <c:v>0.43633231299858238</c:v>
                </c:pt>
                <c:pt idx="6">
                  <c:v>0.52359877559829882</c:v>
                </c:pt>
                <c:pt idx="7">
                  <c:v>0.6108652381980153</c:v>
                </c:pt>
                <c:pt idx="8">
                  <c:v>0.69813170079773179</c:v>
                </c:pt>
                <c:pt idx="9">
                  <c:v>0.78539816339744828</c:v>
                </c:pt>
                <c:pt idx="10">
                  <c:v>0.87266462599716477</c:v>
                </c:pt>
                <c:pt idx="11">
                  <c:v>0.95993108859688125</c:v>
                </c:pt>
                <c:pt idx="12">
                  <c:v>1.0471975511965976</c:v>
                </c:pt>
                <c:pt idx="13">
                  <c:v>1.134464013796314</c:v>
                </c:pt>
                <c:pt idx="14">
                  <c:v>1.2217304763960304</c:v>
                </c:pt>
                <c:pt idx="15">
                  <c:v>1.3089969389957468</c:v>
                </c:pt>
                <c:pt idx="16">
                  <c:v>1.3962634015954631</c:v>
                </c:pt>
                <c:pt idx="17">
                  <c:v>1.4835298641951795</c:v>
                </c:pt>
                <c:pt idx="18">
                  <c:v>1.5707963267948959</c:v>
                </c:pt>
                <c:pt idx="19">
                  <c:v>1.6580627893946123</c:v>
                </c:pt>
                <c:pt idx="20">
                  <c:v>1.7453292519943286</c:v>
                </c:pt>
                <c:pt idx="21">
                  <c:v>1.832595714594045</c:v>
                </c:pt>
                <c:pt idx="22">
                  <c:v>1.9198621771937614</c:v>
                </c:pt>
                <c:pt idx="23">
                  <c:v>2.007128639793478</c:v>
                </c:pt>
                <c:pt idx="24">
                  <c:v>2.0943951023931944</c:v>
                </c:pt>
                <c:pt idx="25">
                  <c:v>2.1816615649929108</c:v>
                </c:pt>
                <c:pt idx="26">
                  <c:v>2.2689280275926271</c:v>
                </c:pt>
                <c:pt idx="27">
                  <c:v>2.3561944901923435</c:v>
                </c:pt>
                <c:pt idx="28">
                  <c:v>2.4434609527920599</c:v>
                </c:pt>
                <c:pt idx="29">
                  <c:v>2.5307274153917763</c:v>
                </c:pt>
                <c:pt idx="30">
                  <c:v>2.6179938779914926</c:v>
                </c:pt>
                <c:pt idx="31">
                  <c:v>2.705260340591209</c:v>
                </c:pt>
                <c:pt idx="32">
                  <c:v>2.7925268031909254</c:v>
                </c:pt>
                <c:pt idx="33">
                  <c:v>2.8797932657906418</c:v>
                </c:pt>
                <c:pt idx="34">
                  <c:v>2.9670597283903581</c:v>
                </c:pt>
                <c:pt idx="35">
                  <c:v>3.0543261909900745</c:v>
                </c:pt>
                <c:pt idx="36">
                  <c:v>3.1415926535897909</c:v>
                </c:pt>
                <c:pt idx="37">
                  <c:v>3.2288591161895073</c:v>
                </c:pt>
                <c:pt idx="38">
                  <c:v>3.3161255787892236</c:v>
                </c:pt>
                <c:pt idx="39">
                  <c:v>3.40339204138894</c:v>
                </c:pt>
                <c:pt idx="40">
                  <c:v>3.4906585039886564</c:v>
                </c:pt>
                <c:pt idx="41">
                  <c:v>3.5779249665883728</c:v>
                </c:pt>
                <c:pt idx="42">
                  <c:v>3.6651914291880892</c:v>
                </c:pt>
                <c:pt idx="43">
                  <c:v>3.7524578917878055</c:v>
                </c:pt>
                <c:pt idx="44">
                  <c:v>3.8397243543875219</c:v>
                </c:pt>
                <c:pt idx="45">
                  <c:v>3.9269908169872383</c:v>
                </c:pt>
                <c:pt idx="46">
                  <c:v>4.0142572795869551</c:v>
                </c:pt>
                <c:pt idx="47">
                  <c:v>4.1015237421866715</c:v>
                </c:pt>
                <c:pt idx="48">
                  <c:v>4.1887902047863879</c:v>
                </c:pt>
                <c:pt idx="49">
                  <c:v>4.2760566673861042</c:v>
                </c:pt>
                <c:pt idx="50">
                  <c:v>4.3633231299858206</c:v>
                </c:pt>
                <c:pt idx="51">
                  <c:v>4.450589592585537</c:v>
                </c:pt>
                <c:pt idx="52">
                  <c:v>4.5378560551852534</c:v>
                </c:pt>
                <c:pt idx="53">
                  <c:v>4.6251225177849697</c:v>
                </c:pt>
                <c:pt idx="54">
                  <c:v>4.7123889803846861</c:v>
                </c:pt>
                <c:pt idx="55">
                  <c:v>4.7996554429844025</c:v>
                </c:pt>
                <c:pt idx="56">
                  <c:v>4.8869219055841189</c:v>
                </c:pt>
                <c:pt idx="57">
                  <c:v>4.9741883681838353</c:v>
                </c:pt>
                <c:pt idx="58">
                  <c:v>5.0614548307835516</c:v>
                </c:pt>
                <c:pt idx="59">
                  <c:v>5.148721293383268</c:v>
                </c:pt>
                <c:pt idx="60">
                  <c:v>5.2359877559829844</c:v>
                </c:pt>
                <c:pt idx="61">
                  <c:v>5.3232542185827008</c:v>
                </c:pt>
                <c:pt idx="62">
                  <c:v>5.4105206811824171</c:v>
                </c:pt>
                <c:pt idx="63">
                  <c:v>5.4977871437821335</c:v>
                </c:pt>
                <c:pt idx="64">
                  <c:v>5.5850536063818499</c:v>
                </c:pt>
                <c:pt idx="65">
                  <c:v>5.6723200689815663</c:v>
                </c:pt>
                <c:pt idx="66">
                  <c:v>5.7595865315812826</c:v>
                </c:pt>
                <c:pt idx="67">
                  <c:v>5.846852994180999</c:v>
                </c:pt>
                <c:pt idx="68">
                  <c:v>5.9341194567807154</c:v>
                </c:pt>
                <c:pt idx="69">
                  <c:v>6.0213859193804318</c:v>
                </c:pt>
                <c:pt idx="70">
                  <c:v>6.1086523819801481</c:v>
                </c:pt>
                <c:pt idx="71">
                  <c:v>6.1959188445798645</c:v>
                </c:pt>
                <c:pt idx="72">
                  <c:v>6.2831853071795809</c:v>
                </c:pt>
              </c:numCache>
            </c:numRef>
          </c:xVal>
          <c:yVal>
            <c:numRef>
              <c:f>List1!$D$2:$D$74</c:f>
              <c:numCache>
                <c:formatCode>General</c:formatCode>
                <c:ptCount val="73"/>
                <c:pt idx="0">
                  <c:v>0</c:v>
                </c:pt>
                <c:pt idx="1">
                  <c:v>18.949308833945111</c:v>
                </c:pt>
                <c:pt idx="2">
                  <c:v>20.369164579448579</c:v>
                </c:pt>
                <c:pt idx="3">
                  <c:v>-1.1288377731226547</c:v>
                </c:pt>
                <c:pt idx="4">
                  <c:v>-34.453258548250176</c:v>
                </c:pt>
                <c:pt idx="5">
                  <c:v>-58.466123843398861</c:v>
                </c:pt>
                <c:pt idx="6">
                  <c:v>-55.425625842204113</c:v>
                </c:pt>
                <c:pt idx="7">
                  <c:v>-23.150178009241358</c:v>
                </c:pt>
                <c:pt idx="8">
                  <c:v>21.889289172842837</c:v>
                </c:pt>
                <c:pt idx="9">
                  <c:v>53.01933598375615</c:v>
                </c:pt>
                <c:pt idx="10">
                  <c:v>48.800489065996317</c:v>
                </c:pt>
                <c:pt idx="11">
                  <c:v>6.3878170786691157</c:v>
                </c:pt>
                <c:pt idx="12">
                  <c:v>-55.425625842203999</c:v>
                </c:pt>
                <c:pt idx="13">
                  <c:v>-105.89366599351962</c:v>
                </c:pt>
                <c:pt idx="14">
                  <c:v>-119.62614216666555</c:v>
                </c:pt>
                <c:pt idx="15">
                  <c:v>-91.638505765000957</c:v>
                </c:pt>
                <c:pt idx="16">
                  <c:v>-41.138407019938825</c:v>
                </c:pt>
                <c:pt idx="17">
                  <c:v>-1.2558697930952007</c:v>
                </c:pt>
                <c:pt idx="18">
                  <c:v>0</c:v>
                </c:pt>
                <c:pt idx="19">
                  <c:v>-43.028903051727355</c:v>
                </c:pt>
                <c:pt idx="20">
                  <c:v>-108.21108035866035</c:v>
                </c:pt>
                <c:pt idx="21">
                  <c:v>-155.63850576500033</c:v>
                </c:pt>
                <c:pt idx="22">
                  <c:v>-148.20057981119709</c:v>
                </c:pt>
                <c:pt idx="23">
                  <c:v>-71.839977274291812</c:v>
                </c:pt>
                <c:pt idx="24">
                  <c:v>55.425625842202066</c:v>
                </c:pt>
                <c:pt idx="25">
                  <c:v>190.66847253926369</c:v>
                </c:pt>
                <c:pt idx="26">
                  <c:v>285.70713313596605</c:v>
                </c:pt>
                <c:pt idx="27">
                  <c:v>309.01933598375632</c:v>
                </c:pt>
                <c:pt idx="28">
                  <c:v>258.79593324281507</c:v>
                </c:pt>
                <c:pt idx="29">
                  <c:v>161.130477451357</c:v>
                </c:pt>
                <c:pt idx="30">
                  <c:v>55.425625842205932</c:v>
                </c:pt>
                <c:pt idx="31">
                  <c:v>-24.412435124168326</c:v>
                </c:pt>
                <c:pt idx="32">
                  <c:v>-63.027696192780979</c:v>
                </c:pt>
                <c:pt idx="33">
                  <c:v>-65.128837773122882</c:v>
                </c:pt>
                <c:pt idx="34">
                  <c:v>-46.703508759274541</c:v>
                </c:pt>
                <c:pt idx="35">
                  <c:v>-22.823724424688407</c:v>
                </c:pt>
                <c:pt idx="36">
                  <c:v>-4.5474735088646412E-13</c:v>
                </c:pt>
                <c:pt idx="37">
                  <c:v>22.823724424687015</c:v>
                </c:pt>
                <c:pt idx="38">
                  <c:v>46.703508759273376</c:v>
                </c:pt>
                <c:pt idx="39">
                  <c:v>65.12883777312237</c:v>
                </c:pt>
                <c:pt idx="40">
                  <c:v>63.027696192781775</c:v>
                </c:pt>
                <c:pt idx="41">
                  <c:v>24.412435124171793</c:v>
                </c:pt>
                <c:pt idx="42">
                  <c:v>-55.425625842200816</c:v>
                </c:pt>
                <c:pt idx="43">
                  <c:v>-161.13047745135088</c:v>
                </c:pt>
                <c:pt idx="44">
                  <c:v>-258.79593324281086</c:v>
                </c:pt>
                <c:pt idx="45">
                  <c:v>-309.01933598375558</c:v>
                </c:pt>
                <c:pt idx="46">
                  <c:v>-285.70713313596923</c:v>
                </c:pt>
                <c:pt idx="47">
                  <c:v>-190.66847253926971</c:v>
                </c:pt>
                <c:pt idx="48">
                  <c:v>-55.425625842209172</c:v>
                </c:pt>
                <c:pt idx="49">
                  <c:v>71.839977274286412</c:v>
                </c:pt>
                <c:pt idx="50">
                  <c:v>148.20057981119515</c:v>
                </c:pt>
                <c:pt idx="51">
                  <c:v>155.63850576500172</c:v>
                </c:pt>
                <c:pt idx="52">
                  <c:v>108.21108035866357</c:v>
                </c:pt>
                <c:pt idx="53">
                  <c:v>43.028903051730367</c:v>
                </c:pt>
                <c:pt idx="54">
                  <c:v>9.3791641120333225E-13</c:v>
                </c:pt>
                <c:pt idx="55">
                  <c:v>1.2558697930939218</c:v>
                </c:pt>
                <c:pt idx="56">
                  <c:v>41.138407019936324</c:v>
                </c:pt>
                <c:pt idx="57">
                  <c:v>91.63850576499874</c:v>
                </c:pt>
                <c:pt idx="58">
                  <c:v>119.62614216666492</c:v>
                </c:pt>
                <c:pt idx="59">
                  <c:v>105.89366599352144</c:v>
                </c:pt>
                <c:pt idx="60">
                  <c:v>55.425625842207268</c:v>
                </c:pt>
                <c:pt idx="61">
                  <c:v>-6.3878170786662452</c:v>
                </c:pt>
                <c:pt idx="62">
                  <c:v>-48.800489065994867</c:v>
                </c:pt>
                <c:pt idx="63">
                  <c:v>-53.019335983757003</c:v>
                </c:pt>
                <c:pt idx="64">
                  <c:v>-21.889289172845565</c:v>
                </c:pt>
                <c:pt idx="65">
                  <c:v>23.150178009238886</c:v>
                </c:pt>
                <c:pt idx="66">
                  <c:v>55.425625842203203</c:v>
                </c:pt>
                <c:pt idx="67">
                  <c:v>58.4661238433996</c:v>
                </c:pt>
                <c:pt idx="68">
                  <c:v>34.453258548252251</c:v>
                </c:pt>
                <c:pt idx="69">
                  <c:v>1.1288377731242747</c:v>
                </c:pt>
                <c:pt idx="70">
                  <c:v>-20.369164579448125</c:v>
                </c:pt>
                <c:pt idx="71">
                  <c:v>-18.949308833945906</c:v>
                </c:pt>
                <c:pt idx="72">
                  <c:v>-1.1937117960769683E-12</c:v>
                </c:pt>
              </c:numCache>
            </c:numRef>
          </c:yVal>
          <c:smooth val="1"/>
        </c:ser>
        <c:axId val="86223872"/>
        <c:axId val="86242048"/>
      </c:scatterChart>
      <c:valAx>
        <c:axId val="86223872"/>
        <c:scaling>
          <c:orientation val="minMax"/>
        </c:scaling>
        <c:axPos val="b"/>
        <c:numFmt formatCode="General" sourceLinked="1"/>
        <c:tickLblPos val="nextTo"/>
        <c:crossAx val="86242048"/>
        <c:crosses val="autoZero"/>
        <c:crossBetween val="midCat"/>
      </c:valAx>
      <c:valAx>
        <c:axId val="86242048"/>
        <c:scaling>
          <c:orientation val="minMax"/>
        </c:scaling>
        <c:axPos val="l"/>
        <c:majorGridlines/>
        <c:numFmt formatCode="General" sourceLinked="1"/>
        <c:tickLblPos val="nextTo"/>
        <c:crossAx val="862238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List1!$H$1</c:f>
              <c:strCache>
                <c:ptCount val="1"/>
                <c:pt idx="0">
                  <c:v>s_lmr</c:v>
                </c:pt>
              </c:strCache>
            </c:strRef>
          </c:tx>
          <c:marker>
            <c:symbol val="none"/>
          </c:marker>
          <c:xVal>
            <c:numRef>
              <c:f>List1!$A$2:$A$74</c:f>
              <c:numCache>
                <c:formatCode>General</c:formatCode>
                <c:ptCount val="73"/>
                <c:pt idx="0">
                  <c:v>0</c:v>
                </c:pt>
                <c:pt idx="1">
                  <c:v>8.7266462599716474E-2</c:v>
                </c:pt>
                <c:pt idx="2">
                  <c:v>0.17453292519943295</c:v>
                </c:pt>
                <c:pt idx="3">
                  <c:v>0.26179938779914941</c:v>
                </c:pt>
                <c:pt idx="4">
                  <c:v>0.3490658503988659</c:v>
                </c:pt>
                <c:pt idx="5">
                  <c:v>0.43633231299858238</c:v>
                </c:pt>
                <c:pt idx="6">
                  <c:v>0.52359877559829882</c:v>
                </c:pt>
                <c:pt idx="7">
                  <c:v>0.6108652381980153</c:v>
                </c:pt>
                <c:pt idx="8">
                  <c:v>0.69813170079773179</c:v>
                </c:pt>
                <c:pt idx="9">
                  <c:v>0.78539816339744828</c:v>
                </c:pt>
                <c:pt idx="10">
                  <c:v>0.87266462599716477</c:v>
                </c:pt>
                <c:pt idx="11">
                  <c:v>0.95993108859688125</c:v>
                </c:pt>
                <c:pt idx="12">
                  <c:v>1.0471975511965976</c:v>
                </c:pt>
                <c:pt idx="13">
                  <c:v>1.134464013796314</c:v>
                </c:pt>
                <c:pt idx="14">
                  <c:v>1.2217304763960304</c:v>
                </c:pt>
                <c:pt idx="15">
                  <c:v>1.3089969389957468</c:v>
                </c:pt>
                <c:pt idx="16">
                  <c:v>1.3962634015954631</c:v>
                </c:pt>
                <c:pt idx="17">
                  <c:v>1.4835298641951795</c:v>
                </c:pt>
                <c:pt idx="18">
                  <c:v>1.5707963267948959</c:v>
                </c:pt>
                <c:pt idx="19">
                  <c:v>1.6580627893946123</c:v>
                </c:pt>
                <c:pt idx="20">
                  <c:v>1.7453292519943286</c:v>
                </c:pt>
                <c:pt idx="21">
                  <c:v>1.832595714594045</c:v>
                </c:pt>
                <c:pt idx="22">
                  <c:v>1.9198621771937614</c:v>
                </c:pt>
                <c:pt idx="23">
                  <c:v>2.007128639793478</c:v>
                </c:pt>
                <c:pt idx="24">
                  <c:v>2.0943951023931944</c:v>
                </c:pt>
                <c:pt idx="25">
                  <c:v>2.1816615649929108</c:v>
                </c:pt>
                <c:pt idx="26">
                  <c:v>2.2689280275926271</c:v>
                </c:pt>
                <c:pt idx="27">
                  <c:v>2.3561944901923435</c:v>
                </c:pt>
                <c:pt idx="28">
                  <c:v>2.4434609527920599</c:v>
                </c:pt>
                <c:pt idx="29">
                  <c:v>2.5307274153917763</c:v>
                </c:pt>
                <c:pt idx="30">
                  <c:v>2.6179938779914926</c:v>
                </c:pt>
                <c:pt idx="31">
                  <c:v>2.705260340591209</c:v>
                </c:pt>
                <c:pt idx="32">
                  <c:v>2.7925268031909254</c:v>
                </c:pt>
                <c:pt idx="33">
                  <c:v>2.8797932657906418</c:v>
                </c:pt>
                <c:pt idx="34">
                  <c:v>2.9670597283903581</c:v>
                </c:pt>
                <c:pt idx="35">
                  <c:v>3.0543261909900745</c:v>
                </c:pt>
                <c:pt idx="36">
                  <c:v>3.1415926535897909</c:v>
                </c:pt>
                <c:pt idx="37">
                  <c:v>3.2288591161895073</c:v>
                </c:pt>
                <c:pt idx="38">
                  <c:v>3.3161255787892236</c:v>
                </c:pt>
                <c:pt idx="39">
                  <c:v>3.40339204138894</c:v>
                </c:pt>
                <c:pt idx="40">
                  <c:v>3.4906585039886564</c:v>
                </c:pt>
                <c:pt idx="41">
                  <c:v>3.5779249665883728</c:v>
                </c:pt>
                <c:pt idx="42">
                  <c:v>3.6651914291880892</c:v>
                </c:pt>
                <c:pt idx="43">
                  <c:v>3.7524578917878055</c:v>
                </c:pt>
                <c:pt idx="44">
                  <c:v>3.8397243543875219</c:v>
                </c:pt>
                <c:pt idx="45">
                  <c:v>3.9269908169872383</c:v>
                </c:pt>
                <c:pt idx="46">
                  <c:v>4.0142572795869551</c:v>
                </c:pt>
                <c:pt idx="47">
                  <c:v>4.1015237421866715</c:v>
                </c:pt>
                <c:pt idx="48">
                  <c:v>4.1887902047863879</c:v>
                </c:pt>
                <c:pt idx="49">
                  <c:v>4.2760566673861042</c:v>
                </c:pt>
                <c:pt idx="50">
                  <c:v>4.3633231299858206</c:v>
                </c:pt>
                <c:pt idx="51">
                  <c:v>4.450589592585537</c:v>
                </c:pt>
                <c:pt idx="52">
                  <c:v>4.5378560551852534</c:v>
                </c:pt>
                <c:pt idx="53">
                  <c:v>4.6251225177849697</c:v>
                </c:pt>
                <c:pt idx="54">
                  <c:v>4.7123889803846861</c:v>
                </c:pt>
                <c:pt idx="55">
                  <c:v>4.7996554429844025</c:v>
                </c:pt>
                <c:pt idx="56">
                  <c:v>4.8869219055841189</c:v>
                </c:pt>
                <c:pt idx="57">
                  <c:v>4.9741883681838353</c:v>
                </c:pt>
                <c:pt idx="58">
                  <c:v>5.0614548307835516</c:v>
                </c:pt>
                <c:pt idx="59">
                  <c:v>5.148721293383268</c:v>
                </c:pt>
                <c:pt idx="60">
                  <c:v>5.2359877559829844</c:v>
                </c:pt>
                <c:pt idx="61">
                  <c:v>5.3232542185827008</c:v>
                </c:pt>
                <c:pt idx="62">
                  <c:v>5.4105206811824171</c:v>
                </c:pt>
                <c:pt idx="63">
                  <c:v>5.4977871437821335</c:v>
                </c:pt>
                <c:pt idx="64">
                  <c:v>5.5850536063818499</c:v>
                </c:pt>
                <c:pt idx="65">
                  <c:v>5.6723200689815663</c:v>
                </c:pt>
                <c:pt idx="66">
                  <c:v>5.7595865315812826</c:v>
                </c:pt>
                <c:pt idx="67">
                  <c:v>5.846852994180999</c:v>
                </c:pt>
                <c:pt idx="68">
                  <c:v>5.9341194567807154</c:v>
                </c:pt>
                <c:pt idx="69">
                  <c:v>6.0213859193804318</c:v>
                </c:pt>
                <c:pt idx="70">
                  <c:v>6.1086523819801481</c:v>
                </c:pt>
                <c:pt idx="71">
                  <c:v>6.1959188445798645</c:v>
                </c:pt>
                <c:pt idx="72">
                  <c:v>6.2831853071795809</c:v>
                </c:pt>
              </c:numCache>
            </c:numRef>
          </c:xVal>
          <c:yVal>
            <c:numRef>
              <c:f>List1!$H$2:$H$74</c:f>
              <c:numCache>
                <c:formatCode>General</c:formatCode>
                <c:ptCount val="73"/>
                <c:pt idx="0">
                  <c:v>0</c:v>
                </c:pt>
                <c:pt idx="1">
                  <c:v>18.949308833945111</c:v>
                </c:pt>
                <c:pt idx="2">
                  <c:v>20.369164579448551</c:v>
                </c:pt>
                <c:pt idx="3">
                  <c:v>-1.1288377731226547</c:v>
                </c:pt>
                <c:pt idx="4">
                  <c:v>-34.453258548250176</c:v>
                </c:pt>
                <c:pt idx="5">
                  <c:v>-58.466123843398847</c:v>
                </c:pt>
                <c:pt idx="6">
                  <c:v>-55.425625842204084</c:v>
                </c:pt>
                <c:pt idx="7">
                  <c:v>-23.150178009241351</c:v>
                </c:pt>
                <c:pt idx="8">
                  <c:v>21.889289172842808</c:v>
                </c:pt>
                <c:pt idx="9">
                  <c:v>53.019335983756164</c:v>
                </c:pt>
                <c:pt idx="10">
                  <c:v>48.800489065996295</c:v>
                </c:pt>
                <c:pt idx="11">
                  <c:v>6.3878170786691584</c:v>
                </c:pt>
                <c:pt idx="12">
                  <c:v>-55.425625842204013</c:v>
                </c:pt>
                <c:pt idx="13">
                  <c:v>-105.89366599351965</c:v>
                </c:pt>
                <c:pt idx="14">
                  <c:v>-119.62614216666555</c:v>
                </c:pt>
                <c:pt idx="15">
                  <c:v>-91.638505765000971</c:v>
                </c:pt>
                <c:pt idx="16">
                  <c:v>-41.138407019938825</c:v>
                </c:pt>
                <c:pt idx="17">
                  <c:v>-1.2558697930951723</c:v>
                </c:pt>
                <c:pt idx="18">
                  <c:v>1.4210854715202004E-13</c:v>
                </c:pt>
                <c:pt idx="19">
                  <c:v>-43.028903051727383</c:v>
                </c:pt>
                <c:pt idx="20">
                  <c:v>-108.2110803586604</c:v>
                </c:pt>
                <c:pt idx="21">
                  <c:v>-155.63850576500036</c:v>
                </c:pt>
                <c:pt idx="22">
                  <c:v>-148.20057981119712</c:v>
                </c:pt>
                <c:pt idx="23">
                  <c:v>-71.839977274291826</c:v>
                </c:pt>
                <c:pt idx="24">
                  <c:v>55.425625842202109</c:v>
                </c:pt>
                <c:pt idx="25">
                  <c:v>190.66847253926366</c:v>
                </c:pt>
                <c:pt idx="26">
                  <c:v>285.70713313596605</c:v>
                </c:pt>
                <c:pt idx="27">
                  <c:v>309.01933598375632</c:v>
                </c:pt>
                <c:pt idx="28">
                  <c:v>258.79593324281507</c:v>
                </c:pt>
                <c:pt idx="29">
                  <c:v>161.13047745135697</c:v>
                </c:pt>
                <c:pt idx="30">
                  <c:v>55.425625842205953</c:v>
                </c:pt>
                <c:pt idx="31">
                  <c:v>-24.412435124168333</c:v>
                </c:pt>
                <c:pt idx="32">
                  <c:v>-63.027696192781015</c:v>
                </c:pt>
                <c:pt idx="33">
                  <c:v>-65.128837773122854</c:v>
                </c:pt>
                <c:pt idx="34">
                  <c:v>-46.703508759274527</c:v>
                </c:pt>
                <c:pt idx="35">
                  <c:v>-22.823724424688443</c:v>
                </c:pt>
                <c:pt idx="36">
                  <c:v>-4.2926773247131678E-13</c:v>
                </c:pt>
                <c:pt idx="37">
                  <c:v>22.823724424687001</c:v>
                </c:pt>
                <c:pt idx="38">
                  <c:v>46.703508759273383</c:v>
                </c:pt>
                <c:pt idx="39">
                  <c:v>65.128837773122356</c:v>
                </c:pt>
                <c:pt idx="40">
                  <c:v>63.027696192781775</c:v>
                </c:pt>
                <c:pt idx="41">
                  <c:v>24.412435124171793</c:v>
                </c:pt>
                <c:pt idx="42">
                  <c:v>-55.425625842200816</c:v>
                </c:pt>
                <c:pt idx="43">
                  <c:v>-161.13047745135088</c:v>
                </c:pt>
                <c:pt idx="44">
                  <c:v>-258.7959332428108</c:v>
                </c:pt>
                <c:pt idx="45">
                  <c:v>-309.01933598375558</c:v>
                </c:pt>
                <c:pt idx="46">
                  <c:v>-285.70713313596929</c:v>
                </c:pt>
                <c:pt idx="47">
                  <c:v>-190.66847253926971</c:v>
                </c:pt>
                <c:pt idx="48">
                  <c:v>-55.425625842209186</c:v>
                </c:pt>
                <c:pt idx="49">
                  <c:v>71.839977274286412</c:v>
                </c:pt>
                <c:pt idx="50">
                  <c:v>148.20057981119518</c:v>
                </c:pt>
                <c:pt idx="51">
                  <c:v>155.63850576500172</c:v>
                </c:pt>
                <c:pt idx="52">
                  <c:v>108.21108035866357</c:v>
                </c:pt>
                <c:pt idx="53">
                  <c:v>43.028903051730367</c:v>
                </c:pt>
                <c:pt idx="54">
                  <c:v>9.5212726591853425E-13</c:v>
                </c:pt>
                <c:pt idx="55">
                  <c:v>1.255869793093936</c:v>
                </c:pt>
                <c:pt idx="56">
                  <c:v>41.138407019936317</c:v>
                </c:pt>
                <c:pt idx="57">
                  <c:v>91.638505764998754</c:v>
                </c:pt>
                <c:pt idx="58">
                  <c:v>119.62614216666492</c:v>
                </c:pt>
                <c:pt idx="59">
                  <c:v>105.89366599352144</c:v>
                </c:pt>
                <c:pt idx="60">
                  <c:v>55.425625842207253</c:v>
                </c:pt>
                <c:pt idx="61">
                  <c:v>-6.3878170786662309</c:v>
                </c:pt>
                <c:pt idx="62">
                  <c:v>-48.800489065994867</c:v>
                </c:pt>
                <c:pt idx="63">
                  <c:v>-53.019335983757003</c:v>
                </c:pt>
                <c:pt idx="64">
                  <c:v>-21.889289172845544</c:v>
                </c:pt>
                <c:pt idx="65">
                  <c:v>23.150178009238886</c:v>
                </c:pt>
                <c:pt idx="66">
                  <c:v>55.425625842203203</c:v>
                </c:pt>
                <c:pt idx="67">
                  <c:v>58.4661238433996</c:v>
                </c:pt>
                <c:pt idx="68">
                  <c:v>34.453258548252251</c:v>
                </c:pt>
                <c:pt idx="69">
                  <c:v>1.1288377731242747</c:v>
                </c:pt>
                <c:pt idx="70">
                  <c:v>-20.369164579448125</c:v>
                </c:pt>
                <c:pt idx="71">
                  <c:v>-18.949308833945892</c:v>
                </c:pt>
                <c:pt idx="72">
                  <c:v>-1.1995959781074816E-12</c:v>
                </c:pt>
              </c:numCache>
            </c:numRef>
          </c:yVal>
          <c:smooth val="1"/>
        </c:ser>
        <c:axId val="86733568"/>
        <c:axId val="86735104"/>
      </c:scatterChart>
      <c:valAx>
        <c:axId val="86733568"/>
        <c:scaling>
          <c:orientation val="minMax"/>
        </c:scaling>
        <c:axPos val="b"/>
        <c:numFmt formatCode="General" sourceLinked="1"/>
        <c:tickLblPos val="nextTo"/>
        <c:crossAx val="86735104"/>
        <c:crosses val="autoZero"/>
        <c:crossBetween val="midCat"/>
      </c:valAx>
      <c:valAx>
        <c:axId val="86735104"/>
        <c:scaling>
          <c:orientation val="minMax"/>
        </c:scaling>
        <c:axPos val="l"/>
        <c:majorGridlines/>
        <c:numFmt formatCode="General" sourceLinked="1"/>
        <c:tickLblPos val="nextTo"/>
        <c:crossAx val="867335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List1!$E$1</c:f>
              <c:strCache>
                <c:ptCount val="1"/>
                <c:pt idx="0">
                  <c:v>u_lpr</c:v>
                </c:pt>
              </c:strCache>
            </c:strRef>
          </c:tx>
          <c:marker>
            <c:symbol val="none"/>
          </c:marker>
          <c:xVal>
            <c:numRef>
              <c:f>List1!$A$2:$A$74</c:f>
              <c:numCache>
                <c:formatCode>General</c:formatCode>
                <c:ptCount val="73"/>
                <c:pt idx="0">
                  <c:v>0</c:v>
                </c:pt>
                <c:pt idx="1">
                  <c:v>8.7266462599716474E-2</c:v>
                </c:pt>
                <c:pt idx="2">
                  <c:v>0.17453292519943295</c:v>
                </c:pt>
                <c:pt idx="3">
                  <c:v>0.26179938779914941</c:v>
                </c:pt>
                <c:pt idx="4">
                  <c:v>0.3490658503988659</c:v>
                </c:pt>
                <c:pt idx="5">
                  <c:v>0.43633231299858238</c:v>
                </c:pt>
                <c:pt idx="6">
                  <c:v>0.52359877559829882</c:v>
                </c:pt>
                <c:pt idx="7">
                  <c:v>0.6108652381980153</c:v>
                </c:pt>
                <c:pt idx="8">
                  <c:v>0.69813170079773179</c:v>
                </c:pt>
                <c:pt idx="9">
                  <c:v>0.78539816339744828</c:v>
                </c:pt>
                <c:pt idx="10">
                  <c:v>0.87266462599716477</c:v>
                </c:pt>
                <c:pt idx="11">
                  <c:v>0.95993108859688125</c:v>
                </c:pt>
                <c:pt idx="12">
                  <c:v>1.0471975511965976</c:v>
                </c:pt>
                <c:pt idx="13">
                  <c:v>1.134464013796314</c:v>
                </c:pt>
                <c:pt idx="14">
                  <c:v>1.2217304763960304</c:v>
                </c:pt>
                <c:pt idx="15">
                  <c:v>1.3089969389957468</c:v>
                </c:pt>
                <c:pt idx="16">
                  <c:v>1.3962634015954631</c:v>
                </c:pt>
                <c:pt idx="17">
                  <c:v>1.4835298641951795</c:v>
                </c:pt>
                <c:pt idx="18">
                  <c:v>1.5707963267948959</c:v>
                </c:pt>
                <c:pt idx="19">
                  <c:v>1.6580627893946123</c:v>
                </c:pt>
                <c:pt idx="20">
                  <c:v>1.7453292519943286</c:v>
                </c:pt>
                <c:pt idx="21">
                  <c:v>1.832595714594045</c:v>
                </c:pt>
                <c:pt idx="22">
                  <c:v>1.9198621771937614</c:v>
                </c:pt>
                <c:pt idx="23">
                  <c:v>2.007128639793478</c:v>
                </c:pt>
                <c:pt idx="24">
                  <c:v>2.0943951023931944</c:v>
                </c:pt>
                <c:pt idx="25">
                  <c:v>2.1816615649929108</c:v>
                </c:pt>
                <c:pt idx="26">
                  <c:v>2.2689280275926271</c:v>
                </c:pt>
                <c:pt idx="27">
                  <c:v>2.3561944901923435</c:v>
                </c:pt>
                <c:pt idx="28">
                  <c:v>2.4434609527920599</c:v>
                </c:pt>
                <c:pt idx="29">
                  <c:v>2.5307274153917763</c:v>
                </c:pt>
                <c:pt idx="30">
                  <c:v>2.6179938779914926</c:v>
                </c:pt>
                <c:pt idx="31">
                  <c:v>2.705260340591209</c:v>
                </c:pt>
                <c:pt idx="32">
                  <c:v>2.7925268031909254</c:v>
                </c:pt>
                <c:pt idx="33">
                  <c:v>2.8797932657906418</c:v>
                </c:pt>
                <c:pt idx="34">
                  <c:v>2.9670597283903581</c:v>
                </c:pt>
                <c:pt idx="35">
                  <c:v>3.0543261909900745</c:v>
                </c:pt>
                <c:pt idx="36">
                  <c:v>3.1415926535897909</c:v>
                </c:pt>
                <c:pt idx="37">
                  <c:v>3.2288591161895073</c:v>
                </c:pt>
                <c:pt idx="38">
                  <c:v>3.3161255787892236</c:v>
                </c:pt>
                <c:pt idx="39">
                  <c:v>3.40339204138894</c:v>
                </c:pt>
                <c:pt idx="40">
                  <c:v>3.4906585039886564</c:v>
                </c:pt>
                <c:pt idx="41">
                  <c:v>3.5779249665883728</c:v>
                </c:pt>
                <c:pt idx="42">
                  <c:v>3.6651914291880892</c:v>
                </c:pt>
                <c:pt idx="43">
                  <c:v>3.7524578917878055</c:v>
                </c:pt>
                <c:pt idx="44">
                  <c:v>3.8397243543875219</c:v>
                </c:pt>
                <c:pt idx="45">
                  <c:v>3.9269908169872383</c:v>
                </c:pt>
                <c:pt idx="46">
                  <c:v>4.0142572795869551</c:v>
                </c:pt>
                <c:pt idx="47">
                  <c:v>4.1015237421866715</c:v>
                </c:pt>
                <c:pt idx="48">
                  <c:v>4.1887902047863879</c:v>
                </c:pt>
                <c:pt idx="49">
                  <c:v>4.2760566673861042</c:v>
                </c:pt>
                <c:pt idx="50">
                  <c:v>4.3633231299858206</c:v>
                </c:pt>
                <c:pt idx="51">
                  <c:v>4.450589592585537</c:v>
                </c:pt>
                <c:pt idx="52">
                  <c:v>4.5378560551852534</c:v>
                </c:pt>
                <c:pt idx="53">
                  <c:v>4.6251225177849697</c:v>
                </c:pt>
                <c:pt idx="54">
                  <c:v>4.7123889803846861</c:v>
                </c:pt>
                <c:pt idx="55">
                  <c:v>4.7996554429844025</c:v>
                </c:pt>
                <c:pt idx="56">
                  <c:v>4.8869219055841189</c:v>
                </c:pt>
                <c:pt idx="57">
                  <c:v>4.9741883681838353</c:v>
                </c:pt>
                <c:pt idx="58">
                  <c:v>5.0614548307835516</c:v>
                </c:pt>
                <c:pt idx="59">
                  <c:v>5.148721293383268</c:v>
                </c:pt>
                <c:pt idx="60">
                  <c:v>5.2359877559829844</c:v>
                </c:pt>
                <c:pt idx="61">
                  <c:v>5.3232542185827008</c:v>
                </c:pt>
                <c:pt idx="62">
                  <c:v>5.4105206811824171</c:v>
                </c:pt>
                <c:pt idx="63">
                  <c:v>5.4977871437821335</c:v>
                </c:pt>
                <c:pt idx="64">
                  <c:v>5.5850536063818499</c:v>
                </c:pt>
                <c:pt idx="65">
                  <c:v>5.6723200689815663</c:v>
                </c:pt>
                <c:pt idx="66">
                  <c:v>5.7595865315812826</c:v>
                </c:pt>
                <c:pt idx="67">
                  <c:v>5.846852994180999</c:v>
                </c:pt>
                <c:pt idx="68">
                  <c:v>5.9341194567807154</c:v>
                </c:pt>
                <c:pt idx="69">
                  <c:v>6.0213859193804318</c:v>
                </c:pt>
                <c:pt idx="70">
                  <c:v>6.1086523819801481</c:v>
                </c:pt>
                <c:pt idx="71">
                  <c:v>6.1959188445798645</c:v>
                </c:pt>
                <c:pt idx="72">
                  <c:v>6.2831853071795809</c:v>
                </c:pt>
              </c:numCache>
            </c:numRef>
          </c:xVal>
          <c:yVal>
            <c:numRef>
              <c:f>List1!$E$2:$E$74</c:f>
              <c:numCache>
                <c:formatCode>General</c:formatCode>
                <c:ptCount val="73"/>
                <c:pt idx="0">
                  <c:v>512</c:v>
                </c:pt>
                <c:pt idx="1">
                  <c:v>691.8451320027558</c:v>
                </c:pt>
                <c:pt idx="2">
                  <c:v>816.7090538463267</c:v>
                </c:pt>
                <c:pt idx="3">
                  <c:v>855.27701153000146</c:v>
                </c:pt>
                <c:pt idx="4">
                  <c:v>811.93434026275213</c:v>
                </c:pt>
                <c:pt idx="5">
                  <c:v>721.69009911933108</c:v>
                </c:pt>
                <c:pt idx="6">
                  <c:v>631.42562584220411</c:v>
                </c:pt>
                <c:pt idx="7">
                  <c:v>577.69679963529791</c:v>
                </c:pt>
                <c:pt idx="8">
                  <c:v>572.38752486703424</c:v>
                </c:pt>
                <c:pt idx="9">
                  <c:v>602.50966799187802</c:v>
                </c:pt>
                <c:pt idx="10">
                  <c:v>642.40194796882474</c:v>
                </c:pt>
                <c:pt idx="11">
                  <c:v>670.10215035532246</c:v>
                </c:pt>
                <c:pt idx="12">
                  <c:v>678.27687752661222</c:v>
                </c:pt>
                <c:pt idx="13">
                  <c:v>674.26255696921021</c:v>
                </c:pt>
                <c:pt idx="14">
                  <c:v>670.75804931166988</c:v>
                </c:pt>
                <c:pt idx="15">
                  <c:v>674.25767554624531</c:v>
                </c:pt>
                <c:pt idx="16">
                  <c:v>679.1937994055013</c:v>
                </c:pt>
                <c:pt idx="17">
                  <c:v>671.639953375716</c:v>
                </c:pt>
                <c:pt idx="18">
                  <c:v>640.00000000000034</c:v>
                </c:pt>
                <c:pt idx="19">
                  <c:v>585.41298663434918</c:v>
                </c:pt>
                <c:pt idx="20">
                  <c:v>524.56396937540785</c:v>
                </c:pt>
                <c:pt idx="21">
                  <c:v>482.25767554624565</c:v>
                </c:pt>
                <c:pt idx="22">
                  <c:v>477.62998358738452</c:v>
                </c:pt>
                <c:pt idx="23">
                  <c:v>512.20886824998024</c:v>
                </c:pt>
                <c:pt idx="24">
                  <c:v>567.4256258422032</c:v>
                </c:pt>
                <c:pt idx="25">
                  <c:v>613.82149489472579</c:v>
                </c:pt>
                <c:pt idx="26">
                  <c:v>627.19780726767033</c:v>
                </c:pt>
                <c:pt idx="27">
                  <c:v>602.50966799187881</c:v>
                </c:pt>
                <c:pt idx="28">
                  <c:v>557.18338416588074</c:v>
                </c:pt>
                <c:pt idx="29">
                  <c:v>521.41614417470203</c:v>
                </c:pt>
                <c:pt idx="30">
                  <c:v>520.57437415779566</c:v>
                </c:pt>
                <c:pt idx="31">
                  <c:v>559.63641040010089</c:v>
                </c:pt>
                <c:pt idx="32">
                  <c:v>618.80627453846569</c:v>
                </c:pt>
                <c:pt idx="33">
                  <c:v>663.27701153000089</c:v>
                </c:pt>
                <c:pt idx="34">
                  <c:v>662.07922381623359</c:v>
                </c:pt>
                <c:pt idx="35">
                  <c:v>605.6181652613908</c:v>
                </c:pt>
                <c:pt idx="36">
                  <c:v>512.00000000000261</c:v>
                </c:pt>
                <c:pt idx="37">
                  <c:v>418.38183473861352</c:v>
                </c:pt>
                <c:pt idx="38">
                  <c:v>361.92077618376788</c:v>
                </c:pt>
                <c:pt idx="39">
                  <c:v>360.7229884699978</c:v>
                </c:pt>
                <c:pt idx="40">
                  <c:v>405.1937254615313</c:v>
                </c:pt>
                <c:pt idx="41">
                  <c:v>464.36358959989639</c:v>
                </c:pt>
                <c:pt idx="42">
                  <c:v>503.42562584220354</c:v>
                </c:pt>
                <c:pt idx="43">
                  <c:v>502.58385582529922</c:v>
                </c:pt>
                <c:pt idx="44">
                  <c:v>466.81661583412176</c:v>
                </c:pt>
                <c:pt idx="45">
                  <c:v>421.49033200812323</c:v>
                </c:pt>
                <c:pt idx="46">
                  <c:v>396.80219273233013</c:v>
                </c:pt>
                <c:pt idx="47">
                  <c:v>410.17850510527262</c:v>
                </c:pt>
                <c:pt idx="48">
                  <c:v>456.57437415779378</c:v>
                </c:pt>
                <c:pt idx="49">
                  <c:v>511.79113175001703</c:v>
                </c:pt>
                <c:pt idx="50">
                  <c:v>546.3700164126144</c:v>
                </c:pt>
                <c:pt idx="51">
                  <c:v>541.74232445375571</c:v>
                </c:pt>
                <c:pt idx="52">
                  <c:v>499.43603062459511</c:v>
                </c:pt>
                <c:pt idx="53">
                  <c:v>438.5870133656536</c:v>
                </c:pt>
                <c:pt idx="54">
                  <c:v>384.00000000000193</c:v>
                </c:pt>
                <c:pt idx="55">
                  <c:v>352.36004662428502</c:v>
                </c:pt>
                <c:pt idx="56">
                  <c:v>344.80620059449848</c:v>
                </c:pt>
                <c:pt idx="57">
                  <c:v>349.74232445375401</c:v>
                </c:pt>
                <c:pt idx="58">
                  <c:v>353.24195068833029</c:v>
                </c:pt>
                <c:pt idx="59">
                  <c:v>349.73744303079008</c:v>
                </c:pt>
                <c:pt idx="60">
                  <c:v>345.72312247338789</c:v>
                </c:pt>
                <c:pt idx="61">
                  <c:v>353.89784964467617</c:v>
                </c:pt>
                <c:pt idx="62">
                  <c:v>381.59805203117321</c:v>
                </c:pt>
                <c:pt idx="63">
                  <c:v>421.49033200811982</c:v>
                </c:pt>
                <c:pt idx="64">
                  <c:v>451.61247513296473</c:v>
                </c:pt>
                <c:pt idx="65">
                  <c:v>446.30320036470346</c:v>
                </c:pt>
                <c:pt idx="66">
                  <c:v>392.57437415780049</c:v>
                </c:pt>
                <c:pt idx="67">
                  <c:v>302.3099008806746</c:v>
                </c:pt>
                <c:pt idx="68">
                  <c:v>212.06565973725233</c:v>
                </c:pt>
                <c:pt idx="69">
                  <c:v>168.7229884699988</c:v>
                </c:pt>
                <c:pt idx="70">
                  <c:v>207.29094615366796</c:v>
                </c:pt>
                <c:pt idx="71">
                  <c:v>332.15486799723408</c:v>
                </c:pt>
                <c:pt idx="72">
                  <c:v>511.99999999998812</c:v>
                </c:pt>
              </c:numCache>
            </c:numRef>
          </c:yVal>
          <c:smooth val="1"/>
        </c:ser>
        <c:axId val="105143296"/>
        <c:axId val="87120896"/>
      </c:scatterChart>
      <c:valAx>
        <c:axId val="105143296"/>
        <c:scaling>
          <c:orientation val="minMax"/>
        </c:scaling>
        <c:axPos val="b"/>
        <c:numFmt formatCode="General" sourceLinked="1"/>
        <c:tickLblPos val="nextTo"/>
        <c:crossAx val="87120896"/>
        <c:crosses val="autoZero"/>
        <c:crossBetween val="midCat"/>
      </c:valAx>
      <c:valAx>
        <c:axId val="87120896"/>
        <c:scaling>
          <c:orientation val="minMax"/>
        </c:scaling>
        <c:axPos val="l"/>
        <c:majorGridlines/>
        <c:numFmt formatCode="General" sourceLinked="1"/>
        <c:tickLblPos val="nextTo"/>
        <c:crossAx val="1051432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List1!$I$1</c:f>
              <c:strCache>
                <c:ptCount val="1"/>
                <c:pt idx="0">
                  <c:v>s_lpr</c:v>
                </c:pt>
              </c:strCache>
            </c:strRef>
          </c:tx>
          <c:marker>
            <c:symbol val="none"/>
          </c:marker>
          <c:xVal>
            <c:numRef>
              <c:f>List1!$A$2:$A$74</c:f>
              <c:numCache>
                <c:formatCode>General</c:formatCode>
                <c:ptCount val="73"/>
                <c:pt idx="0">
                  <c:v>0</c:v>
                </c:pt>
                <c:pt idx="1">
                  <c:v>8.7266462599716474E-2</c:v>
                </c:pt>
                <c:pt idx="2">
                  <c:v>0.17453292519943295</c:v>
                </c:pt>
                <c:pt idx="3">
                  <c:v>0.26179938779914941</c:v>
                </c:pt>
                <c:pt idx="4">
                  <c:v>0.3490658503988659</c:v>
                </c:pt>
                <c:pt idx="5">
                  <c:v>0.43633231299858238</c:v>
                </c:pt>
                <c:pt idx="6">
                  <c:v>0.52359877559829882</c:v>
                </c:pt>
                <c:pt idx="7">
                  <c:v>0.6108652381980153</c:v>
                </c:pt>
                <c:pt idx="8">
                  <c:v>0.69813170079773179</c:v>
                </c:pt>
                <c:pt idx="9">
                  <c:v>0.78539816339744828</c:v>
                </c:pt>
                <c:pt idx="10">
                  <c:v>0.87266462599716477</c:v>
                </c:pt>
                <c:pt idx="11">
                  <c:v>0.95993108859688125</c:v>
                </c:pt>
                <c:pt idx="12">
                  <c:v>1.0471975511965976</c:v>
                </c:pt>
                <c:pt idx="13">
                  <c:v>1.134464013796314</c:v>
                </c:pt>
                <c:pt idx="14">
                  <c:v>1.2217304763960304</c:v>
                </c:pt>
                <c:pt idx="15">
                  <c:v>1.3089969389957468</c:v>
                </c:pt>
                <c:pt idx="16">
                  <c:v>1.3962634015954631</c:v>
                </c:pt>
                <c:pt idx="17">
                  <c:v>1.4835298641951795</c:v>
                </c:pt>
                <c:pt idx="18">
                  <c:v>1.5707963267948959</c:v>
                </c:pt>
                <c:pt idx="19">
                  <c:v>1.6580627893946123</c:v>
                </c:pt>
                <c:pt idx="20">
                  <c:v>1.7453292519943286</c:v>
                </c:pt>
                <c:pt idx="21">
                  <c:v>1.832595714594045</c:v>
                </c:pt>
                <c:pt idx="22">
                  <c:v>1.9198621771937614</c:v>
                </c:pt>
                <c:pt idx="23">
                  <c:v>2.007128639793478</c:v>
                </c:pt>
                <c:pt idx="24">
                  <c:v>2.0943951023931944</c:v>
                </c:pt>
                <c:pt idx="25">
                  <c:v>2.1816615649929108</c:v>
                </c:pt>
                <c:pt idx="26">
                  <c:v>2.2689280275926271</c:v>
                </c:pt>
                <c:pt idx="27">
                  <c:v>2.3561944901923435</c:v>
                </c:pt>
                <c:pt idx="28">
                  <c:v>2.4434609527920599</c:v>
                </c:pt>
                <c:pt idx="29">
                  <c:v>2.5307274153917763</c:v>
                </c:pt>
                <c:pt idx="30">
                  <c:v>2.6179938779914926</c:v>
                </c:pt>
                <c:pt idx="31">
                  <c:v>2.705260340591209</c:v>
                </c:pt>
                <c:pt idx="32">
                  <c:v>2.7925268031909254</c:v>
                </c:pt>
                <c:pt idx="33">
                  <c:v>2.8797932657906418</c:v>
                </c:pt>
                <c:pt idx="34">
                  <c:v>2.9670597283903581</c:v>
                </c:pt>
                <c:pt idx="35">
                  <c:v>3.0543261909900745</c:v>
                </c:pt>
                <c:pt idx="36">
                  <c:v>3.1415926535897909</c:v>
                </c:pt>
                <c:pt idx="37">
                  <c:v>3.2288591161895073</c:v>
                </c:pt>
                <c:pt idx="38">
                  <c:v>3.3161255787892236</c:v>
                </c:pt>
                <c:pt idx="39">
                  <c:v>3.40339204138894</c:v>
                </c:pt>
                <c:pt idx="40">
                  <c:v>3.4906585039886564</c:v>
                </c:pt>
                <c:pt idx="41">
                  <c:v>3.5779249665883728</c:v>
                </c:pt>
                <c:pt idx="42">
                  <c:v>3.6651914291880892</c:v>
                </c:pt>
                <c:pt idx="43">
                  <c:v>3.7524578917878055</c:v>
                </c:pt>
                <c:pt idx="44">
                  <c:v>3.8397243543875219</c:v>
                </c:pt>
                <c:pt idx="45">
                  <c:v>3.9269908169872383</c:v>
                </c:pt>
                <c:pt idx="46">
                  <c:v>4.0142572795869551</c:v>
                </c:pt>
                <c:pt idx="47">
                  <c:v>4.1015237421866715</c:v>
                </c:pt>
                <c:pt idx="48">
                  <c:v>4.1887902047863879</c:v>
                </c:pt>
                <c:pt idx="49">
                  <c:v>4.2760566673861042</c:v>
                </c:pt>
                <c:pt idx="50">
                  <c:v>4.3633231299858206</c:v>
                </c:pt>
                <c:pt idx="51">
                  <c:v>4.450589592585537</c:v>
                </c:pt>
                <c:pt idx="52">
                  <c:v>4.5378560551852534</c:v>
                </c:pt>
                <c:pt idx="53">
                  <c:v>4.6251225177849697</c:v>
                </c:pt>
                <c:pt idx="54">
                  <c:v>4.7123889803846861</c:v>
                </c:pt>
                <c:pt idx="55">
                  <c:v>4.7996554429844025</c:v>
                </c:pt>
                <c:pt idx="56">
                  <c:v>4.8869219055841189</c:v>
                </c:pt>
                <c:pt idx="57">
                  <c:v>4.9741883681838353</c:v>
                </c:pt>
                <c:pt idx="58">
                  <c:v>5.0614548307835516</c:v>
                </c:pt>
                <c:pt idx="59">
                  <c:v>5.148721293383268</c:v>
                </c:pt>
                <c:pt idx="60">
                  <c:v>5.2359877559829844</c:v>
                </c:pt>
                <c:pt idx="61">
                  <c:v>5.3232542185827008</c:v>
                </c:pt>
                <c:pt idx="62">
                  <c:v>5.4105206811824171</c:v>
                </c:pt>
                <c:pt idx="63">
                  <c:v>5.4977871437821335</c:v>
                </c:pt>
                <c:pt idx="64">
                  <c:v>5.5850536063818499</c:v>
                </c:pt>
                <c:pt idx="65">
                  <c:v>5.6723200689815663</c:v>
                </c:pt>
                <c:pt idx="66">
                  <c:v>5.7595865315812826</c:v>
                </c:pt>
                <c:pt idx="67">
                  <c:v>5.846852994180999</c:v>
                </c:pt>
                <c:pt idx="68">
                  <c:v>5.9341194567807154</c:v>
                </c:pt>
                <c:pt idx="69">
                  <c:v>6.0213859193804318</c:v>
                </c:pt>
                <c:pt idx="70">
                  <c:v>6.1086523819801481</c:v>
                </c:pt>
                <c:pt idx="71">
                  <c:v>6.1959188445798645</c:v>
                </c:pt>
                <c:pt idx="72">
                  <c:v>6.2831853071795809</c:v>
                </c:pt>
              </c:numCache>
            </c:numRef>
          </c:xVal>
          <c:yVal>
            <c:numRef>
              <c:f>List1!$I$2:$I$74</c:f>
              <c:numCache>
                <c:formatCode>General</c:formatCode>
                <c:ptCount val="73"/>
                <c:pt idx="0">
                  <c:v>0</c:v>
                </c:pt>
                <c:pt idx="1">
                  <c:v>179.84513200275586</c:v>
                </c:pt>
                <c:pt idx="2">
                  <c:v>304.7090538463267</c:v>
                </c:pt>
                <c:pt idx="3">
                  <c:v>343.27701153000146</c:v>
                </c:pt>
                <c:pt idx="4">
                  <c:v>299.93434026275207</c:v>
                </c:pt>
                <c:pt idx="5">
                  <c:v>209.69009911933102</c:v>
                </c:pt>
                <c:pt idx="6">
                  <c:v>119.42562584220411</c:v>
                </c:pt>
                <c:pt idx="7">
                  <c:v>65.696799635297907</c:v>
                </c:pt>
                <c:pt idx="8">
                  <c:v>60.387524867034244</c:v>
                </c:pt>
                <c:pt idx="9">
                  <c:v>90.509667991878061</c:v>
                </c:pt>
                <c:pt idx="10">
                  <c:v>130.40194796882474</c:v>
                </c:pt>
                <c:pt idx="11">
                  <c:v>158.10215035532252</c:v>
                </c:pt>
                <c:pt idx="12">
                  <c:v>166.27687752661217</c:v>
                </c:pt>
                <c:pt idx="13">
                  <c:v>162.26255696921018</c:v>
                </c:pt>
                <c:pt idx="14">
                  <c:v>158.75804931166994</c:v>
                </c:pt>
                <c:pt idx="15">
                  <c:v>162.25767554624537</c:v>
                </c:pt>
                <c:pt idx="16">
                  <c:v>167.19379940550121</c:v>
                </c:pt>
                <c:pt idx="17">
                  <c:v>159.63995337571592</c:v>
                </c:pt>
                <c:pt idx="18">
                  <c:v>128.00000000000037</c:v>
                </c:pt>
                <c:pt idx="19">
                  <c:v>73.41298663434921</c:v>
                </c:pt>
                <c:pt idx="20">
                  <c:v>12.563969375407922</c:v>
                </c:pt>
                <c:pt idx="21">
                  <c:v>-29.74232445375435</c:v>
                </c:pt>
                <c:pt idx="22">
                  <c:v>-34.370016412615463</c:v>
                </c:pt>
                <c:pt idx="23">
                  <c:v>0.20886824998034115</c:v>
                </c:pt>
                <c:pt idx="24">
                  <c:v>55.425625842203189</c:v>
                </c:pt>
                <c:pt idx="25">
                  <c:v>101.82149489472576</c:v>
                </c:pt>
                <c:pt idx="26">
                  <c:v>115.19780726767036</c:v>
                </c:pt>
                <c:pt idx="27">
                  <c:v>90.509667991878743</c:v>
                </c:pt>
                <c:pt idx="28">
                  <c:v>45.183384165880682</c:v>
                </c:pt>
                <c:pt idx="29">
                  <c:v>9.4161441747020405</c:v>
                </c:pt>
                <c:pt idx="30">
                  <c:v>8.5743741577956669</c:v>
                </c:pt>
                <c:pt idx="31">
                  <c:v>47.636410400100793</c:v>
                </c:pt>
                <c:pt idx="32">
                  <c:v>106.80627453846566</c:v>
                </c:pt>
                <c:pt idx="33">
                  <c:v>151.27701153000092</c:v>
                </c:pt>
                <c:pt idx="34">
                  <c:v>150.07922381623365</c:v>
                </c:pt>
                <c:pt idx="35">
                  <c:v>93.6181652613908</c:v>
                </c:pt>
                <c:pt idx="36">
                  <c:v>2.6422475318810257E-12</c:v>
                </c:pt>
                <c:pt idx="37">
                  <c:v>-93.618165261386494</c:v>
                </c:pt>
                <c:pt idx="38">
                  <c:v>-150.07922381623214</c:v>
                </c:pt>
                <c:pt idx="39">
                  <c:v>-151.2770115300022</c:v>
                </c:pt>
                <c:pt idx="40">
                  <c:v>-106.8062745384687</c:v>
                </c:pt>
                <c:pt idx="41">
                  <c:v>-47.636410400103642</c:v>
                </c:pt>
                <c:pt idx="42">
                  <c:v>-8.5743741577964556</c:v>
                </c:pt>
                <c:pt idx="43">
                  <c:v>-9.4161441747007899</c:v>
                </c:pt>
                <c:pt idx="44">
                  <c:v>-45.183384165878223</c:v>
                </c:pt>
                <c:pt idx="45">
                  <c:v>-90.509667991876711</c:v>
                </c:pt>
                <c:pt idx="46">
                  <c:v>-115.19780726766987</c:v>
                </c:pt>
                <c:pt idx="47">
                  <c:v>-101.82149489472738</c:v>
                </c:pt>
                <c:pt idx="48">
                  <c:v>-55.425625842206173</c:v>
                </c:pt>
                <c:pt idx="49">
                  <c:v>-0.20886824998298437</c:v>
                </c:pt>
                <c:pt idx="50">
                  <c:v>34.370016412614461</c:v>
                </c:pt>
                <c:pt idx="51">
                  <c:v>29.742324453755693</c:v>
                </c:pt>
                <c:pt idx="52">
                  <c:v>-12.563969375404859</c:v>
                </c:pt>
                <c:pt idx="53">
                  <c:v>-73.41298663434641</c:v>
                </c:pt>
                <c:pt idx="54">
                  <c:v>-127.99999999999808</c:v>
                </c:pt>
                <c:pt idx="55">
                  <c:v>-159.63995337571498</c:v>
                </c:pt>
                <c:pt idx="56">
                  <c:v>-167.19379940550152</c:v>
                </c:pt>
                <c:pt idx="57">
                  <c:v>-162.25767554624599</c:v>
                </c:pt>
                <c:pt idx="58">
                  <c:v>-158.75804931166971</c:v>
                </c:pt>
                <c:pt idx="59">
                  <c:v>-162.26255696920992</c:v>
                </c:pt>
                <c:pt idx="60">
                  <c:v>-166.27687752661211</c:v>
                </c:pt>
                <c:pt idx="61">
                  <c:v>-158.10215035532377</c:v>
                </c:pt>
                <c:pt idx="62">
                  <c:v>-130.40194796882682</c:v>
                </c:pt>
                <c:pt idx="63">
                  <c:v>-90.509667991880178</c:v>
                </c:pt>
                <c:pt idx="64">
                  <c:v>-60.387524867035275</c:v>
                </c:pt>
                <c:pt idx="65">
                  <c:v>-65.696799635296529</c:v>
                </c:pt>
                <c:pt idx="66">
                  <c:v>-119.42562584219951</c:v>
                </c:pt>
                <c:pt idx="67">
                  <c:v>-209.6900991193254</c:v>
                </c:pt>
                <c:pt idx="68">
                  <c:v>-299.9343402627477</c:v>
                </c:pt>
                <c:pt idx="69">
                  <c:v>-343.27701153000123</c:v>
                </c:pt>
                <c:pt idx="70">
                  <c:v>-304.70905384633204</c:v>
                </c:pt>
                <c:pt idx="71">
                  <c:v>-179.84513200276592</c:v>
                </c:pt>
                <c:pt idx="72">
                  <c:v>-1.1901868379737834E-11</c:v>
                </c:pt>
              </c:numCache>
            </c:numRef>
          </c:yVal>
          <c:smooth val="1"/>
        </c:ser>
        <c:axId val="122410112"/>
        <c:axId val="118858880"/>
      </c:scatterChart>
      <c:valAx>
        <c:axId val="122410112"/>
        <c:scaling>
          <c:orientation val="minMax"/>
        </c:scaling>
        <c:axPos val="b"/>
        <c:numFmt formatCode="General" sourceLinked="1"/>
        <c:tickLblPos val="nextTo"/>
        <c:crossAx val="118858880"/>
        <c:crosses val="autoZero"/>
        <c:crossBetween val="midCat"/>
      </c:valAx>
      <c:valAx>
        <c:axId val="118858880"/>
        <c:scaling>
          <c:orientation val="minMax"/>
        </c:scaling>
        <c:axPos val="l"/>
        <c:majorGridlines/>
        <c:numFmt formatCode="General" sourceLinked="1"/>
        <c:tickLblPos val="nextTo"/>
        <c:crossAx val="1224101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List1!$J$1</c:f>
              <c:strCache>
                <c:ptCount val="1"/>
                <c:pt idx="0">
                  <c:v>u_lpr-512</c:v>
                </c:pt>
              </c:strCache>
            </c:strRef>
          </c:tx>
          <c:marker>
            <c:symbol val="none"/>
          </c:marker>
          <c:xVal>
            <c:numRef>
              <c:f>List1!$A$2:$A$74</c:f>
              <c:numCache>
                <c:formatCode>General</c:formatCode>
                <c:ptCount val="73"/>
                <c:pt idx="0">
                  <c:v>0</c:v>
                </c:pt>
                <c:pt idx="1">
                  <c:v>8.7266462599716474E-2</c:v>
                </c:pt>
                <c:pt idx="2">
                  <c:v>0.17453292519943295</c:v>
                </c:pt>
                <c:pt idx="3">
                  <c:v>0.26179938779914941</c:v>
                </c:pt>
                <c:pt idx="4">
                  <c:v>0.3490658503988659</c:v>
                </c:pt>
                <c:pt idx="5">
                  <c:v>0.43633231299858238</c:v>
                </c:pt>
                <c:pt idx="6">
                  <c:v>0.52359877559829882</c:v>
                </c:pt>
                <c:pt idx="7">
                  <c:v>0.6108652381980153</c:v>
                </c:pt>
                <c:pt idx="8">
                  <c:v>0.69813170079773179</c:v>
                </c:pt>
                <c:pt idx="9">
                  <c:v>0.78539816339744828</c:v>
                </c:pt>
                <c:pt idx="10">
                  <c:v>0.87266462599716477</c:v>
                </c:pt>
                <c:pt idx="11">
                  <c:v>0.95993108859688125</c:v>
                </c:pt>
                <c:pt idx="12">
                  <c:v>1.0471975511965976</c:v>
                </c:pt>
                <c:pt idx="13">
                  <c:v>1.134464013796314</c:v>
                </c:pt>
                <c:pt idx="14">
                  <c:v>1.2217304763960304</c:v>
                </c:pt>
                <c:pt idx="15">
                  <c:v>1.3089969389957468</c:v>
                </c:pt>
                <c:pt idx="16">
                  <c:v>1.3962634015954631</c:v>
                </c:pt>
                <c:pt idx="17">
                  <c:v>1.4835298641951795</c:v>
                </c:pt>
                <c:pt idx="18">
                  <c:v>1.5707963267948959</c:v>
                </c:pt>
                <c:pt idx="19">
                  <c:v>1.6580627893946123</c:v>
                </c:pt>
                <c:pt idx="20">
                  <c:v>1.7453292519943286</c:v>
                </c:pt>
                <c:pt idx="21">
                  <c:v>1.832595714594045</c:v>
                </c:pt>
                <c:pt idx="22">
                  <c:v>1.9198621771937614</c:v>
                </c:pt>
                <c:pt idx="23">
                  <c:v>2.007128639793478</c:v>
                </c:pt>
                <c:pt idx="24">
                  <c:v>2.0943951023931944</c:v>
                </c:pt>
                <c:pt idx="25">
                  <c:v>2.1816615649929108</c:v>
                </c:pt>
                <c:pt idx="26">
                  <c:v>2.2689280275926271</c:v>
                </c:pt>
                <c:pt idx="27">
                  <c:v>2.3561944901923435</c:v>
                </c:pt>
                <c:pt idx="28">
                  <c:v>2.4434609527920599</c:v>
                </c:pt>
                <c:pt idx="29">
                  <c:v>2.5307274153917763</c:v>
                </c:pt>
                <c:pt idx="30">
                  <c:v>2.6179938779914926</c:v>
                </c:pt>
                <c:pt idx="31">
                  <c:v>2.705260340591209</c:v>
                </c:pt>
                <c:pt idx="32">
                  <c:v>2.7925268031909254</c:v>
                </c:pt>
                <c:pt idx="33">
                  <c:v>2.8797932657906418</c:v>
                </c:pt>
                <c:pt idx="34">
                  <c:v>2.9670597283903581</c:v>
                </c:pt>
                <c:pt idx="35">
                  <c:v>3.0543261909900745</c:v>
                </c:pt>
                <c:pt idx="36">
                  <c:v>3.1415926535897909</c:v>
                </c:pt>
                <c:pt idx="37">
                  <c:v>3.2288591161895073</c:v>
                </c:pt>
                <c:pt idx="38">
                  <c:v>3.3161255787892236</c:v>
                </c:pt>
                <c:pt idx="39">
                  <c:v>3.40339204138894</c:v>
                </c:pt>
                <c:pt idx="40">
                  <c:v>3.4906585039886564</c:v>
                </c:pt>
                <c:pt idx="41">
                  <c:v>3.5779249665883728</c:v>
                </c:pt>
                <c:pt idx="42">
                  <c:v>3.6651914291880892</c:v>
                </c:pt>
                <c:pt idx="43">
                  <c:v>3.7524578917878055</c:v>
                </c:pt>
                <c:pt idx="44">
                  <c:v>3.8397243543875219</c:v>
                </c:pt>
                <c:pt idx="45">
                  <c:v>3.9269908169872383</c:v>
                </c:pt>
                <c:pt idx="46">
                  <c:v>4.0142572795869551</c:v>
                </c:pt>
                <c:pt idx="47">
                  <c:v>4.1015237421866715</c:v>
                </c:pt>
                <c:pt idx="48">
                  <c:v>4.1887902047863879</c:v>
                </c:pt>
                <c:pt idx="49">
                  <c:v>4.2760566673861042</c:v>
                </c:pt>
                <c:pt idx="50">
                  <c:v>4.3633231299858206</c:v>
                </c:pt>
                <c:pt idx="51">
                  <c:v>4.450589592585537</c:v>
                </c:pt>
                <c:pt idx="52">
                  <c:v>4.5378560551852534</c:v>
                </c:pt>
                <c:pt idx="53">
                  <c:v>4.6251225177849697</c:v>
                </c:pt>
                <c:pt idx="54">
                  <c:v>4.7123889803846861</c:v>
                </c:pt>
                <c:pt idx="55">
                  <c:v>4.7996554429844025</c:v>
                </c:pt>
                <c:pt idx="56">
                  <c:v>4.8869219055841189</c:v>
                </c:pt>
                <c:pt idx="57">
                  <c:v>4.9741883681838353</c:v>
                </c:pt>
                <c:pt idx="58">
                  <c:v>5.0614548307835516</c:v>
                </c:pt>
                <c:pt idx="59">
                  <c:v>5.148721293383268</c:v>
                </c:pt>
                <c:pt idx="60">
                  <c:v>5.2359877559829844</c:v>
                </c:pt>
                <c:pt idx="61">
                  <c:v>5.3232542185827008</c:v>
                </c:pt>
                <c:pt idx="62">
                  <c:v>5.4105206811824171</c:v>
                </c:pt>
                <c:pt idx="63">
                  <c:v>5.4977871437821335</c:v>
                </c:pt>
                <c:pt idx="64">
                  <c:v>5.5850536063818499</c:v>
                </c:pt>
                <c:pt idx="65">
                  <c:v>5.6723200689815663</c:v>
                </c:pt>
                <c:pt idx="66">
                  <c:v>5.7595865315812826</c:v>
                </c:pt>
                <c:pt idx="67">
                  <c:v>5.846852994180999</c:v>
                </c:pt>
                <c:pt idx="68">
                  <c:v>5.9341194567807154</c:v>
                </c:pt>
                <c:pt idx="69">
                  <c:v>6.0213859193804318</c:v>
                </c:pt>
                <c:pt idx="70">
                  <c:v>6.1086523819801481</c:v>
                </c:pt>
                <c:pt idx="71">
                  <c:v>6.1959188445798645</c:v>
                </c:pt>
                <c:pt idx="72">
                  <c:v>6.2831853071795809</c:v>
                </c:pt>
              </c:numCache>
            </c:numRef>
          </c:xVal>
          <c:yVal>
            <c:numRef>
              <c:f>List1!$J$2:$J$74</c:f>
              <c:numCache>
                <c:formatCode>General</c:formatCode>
                <c:ptCount val="73"/>
                <c:pt idx="0">
                  <c:v>0</c:v>
                </c:pt>
                <c:pt idx="1">
                  <c:v>179.8451320027558</c:v>
                </c:pt>
                <c:pt idx="2">
                  <c:v>304.7090538463267</c:v>
                </c:pt>
                <c:pt idx="3">
                  <c:v>343.27701153000146</c:v>
                </c:pt>
                <c:pt idx="4">
                  <c:v>299.93434026275213</c:v>
                </c:pt>
                <c:pt idx="5">
                  <c:v>209.69009911933108</c:v>
                </c:pt>
                <c:pt idx="6">
                  <c:v>119.42562584220411</c:v>
                </c:pt>
                <c:pt idx="7">
                  <c:v>65.696799635297907</c:v>
                </c:pt>
                <c:pt idx="8">
                  <c:v>60.387524867034244</c:v>
                </c:pt>
                <c:pt idx="9">
                  <c:v>90.509667991878018</c:v>
                </c:pt>
                <c:pt idx="10">
                  <c:v>130.40194796882474</c:v>
                </c:pt>
                <c:pt idx="11">
                  <c:v>158.10215035532246</c:v>
                </c:pt>
                <c:pt idx="12">
                  <c:v>166.27687752661222</c:v>
                </c:pt>
                <c:pt idx="13">
                  <c:v>162.26255696921021</c:v>
                </c:pt>
                <c:pt idx="14">
                  <c:v>158.75804931166988</c:v>
                </c:pt>
                <c:pt idx="15">
                  <c:v>162.25767554624531</c:v>
                </c:pt>
                <c:pt idx="16">
                  <c:v>167.1937994055013</c:v>
                </c:pt>
                <c:pt idx="17">
                  <c:v>159.639953375716</c:v>
                </c:pt>
                <c:pt idx="18">
                  <c:v>128.00000000000034</c:v>
                </c:pt>
                <c:pt idx="19">
                  <c:v>73.412986634349181</c:v>
                </c:pt>
                <c:pt idx="20">
                  <c:v>12.563969375407851</c:v>
                </c:pt>
                <c:pt idx="21">
                  <c:v>-29.74232445375435</c:v>
                </c:pt>
                <c:pt idx="22">
                  <c:v>-34.370016412615485</c:v>
                </c:pt>
                <c:pt idx="23">
                  <c:v>0.20886824998024167</c:v>
                </c:pt>
                <c:pt idx="24">
                  <c:v>55.425625842203203</c:v>
                </c:pt>
                <c:pt idx="25">
                  <c:v>101.82149489472579</c:v>
                </c:pt>
                <c:pt idx="26">
                  <c:v>115.19780726767033</c:v>
                </c:pt>
                <c:pt idx="27">
                  <c:v>90.509667991878814</c:v>
                </c:pt>
                <c:pt idx="28">
                  <c:v>45.183384165880739</c:v>
                </c:pt>
                <c:pt idx="29">
                  <c:v>9.4161441747020262</c:v>
                </c:pt>
                <c:pt idx="30">
                  <c:v>8.5743741577956598</c:v>
                </c:pt>
                <c:pt idx="31">
                  <c:v>47.636410400100885</c:v>
                </c:pt>
                <c:pt idx="32">
                  <c:v>106.80627453846569</c:v>
                </c:pt>
                <c:pt idx="33">
                  <c:v>151.27701153000089</c:v>
                </c:pt>
                <c:pt idx="34">
                  <c:v>150.07922381623359</c:v>
                </c:pt>
                <c:pt idx="35">
                  <c:v>93.6181652613908</c:v>
                </c:pt>
                <c:pt idx="36">
                  <c:v>2.6147972675971687E-12</c:v>
                </c:pt>
                <c:pt idx="37">
                  <c:v>-93.61816526138648</c:v>
                </c:pt>
                <c:pt idx="38">
                  <c:v>-150.07922381623212</c:v>
                </c:pt>
                <c:pt idx="39">
                  <c:v>-151.2770115300022</c:v>
                </c:pt>
                <c:pt idx="40">
                  <c:v>-106.8062745384687</c:v>
                </c:pt>
                <c:pt idx="41">
                  <c:v>-47.636410400103614</c:v>
                </c:pt>
                <c:pt idx="42">
                  <c:v>-8.5743741577964556</c:v>
                </c:pt>
                <c:pt idx="43">
                  <c:v>-9.4161441747007757</c:v>
                </c:pt>
                <c:pt idx="44">
                  <c:v>-45.183384165878238</c:v>
                </c:pt>
                <c:pt idx="45">
                  <c:v>-90.509667991876768</c:v>
                </c:pt>
                <c:pt idx="46">
                  <c:v>-115.19780726766987</c:v>
                </c:pt>
                <c:pt idx="47">
                  <c:v>-101.82149489472738</c:v>
                </c:pt>
                <c:pt idx="48">
                  <c:v>-55.425625842206216</c:v>
                </c:pt>
                <c:pt idx="49">
                  <c:v>-0.20886824998297016</c:v>
                </c:pt>
                <c:pt idx="50">
                  <c:v>34.370016412614405</c:v>
                </c:pt>
                <c:pt idx="51">
                  <c:v>29.742324453755714</c:v>
                </c:pt>
                <c:pt idx="52">
                  <c:v>-12.563969375404895</c:v>
                </c:pt>
                <c:pt idx="53">
                  <c:v>-73.412986634346396</c:v>
                </c:pt>
                <c:pt idx="54">
                  <c:v>-127.99999999999807</c:v>
                </c:pt>
                <c:pt idx="55">
                  <c:v>-159.63995337571498</c:v>
                </c:pt>
                <c:pt idx="56">
                  <c:v>-167.19379940550152</c:v>
                </c:pt>
                <c:pt idx="57">
                  <c:v>-162.25767554624599</c:v>
                </c:pt>
                <c:pt idx="58">
                  <c:v>-158.75804931166971</c:v>
                </c:pt>
                <c:pt idx="59">
                  <c:v>-162.26255696920992</c:v>
                </c:pt>
                <c:pt idx="60">
                  <c:v>-166.27687752661211</c:v>
                </c:pt>
                <c:pt idx="61">
                  <c:v>-158.10215035532383</c:v>
                </c:pt>
                <c:pt idx="62">
                  <c:v>-130.40194796882679</c:v>
                </c:pt>
                <c:pt idx="63">
                  <c:v>-90.509667991880178</c:v>
                </c:pt>
                <c:pt idx="64">
                  <c:v>-60.387524867035268</c:v>
                </c:pt>
                <c:pt idx="65">
                  <c:v>-65.696799635296543</c:v>
                </c:pt>
                <c:pt idx="66">
                  <c:v>-119.42562584219951</c:v>
                </c:pt>
                <c:pt idx="67">
                  <c:v>-209.6900991193254</c:v>
                </c:pt>
                <c:pt idx="68">
                  <c:v>-299.9343402627477</c:v>
                </c:pt>
                <c:pt idx="69">
                  <c:v>-343.27701153000123</c:v>
                </c:pt>
                <c:pt idx="70">
                  <c:v>-304.70905384633204</c:v>
                </c:pt>
                <c:pt idx="71">
                  <c:v>-179.84513200276592</c:v>
                </c:pt>
                <c:pt idx="72">
                  <c:v>-1.1880274541908875E-11</c:v>
                </c:pt>
              </c:numCache>
            </c:numRef>
          </c:yVal>
          <c:smooth val="1"/>
        </c:ser>
        <c:axId val="78976896"/>
        <c:axId val="78763520"/>
      </c:scatterChart>
      <c:valAx>
        <c:axId val="78976896"/>
        <c:scaling>
          <c:orientation val="minMax"/>
        </c:scaling>
        <c:axPos val="b"/>
        <c:numFmt formatCode="General" sourceLinked="1"/>
        <c:tickLblPos val="nextTo"/>
        <c:crossAx val="78763520"/>
        <c:crosses val="autoZero"/>
        <c:crossBetween val="midCat"/>
      </c:valAx>
      <c:valAx>
        <c:axId val="78763520"/>
        <c:scaling>
          <c:orientation val="minMax"/>
        </c:scaling>
        <c:axPos val="l"/>
        <c:majorGridlines/>
        <c:numFmt formatCode="General" sourceLinked="1"/>
        <c:tickLblPos val="nextTo"/>
        <c:crossAx val="789768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257175</xdr:colOff>
      <xdr:row>2</xdr:row>
      <xdr:rowOff>76200</xdr:rowOff>
    </xdr:from>
    <xdr:to>
      <xdr:col>24</xdr:col>
      <xdr:colOff>561975</xdr:colOff>
      <xdr:row>16</xdr:row>
      <xdr:rowOff>152400</xdr:rowOff>
    </xdr:to>
    <xdr:graphicFrame macro="">
      <xdr:nvGraphicFramePr>
        <xdr:cNvPr id="5" name="Graf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266700</xdr:colOff>
      <xdr:row>18</xdr:row>
      <xdr:rowOff>66675</xdr:rowOff>
    </xdr:from>
    <xdr:to>
      <xdr:col>24</xdr:col>
      <xdr:colOff>571500</xdr:colOff>
      <xdr:row>32</xdr:row>
      <xdr:rowOff>142875</xdr:rowOff>
    </xdr:to>
    <xdr:graphicFrame macro="">
      <xdr:nvGraphicFramePr>
        <xdr:cNvPr id="6" name="Graf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409575</xdr:colOff>
      <xdr:row>2</xdr:row>
      <xdr:rowOff>95250</xdr:rowOff>
    </xdr:from>
    <xdr:to>
      <xdr:col>33</xdr:col>
      <xdr:colOff>104775</xdr:colOff>
      <xdr:row>16</xdr:row>
      <xdr:rowOff>171450</xdr:rowOff>
    </xdr:to>
    <xdr:graphicFrame macro="">
      <xdr:nvGraphicFramePr>
        <xdr:cNvPr id="8" name="Graf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371475</xdr:colOff>
      <xdr:row>18</xdr:row>
      <xdr:rowOff>104775</xdr:rowOff>
    </xdr:from>
    <xdr:to>
      <xdr:col>33</xdr:col>
      <xdr:colOff>66675</xdr:colOff>
      <xdr:row>32</xdr:row>
      <xdr:rowOff>180975</xdr:rowOff>
    </xdr:to>
    <xdr:graphicFrame macro="">
      <xdr:nvGraphicFramePr>
        <xdr:cNvPr id="9" name="Graf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590550</xdr:colOff>
      <xdr:row>2</xdr:row>
      <xdr:rowOff>85725</xdr:rowOff>
    </xdr:from>
    <xdr:to>
      <xdr:col>41</xdr:col>
      <xdr:colOff>285750</xdr:colOff>
      <xdr:row>16</xdr:row>
      <xdr:rowOff>161925</xdr:rowOff>
    </xdr:to>
    <xdr:graphicFrame macro="">
      <xdr:nvGraphicFramePr>
        <xdr:cNvPr id="7" name="Graf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515469</xdr:colOff>
      <xdr:row>18</xdr:row>
      <xdr:rowOff>156883</xdr:rowOff>
    </xdr:from>
    <xdr:to>
      <xdr:col>41</xdr:col>
      <xdr:colOff>246527</xdr:colOff>
      <xdr:row>33</xdr:row>
      <xdr:rowOff>44824</xdr:rowOff>
    </xdr:to>
    <xdr:graphicFrame macro="">
      <xdr:nvGraphicFramePr>
        <xdr:cNvPr id="10" name="Graf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64753</xdr:colOff>
      <xdr:row>11</xdr:row>
      <xdr:rowOff>36820</xdr:rowOff>
    </xdr:from>
    <xdr:to>
      <xdr:col>49</xdr:col>
      <xdr:colOff>376757</xdr:colOff>
      <xdr:row>25</xdr:row>
      <xdr:rowOff>113020</xdr:rowOff>
    </xdr:to>
    <xdr:graphicFrame macro="">
      <xdr:nvGraphicFramePr>
        <xdr:cNvPr id="11" name="Graf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4"/>
  <sheetViews>
    <sheetView tabSelected="1" zoomScale="70" zoomScaleNormal="70" workbookViewId="0">
      <selection activeCell="AE43" sqref="AE43"/>
    </sheetView>
  </sheetViews>
  <sheetFormatPr defaultRowHeight="1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  <c r="N1">
        <v>36</v>
      </c>
    </row>
    <row r="2" spans="1:14">
      <c r="A2">
        <f>0</f>
        <v>0</v>
      </c>
      <c r="B2">
        <f>64*(SIN(A2)+SIN(A2*3)+SIN(A2*6)+SIN(A2*9)+4)</f>
        <v>256</v>
      </c>
      <c r="C2">
        <f>64*(SIN(A2)+SIN(A2*2)+SIN(A2*5)+SIN(A2*7)+4)</f>
        <v>256</v>
      </c>
      <c r="D2">
        <f>B2-C2</f>
        <v>0</v>
      </c>
      <c r="E2">
        <f>B2+C2</f>
        <v>512</v>
      </c>
      <c r="F2">
        <f>64*(SIN(A2)+SIN(A2*3)+SIN(A2*6)+SIN(A2*9))</f>
        <v>0</v>
      </c>
      <c r="G2">
        <f>64*(SIN(A2)+SIN(A2*2)+SIN(A2*5)+SIN(A2*7))</f>
        <v>0</v>
      </c>
      <c r="H2">
        <f>F2-G2</f>
        <v>0</v>
      </c>
      <c r="I2">
        <f>F2+G2</f>
        <v>0</v>
      </c>
      <c r="J2">
        <f>E2-512</f>
        <v>0</v>
      </c>
    </row>
    <row r="3" spans="1:14">
      <c r="A3">
        <f>A2+PI()/$N$1</f>
        <v>8.7266462599716474E-2</v>
      </c>
      <c r="B3">
        <f t="shared" ref="B3:B66" si="0">64*(SIN(A3)+SIN(A3*3)+SIN(A3*6)+SIN(A3*9)+4)</f>
        <v>355.39722041835046</v>
      </c>
      <c r="C3">
        <f t="shared" ref="C3:C66" si="1">64*(SIN(A3)+SIN(A3*2)+SIN(A3*5)+SIN(A3*7)+4)</f>
        <v>336.44791158440535</v>
      </c>
      <c r="D3">
        <f t="shared" ref="D3:D66" si="2">B3-C3</f>
        <v>18.949308833945111</v>
      </c>
      <c r="E3">
        <f t="shared" ref="E3:E66" si="3">B3+C3</f>
        <v>691.8451320027558</v>
      </c>
      <c r="F3">
        <f>64*(SIN(A3)+SIN(A3*3)+SIN(A3*6)+SIN(A3*9))</f>
        <v>99.397220418350486</v>
      </c>
      <c r="G3">
        <f>64*(SIN(A3)+SIN(A3*2)+SIN(A3*5)+SIN(A3*7))</f>
        <v>80.447911584405375</v>
      </c>
      <c r="H3">
        <f t="shared" ref="H3:H66" si="4">F3-G3</f>
        <v>18.949308833945111</v>
      </c>
      <c r="I3">
        <f t="shared" ref="I3:I66" si="5">F3+G3</f>
        <v>179.84513200275586</v>
      </c>
      <c r="J3">
        <f t="shared" ref="J3:J66" si="6">E3-512</f>
        <v>179.8451320027558</v>
      </c>
    </row>
    <row r="4" spans="1:14">
      <c r="A4">
        <f>A3+PI()/$N$1</f>
        <v>0.17453292519943295</v>
      </c>
      <c r="B4">
        <f t="shared" si="0"/>
        <v>418.53910921288764</v>
      </c>
      <c r="C4">
        <f t="shared" si="1"/>
        <v>398.16994463343906</v>
      </c>
      <c r="D4">
        <f t="shared" si="2"/>
        <v>20.369164579448579</v>
      </c>
      <c r="E4">
        <f t="shared" si="3"/>
        <v>816.7090538463267</v>
      </c>
      <c r="F4">
        <f>64*(SIN(A4)+SIN(A4*3)+SIN(A4*6)+SIN(A4*9))</f>
        <v>162.53910921288761</v>
      </c>
      <c r="G4">
        <f>64*(SIN(A4)+SIN(A4*2)+SIN(A4*5)+SIN(A4*7))</f>
        <v>142.16994463343906</v>
      </c>
      <c r="H4">
        <f t="shared" si="4"/>
        <v>20.369164579448551</v>
      </c>
      <c r="I4">
        <f t="shared" si="5"/>
        <v>304.7090538463267</v>
      </c>
      <c r="J4">
        <f t="shared" si="6"/>
        <v>304.7090538463267</v>
      </c>
    </row>
    <row r="5" spans="1:14">
      <c r="A5">
        <f t="shared" ref="A5:A17" si="7">A4+PI()/$N$1</f>
        <v>0.26179938779914941</v>
      </c>
      <c r="B5">
        <f t="shared" si="0"/>
        <v>427.0740868784394</v>
      </c>
      <c r="C5">
        <f t="shared" si="1"/>
        <v>428.20292465156206</v>
      </c>
      <c r="D5">
        <f t="shared" si="2"/>
        <v>-1.1288377731226547</v>
      </c>
      <c r="E5">
        <f t="shared" si="3"/>
        <v>855.27701153000146</v>
      </c>
      <c r="F5">
        <f>64*(SIN(A5)+SIN(A5*3)+SIN(A5*6)+SIN(A5*9))</f>
        <v>171.0740868784394</v>
      </c>
      <c r="G5">
        <f>64*(SIN(A5)+SIN(A5*2)+SIN(A5*5)+SIN(A5*7))</f>
        <v>172.20292465156206</v>
      </c>
      <c r="H5">
        <f t="shared" si="4"/>
        <v>-1.1288377731226547</v>
      </c>
      <c r="I5">
        <f t="shared" si="5"/>
        <v>343.27701153000146</v>
      </c>
      <c r="J5">
        <f t="shared" si="6"/>
        <v>343.27701153000146</v>
      </c>
    </row>
    <row r="6" spans="1:14">
      <c r="A6">
        <f t="shared" si="7"/>
        <v>0.3490658503988659</v>
      </c>
      <c r="B6">
        <f t="shared" si="0"/>
        <v>388.74054085725095</v>
      </c>
      <c r="C6">
        <f t="shared" si="1"/>
        <v>423.19379940550112</v>
      </c>
      <c r="D6">
        <f t="shared" si="2"/>
        <v>-34.453258548250176</v>
      </c>
      <c r="E6">
        <f t="shared" si="3"/>
        <v>811.93434026275213</v>
      </c>
      <c r="F6">
        <f>64*(SIN(A6)+SIN(A6*3)+SIN(A6*6)+SIN(A6*9))</f>
        <v>132.74054085725095</v>
      </c>
      <c r="G6">
        <f>64*(SIN(A6)+SIN(A6*2)+SIN(A6*5)+SIN(A6*7))</f>
        <v>167.19379940550112</v>
      </c>
      <c r="H6">
        <f t="shared" si="4"/>
        <v>-34.453258548250176</v>
      </c>
      <c r="I6">
        <f t="shared" si="5"/>
        <v>299.93434026275207</v>
      </c>
      <c r="J6">
        <f t="shared" si="6"/>
        <v>299.93434026275213</v>
      </c>
    </row>
    <row r="7" spans="1:14">
      <c r="A7">
        <f t="shared" si="7"/>
        <v>0.43633231299858238</v>
      </c>
      <c r="B7">
        <f t="shared" si="0"/>
        <v>331.61198763796608</v>
      </c>
      <c r="C7">
        <f t="shared" si="1"/>
        <v>390.07811148136494</v>
      </c>
      <c r="D7">
        <f t="shared" si="2"/>
        <v>-58.466123843398861</v>
      </c>
      <c r="E7">
        <f t="shared" si="3"/>
        <v>721.69009911933108</v>
      </c>
      <c r="F7">
        <f>64*(SIN(A7)+SIN(A7*3)+SIN(A7*6)+SIN(A7*9))</f>
        <v>75.611987637966095</v>
      </c>
      <c r="G7">
        <f>64*(SIN(A7)+SIN(A7*2)+SIN(A7*5)+SIN(A7*7))</f>
        <v>134.07811148136494</v>
      </c>
      <c r="H7">
        <f t="shared" si="4"/>
        <v>-58.466123843398847</v>
      </c>
      <c r="I7">
        <f t="shared" si="5"/>
        <v>209.69009911933102</v>
      </c>
      <c r="J7">
        <f t="shared" si="6"/>
        <v>209.69009911933108</v>
      </c>
    </row>
    <row r="8" spans="1:14">
      <c r="A8">
        <f t="shared" si="7"/>
        <v>0.52359877559829882</v>
      </c>
      <c r="B8">
        <f t="shared" si="0"/>
        <v>288</v>
      </c>
      <c r="C8">
        <f t="shared" si="1"/>
        <v>343.42562584220411</v>
      </c>
      <c r="D8">
        <f t="shared" si="2"/>
        <v>-55.425625842204113</v>
      </c>
      <c r="E8">
        <f t="shared" si="3"/>
        <v>631.42562584220411</v>
      </c>
      <c r="F8">
        <f>64*(SIN(A8)+SIN(A8*3)+SIN(A8*6)+SIN(A8*9))</f>
        <v>32.000000000000014</v>
      </c>
      <c r="G8">
        <f>64*(SIN(A8)+SIN(A8*2)+SIN(A8*5)+SIN(A8*7))</f>
        <v>87.425625842204099</v>
      </c>
      <c r="H8">
        <f t="shared" si="4"/>
        <v>-55.425625842204084</v>
      </c>
      <c r="I8">
        <f t="shared" si="5"/>
        <v>119.42562584220411</v>
      </c>
      <c r="J8">
        <f t="shared" si="6"/>
        <v>119.42562584220411</v>
      </c>
    </row>
    <row r="9" spans="1:14">
      <c r="A9">
        <f t="shared" si="7"/>
        <v>0.6108652381980153</v>
      </c>
      <c r="B9">
        <f t="shared" si="0"/>
        <v>277.27331081302827</v>
      </c>
      <c r="C9">
        <f t="shared" si="1"/>
        <v>300.42348882226963</v>
      </c>
      <c r="D9">
        <f t="shared" si="2"/>
        <v>-23.150178009241358</v>
      </c>
      <c r="E9">
        <f t="shared" si="3"/>
        <v>577.69679963529791</v>
      </c>
      <c r="F9">
        <f>64*(SIN(A9)+SIN(A9*3)+SIN(A9*6)+SIN(A9*9))</f>
        <v>21.273310813028274</v>
      </c>
      <c r="G9">
        <f>64*(SIN(A9)+SIN(A9*2)+SIN(A9*5)+SIN(A9*7))</f>
        <v>44.423488822269626</v>
      </c>
      <c r="H9">
        <f t="shared" si="4"/>
        <v>-23.150178009241351</v>
      </c>
      <c r="I9">
        <f t="shared" si="5"/>
        <v>65.696799635297907</v>
      </c>
      <c r="J9">
        <f t="shared" si="6"/>
        <v>65.696799635297907</v>
      </c>
    </row>
    <row r="10" spans="1:14">
      <c r="A10">
        <f t="shared" si="7"/>
        <v>0.69813170079773179</v>
      </c>
      <c r="B10">
        <f t="shared" si="0"/>
        <v>297.13840701993854</v>
      </c>
      <c r="C10">
        <f t="shared" si="1"/>
        <v>275.2491178470957</v>
      </c>
      <c r="D10">
        <f t="shared" si="2"/>
        <v>21.889289172842837</v>
      </c>
      <c r="E10">
        <f t="shared" si="3"/>
        <v>572.38752486703424</v>
      </c>
      <c r="F10">
        <f>64*(SIN(A10)+SIN(A10*3)+SIN(A10*6)+SIN(A10*9))</f>
        <v>41.138407019938526</v>
      </c>
      <c r="G10">
        <f>64*(SIN(A10)+SIN(A10*2)+SIN(A10*5)+SIN(A10*7))</f>
        <v>19.249117847095718</v>
      </c>
      <c r="H10">
        <f t="shared" si="4"/>
        <v>21.889289172842808</v>
      </c>
      <c r="I10">
        <f t="shared" si="5"/>
        <v>60.387524867034244</v>
      </c>
      <c r="J10">
        <f t="shared" si="6"/>
        <v>60.387524867034244</v>
      </c>
    </row>
    <row r="11" spans="1:14">
      <c r="A11">
        <f t="shared" si="7"/>
        <v>0.78539816339744828</v>
      </c>
      <c r="B11">
        <f t="shared" si="0"/>
        <v>327.76450198781708</v>
      </c>
      <c r="C11">
        <f t="shared" si="1"/>
        <v>274.74516600406093</v>
      </c>
      <c r="D11">
        <f t="shared" si="2"/>
        <v>53.01933598375615</v>
      </c>
      <c r="E11">
        <f t="shared" si="3"/>
        <v>602.50966799187802</v>
      </c>
      <c r="F11">
        <f>64*(SIN(A11)+SIN(A11*3)+SIN(A11*6)+SIN(A11*9))</f>
        <v>71.764501987817113</v>
      </c>
      <c r="G11">
        <f>64*(SIN(A11)+SIN(A11*2)+SIN(A11*5)+SIN(A11*7))</f>
        <v>18.745166004060948</v>
      </c>
      <c r="H11">
        <f t="shared" si="4"/>
        <v>53.019335983756164</v>
      </c>
      <c r="I11">
        <f t="shared" si="5"/>
        <v>90.509667991878061</v>
      </c>
      <c r="J11">
        <f t="shared" si="6"/>
        <v>90.509667991878018</v>
      </c>
    </row>
    <row r="12" spans="1:14">
      <c r="A12">
        <f t="shared" si="7"/>
        <v>0.87266462599716477</v>
      </c>
      <c r="B12">
        <f t="shared" si="0"/>
        <v>345.60121851741053</v>
      </c>
      <c r="C12">
        <f t="shared" si="1"/>
        <v>296.80072945141421</v>
      </c>
      <c r="D12">
        <f t="shared" si="2"/>
        <v>48.800489065996317</v>
      </c>
      <c r="E12">
        <f t="shared" si="3"/>
        <v>642.40194796882474</v>
      </c>
      <c r="F12">
        <f>64*(SIN(A12)+SIN(A12*3)+SIN(A12*6)+SIN(A12*9))</f>
        <v>89.601218517410516</v>
      </c>
      <c r="G12">
        <f>64*(SIN(A12)+SIN(A12*2)+SIN(A12*5)+SIN(A12*7))</f>
        <v>40.80072945141422</v>
      </c>
      <c r="H12">
        <f t="shared" si="4"/>
        <v>48.800489065996295</v>
      </c>
      <c r="I12">
        <f t="shared" si="5"/>
        <v>130.40194796882474</v>
      </c>
      <c r="J12">
        <f t="shared" si="6"/>
        <v>130.40194796882474</v>
      </c>
    </row>
    <row r="13" spans="1:14">
      <c r="A13">
        <f t="shared" si="7"/>
        <v>0.95993108859688125</v>
      </c>
      <c r="B13">
        <f t="shared" si="0"/>
        <v>338.24498371699582</v>
      </c>
      <c r="C13">
        <f t="shared" si="1"/>
        <v>331.8571666383267</v>
      </c>
      <c r="D13">
        <f t="shared" si="2"/>
        <v>6.3878170786691157</v>
      </c>
      <c r="E13">
        <f t="shared" si="3"/>
        <v>670.10215035532246</v>
      </c>
      <c r="F13">
        <f>64*(SIN(A13)+SIN(A13*3)+SIN(A13*6)+SIN(A13*9))</f>
        <v>82.244983716995833</v>
      </c>
      <c r="G13">
        <f>64*(SIN(A13)+SIN(A13*2)+SIN(A13*5)+SIN(A13*7))</f>
        <v>75.857166638326675</v>
      </c>
      <c r="H13">
        <f t="shared" si="4"/>
        <v>6.3878170786691584</v>
      </c>
      <c r="I13">
        <f t="shared" si="5"/>
        <v>158.10215035532252</v>
      </c>
      <c r="J13">
        <f t="shared" si="6"/>
        <v>158.10215035532246</v>
      </c>
    </row>
    <row r="14" spans="1:14">
      <c r="A14">
        <f t="shared" si="7"/>
        <v>1.0471975511965976</v>
      </c>
      <c r="B14">
        <f t="shared" si="0"/>
        <v>311.42562584220411</v>
      </c>
      <c r="C14">
        <f t="shared" si="1"/>
        <v>366.85125168440811</v>
      </c>
      <c r="D14">
        <f t="shared" si="2"/>
        <v>-55.425625842203999</v>
      </c>
      <c r="E14">
        <f t="shared" si="3"/>
        <v>678.27687752661222</v>
      </c>
      <c r="F14">
        <f>64*(SIN(A14)+SIN(A14*3)+SIN(A14*6)+SIN(A14*9))</f>
        <v>55.425625842204084</v>
      </c>
      <c r="G14">
        <f>64*(SIN(A14)+SIN(A14*2)+SIN(A14*5)+SIN(A14*7))</f>
        <v>110.8512516844081</v>
      </c>
      <c r="H14">
        <f t="shared" si="4"/>
        <v>-55.425625842204013</v>
      </c>
      <c r="I14">
        <f t="shared" si="5"/>
        <v>166.27687752661217</v>
      </c>
      <c r="J14">
        <f t="shared" si="6"/>
        <v>166.27687752661222</v>
      </c>
    </row>
    <row r="15" spans="1:14">
      <c r="A15">
        <f t="shared" si="7"/>
        <v>1.134464013796314</v>
      </c>
      <c r="B15">
        <f t="shared" si="0"/>
        <v>284.18444548784527</v>
      </c>
      <c r="C15">
        <f t="shared" si="1"/>
        <v>390.07811148136489</v>
      </c>
      <c r="D15">
        <f t="shared" si="2"/>
        <v>-105.89366599351962</v>
      </c>
      <c r="E15">
        <f t="shared" si="3"/>
        <v>674.26255696921021</v>
      </c>
      <c r="F15">
        <f>64*(SIN(A15)+SIN(A15*3)+SIN(A15*6)+SIN(A15*9))</f>
        <v>28.184445487845267</v>
      </c>
      <c r="G15">
        <f>64*(SIN(A15)+SIN(A15*2)+SIN(A15*5)+SIN(A15*7))</f>
        <v>134.07811148136491</v>
      </c>
      <c r="H15">
        <f t="shared" si="4"/>
        <v>-105.89366599351965</v>
      </c>
      <c r="I15">
        <f t="shared" si="5"/>
        <v>162.26255696921018</v>
      </c>
      <c r="J15">
        <f t="shared" si="6"/>
        <v>162.26255696921021</v>
      </c>
    </row>
    <row r="16" spans="1:14">
      <c r="A16">
        <f t="shared" si="7"/>
        <v>1.2217304763960304</v>
      </c>
      <c r="B16">
        <f t="shared" si="0"/>
        <v>275.56595357250217</v>
      </c>
      <c r="C16">
        <f t="shared" si="1"/>
        <v>395.19209573916771</v>
      </c>
      <c r="D16">
        <f t="shared" si="2"/>
        <v>-119.62614216666555</v>
      </c>
      <c r="E16">
        <f t="shared" si="3"/>
        <v>670.75804931166988</v>
      </c>
      <c r="F16">
        <f>64*(SIN(A16)+SIN(A16*3)+SIN(A16*6)+SIN(A16*9))</f>
        <v>19.565953572502195</v>
      </c>
      <c r="G16">
        <f>64*(SIN(A16)+SIN(A16*2)+SIN(A16*5)+SIN(A16*7))</f>
        <v>139.19209573916774</v>
      </c>
      <c r="H16">
        <f t="shared" si="4"/>
        <v>-119.62614216666555</v>
      </c>
      <c r="I16">
        <f t="shared" si="5"/>
        <v>158.75804931166994</v>
      </c>
      <c r="J16">
        <f t="shared" si="6"/>
        <v>158.75804931166988</v>
      </c>
    </row>
    <row r="17" spans="1:10">
      <c r="A17">
        <f t="shared" si="7"/>
        <v>1.3089969389957468</v>
      </c>
      <c r="B17">
        <f t="shared" si="0"/>
        <v>291.3095848906222</v>
      </c>
      <c r="C17">
        <f t="shared" si="1"/>
        <v>382.94809065562316</v>
      </c>
      <c r="D17">
        <f t="shared" si="2"/>
        <v>-91.638505765000957</v>
      </c>
      <c r="E17">
        <f t="shared" si="3"/>
        <v>674.25767554624531</v>
      </c>
      <c r="F17">
        <f>64*(SIN(A17)+SIN(A17*3)+SIN(A17*6)+SIN(A17*9))</f>
        <v>35.30958489062219</v>
      </c>
      <c r="G17">
        <f>64*(SIN(A17)+SIN(A17*2)+SIN(A17*5)+SIN(A17*7))</f>
        <v>126.94809065562316</v>
      </c>
      <c r="H17">
        <f t="shared" si="4"/>
        <v>-91.638505765000971</v>
      </c>
      <c r="I17">
        <f t="shared" si="5"/>
        <v>162.25767554624537</v>
      </c>
      <c r="J17">
        <f t="shared" si="6"/>
        <v>162.25767554624531</v>
      </c>
    </row>
    <row r="18" spans="1:10">
      <c r="A18">
        <f>A17+PI()/$N$1</f>
        <v>1.3962634015954631</v>
      </c>
      <c r="B18">
        <f t="shared" si="0"/>
        <v>319.02769619278121</v>
      </c>
      <c r="C18">
        <f t="shared" si="1"/>
        <v>360.16610321272003</v>
      </c>
      <c r="D18">
        <f t="shared" si="2"/>
        <v>-41.138407019938825</v>
      </c>
      <c r="E18">
        <f t="shared" si="3"/>
        <v>679.1937994055013</v>
      </c>
      <c r="F18">
        <f>64*(SIN(A18)+SIN(A18*3)+SIN(A18*6)+SIN(A18*9))</f>
        <v>63.027696192781193</v>
      </c>
      <c r="G18">
        <f>64*(SIN(A18)+SIN(A18*2)+SIN(A18*5)+SIN(A18*7))</f>
        <v>104.16610321272002</v>
      </c>
      <c r="H18">
        <f t="shared" si="4"/>
        <v>-41.138407019938825</v>
      </c>
      <c r="I18">
        <f t="shared" si="5"/>
        <v>167.19379940550121</v>
      </c>
      <c r="J18">
        <f t="shared" si="6"/>
        <v>167.1937994055013</v>
      </c>
    </row>
    <row r="19" spans="1:10">
      <c r="A19">
        <f>A18+PI()/$N$1</f>
        <v>1.4835298641951795</v>
      </c>
      <c r="B19">
        <f t="shared" si="0"/>
        <v>335.19204179131037</v>
      </c>
      <c r="C19">
        <f t="shared" si="1"/>
        <v>336.44791158440557</v>
      </c>
      <c r="D19">
        <f t="shared" si="2"/>
        <v>-1.2558697930952007</v>
      </c>
      <c r="E19">
        <f t="shared" si="3"/>
        <v>671.639953375716</v>
      </c>
      <c r="F19">
        <f>64*(SIN(A19)+SIN(A19*3)+SIN(A19*6)+SIN(A19*9))</f>
        <v>79.192041791310373</v>
      </c>
      <c r="G19">
        <f>64*(SIN(A19)+SIN(A19*2)+SIN(A19*5)+SIN(A19*7))</f>
        <v>80.447911584405546</v>
      </c>
      <c r="H19">
        <f t="shared" si="4"/>
        <v>-1.2558697930951723</v>
      </c>
      <c r="I19">
        <f t="shared" si="5"/>
        <v>159.63995337571592</v>
      </c>
      <c r="J19">
        <f t="shared" si="6"/>
        <v>159.639953375716</v>
      </c>
    </row>
    <row r="20" spans="1:10">
      <c r="A20">
        <f t="shared" ref="A20:A31" si="8">A19+PI()/$N$1</f>
        <v>1.5707963267948959</v>
      </c>
      <c r="B20">
        <f t="shared" si="0"/>
        <v>320.00000000000023</v>
      </c>
      <c r="C20">
        <f t="shared" si="1"/>
        <v>320.00000000000011</v>
      </c>
      <c r="D20">
        <f t="shared" si="2"/>
        <v>0</v>
      </c>
      <c r="E20">
        <f t="shared" si="3"/>
        <v>640.00000000000034</v>
      </c>
      <c r="F20">
        <f>64*(SIN(A20)+SIN(A20*3)+SIN(A20*6)+SIN(A20*9))</f>
        <v>64.000000000000256</v>
      </c>
      <c r="G20">
        <f>64*(SIN(A20)+SIN(A20*2)+SIN(A20*5)+SIN(A20*7))</f>
        <v>64.000000000000114</v>
      </c>
      <c r="H20">
        <f t="shared" si="4"/>
        <v>1.4210854715202004E-13</v>
      </c>
      <c r="I20">
        <f t="shared" si="5"/>
        <v>128.00000000000037</v>
      </c>
      <c r="J20">
        <f t="shared" si="6"/>
        <v>128.00000000000034</v>
      </c>
    </row>
    <row r="21" spans="1:10">
      <c r="A21">
        <f t="shared" si="8"/>
        <v>1.6580627893946123</v>
      </c>
      <c r="B21">
        <f t="shared" si="0"/>
        <v>271.19204179131094</v>
      </c>
      <c r="C21">
        <f t="shared" si="1"/>
        <v>314.2209448430383</v>
      </c>
      <c r="D21">
        <f t="shared" si="2"/>
        <v>-43.028903051727355</v>
      </c>
      <c r="E21">
        <f t="shared" si="3"/>
        <v>585.41298663434918</v>
      </c>
      <c r="F21">
        <f>64*(SIN(A21)+SIN(A21*3)+SIN(A21*6)+SIN(A21*9))</f>
        <v>15.192041791310917</v>
      </c>
      <c r="G21">
        <f>64*(SIN(A21)+SIN(A21*2)+SIN(A21*5)+SIN(A21*7))</f>
        <v>58.220944843038296</v>
      </c>
      <c r="H21">
        <f t="shared" si="4"/>
        <v>-43.028903051727383</v>
      </c>
      <c r="I21">
        <f t="shared" si="5"/>
        <v>73.41298663434921</v>
      </c>
      <c r="J21">
        <f t="shared" si="6"/>
        <v>73.412986634349181</v>
      </c>
    </row>
    <row r="22" spans="1:10">
      <c r="A22">
        <f t="shared" si="8"/>
        <v>1.7453292519943286</v>
      </c>
      <c r="B22">
        <f t="shared" si="0"/>
        <v>208.17644450837378</v>
      </c>
      <c r="C22">
        <f t="shared" si="1"/>
        <v>316.38752486703413</v>
      </c>
      <c r="D22">
        <f t="shared" si="2"/>
        <v>-108.21108035866035</v>
      </c>
      <c r="E22">
        <f t="shared" si="3"/>
        <v>524.56396937540785</v>
      </c>
      <c r="F22">
        <f>64*(SIN(A22)+SIN(A22*3)+SIN(A22*6)+SIN(A22*9))</f>
        <v>-47.823555491626237</v>
      </c>
      <c r="G22">
        <f>64*(SIN(A22)+SIN(A22*2)+SIN(A22*5)+SIN(A22*7))</f>
        <v>60.387524867034159</v>
      </c>
      <c r="H22">
        <f t="shared" si="4"/>
        <v>-108.2110803586604</v>
      </c>
      <c r="I22">
        <f t="shared" si="5"/>
        <v>12.563969375407922</v>
      </c>
      <c r="J22">
        <f t="shared" si="6"/>
        <v>12.563969375407851</v>
      </c>
    </row>
    <row r="23" spans="1:10">
      <c r="A23">
        <f t="shared" si="8"/>
        <v>1.832595714594045</v>
      </c>
      <c r="B23">
        <f t="shared" si="0"/>
        <v>163.30958489062266</v>
      </c>
      <c r="C23">
        <f t="shared" si="1"/>
        <v>318.94809065562299</v>
      </c>
      <c r="D23">
        <f t="shared" si="2"/>
        <v>-155.63850576500033</v>
      </c>
      <c r="E23">
        <f t="shared" si="3"/>
        <v>482.25767554624565</v>
      </c>
      <c r="F23">
        <f>64*(SIN(A23)+SIN(A23*3)+SIN(A23*6)+SIN(A23*9))</f>
        <v>-92.690415109377355</v>
      </c>
      <c r="G23">
        <f>64*(SIN(A23)+SIN(A23*2)+SIN(A23*5)+SIN(A23*7))</f>
        <v>62.948090655623005</v>
      </c>
      <c r="H23">
        <f t="shared" si="4"/>
        <v>-155.63850576500036</v>
      </c>
      <c r="I23">
        <f t="shared" si="5"/>
        <v>-29.74232445375435</v>
      </c>
      <c r="J23">
        <f t="shared" si="6"/>
        <v>-29.74232445375435</v>
      </c>
    </row>
    <row r="24" spans="1:10">
      <c r="A24">
        <f t="shared" si="8"/>
        <v>1.9198621771937614</v>
      </c>
      <c r="B24">
        <f t="shared" si="0"/>
        <v>164.71470188809371</v>
      </c>
      <c r="C24">
        <f t="shared" si="1"/>
        <v>312.9152816992908</v>
      </c>
      <c r="D24">
        <f t="shared" si="2"/>
        <v>-148.20057981119709</v>
      </c>
      <c r="E24">
        <f t="shared" si="3"/>
        <v>477.62998358738452</v>
      </c>
      <c r="F24">
        <f>64*(SIN(A24)+SIN(A24*3)+SIN(A24*6)+SIN(A24*9))</f>
        <v>-91.285298111906286</v>
      </c>
      <c r="G24">
        <f>64*(SIN(A24)+SIN(A24*2)+SIN(A24*5)+SIN(A24*7))</f>
        <v>56.915281699290823</v>
      </c>
      <c r="H24">
        <f t="shared" si="4"/>
        <v>-148.20057981119712</v>
      </c>
      <c r="I24">
        <f t="shared" si="5"/>
        <v>-34.370016412615463</v>
      </c>
      <c r="J24">
        <f t="shared" si="6"/>
        <v>-34.370016412615485</v>
      </c>
    </row>
    <row r="25" spans="1:10">
      <c r="A25">
        <f t="shared" si="8"/>
        <v>2.007128639793478</v>
      </c>
      <c r="B25">
        <f t="shared" si="0"/>
        <v>220.18444548784424</v>
      </c>
      <c r="C25">
        <f t="shared" si="1"/>
        <v>292.02442276213606</v>
      </c>
      <c r="D25">
        <f t="shared" si="2"/>
        <v>-71.839977274291812</v>
      </c>
      <c r="E25">
        <f t="shared" si="3"/>
        <v>512.20886824998024</v>
      </c>
      <c r="F25">
        <f>64*(SIN(A25)+SIN(A25*3)+SIN(A25*6)+SIN(A25*9))</f>
        <v>-35.815554512155742</v>
      </c>
      <c r="G25">
        <f>64*(SIN(A25)+SIN(A25*2)+SIN(A25*5)+SIN(A25*7))</f>
        <v>36.024422762136084</v>
      </c>
      <c r="H25">
        <f t="shared" si="4"/>
        <v>-71.839977274291826</v>
      </c>
      <c r="I25">
        <f t="shared" si="5"/>
        <v>0.20886824998034115</v>
      </c>
      <c r="J25">
        <f t="shared" si="6"/>
        <v>0.20886824998024167</v>
      </c>
    </row>
    <row r="26" spans="1:10">
      <c r="A26">
        <f t="shared" si="8"/>
        <v>2.0943951023931944</v>
      </c>
      <c r="B26">
        <f t="shared" si="0"/>
        <v>311.42562584220263</v>
      </c>
      <c r="C26">
        <f t="shared" si="1"/>
        <v>256.00000000000057</v>
      </c>
      <c r="D26">
        <f t="shared" si="2"/>
        <v>55.425625842202066</v>
      </c>
      <c r="E26">
        <f t="shared" si="3"/>
        <v>567.4256258422032</v>
      </c>
      <c r="F26">
        <f>64*(SIN(A26)+SIN(A26*3)+SIN(A26*6)+SIN(A26*9))</f>
        <v>55.425625842202649</v>
      </c>
      <c r="G26">
        <f>64*(SIN(A26)+SIN(A26*2)+SIN(A26*5)+SIN(A26*7))</f>
        <v>5.4001247917767614E-13</v>
      </c>
      <c r="H26">
        <f t="shared" si="4"/>
        <v>55.425625842202109</v>
      </c>
      <c r="I26">
        <f t="shared" si="5"/>
        <v>55.425625842203189</v>
      </c>
      <c r="J26">
        <f t="shared" si="6"/>
        <v>55.425625842203203</v>
      </c>
    </row>
    <row r="27" spans="1:10">
      <c r="A27">
        <f t="shared" si="8"/>
        <v>2.1816615649929108</v>
      </c>
      <c r="B27">
        <f t="shared" si="0"/>
        <v>402.24498371699474</v>
      </c>
      <c r="C27">
        <f t="shared" si="1"/>
        <v>211.57651117773105</v>
      </c>
      <c r="D27">
        <f t="shared" si="2"/>
        <v>190.66847253926369</v>
      </c>
      <c r="E27">
        <f t="shared" si="3"/>
        <v>613.82149489472579</v>
      </c>
      <c r="F27">
        <f>64*(SIN(A27)+SIN(A27*3)+SIN(A27*6)+SIN(A27*9))</f>
        <v>146.24498371699471</v>
      </c>
      <c r="G27">
        <f>64*(SIN(A27)+SIN(A27*2)+SIN(A27*5)+SIN(A27*7))</f>
        <v>-44.423488822268958</v>
      </c>
      <c r="H27">
        <f t="shared" si="4"/>
        <v>190.66847253926366</v>
      </c>
      <c r="I27">
        <f t="shared" si="5"/>
        <v>101.82149489472576</v>
      </c>
      <c r="J27">
        <f t="shared" si="6"/>
        <v>101.82149489472579</v>
      </c>
    </row>
    <row r="28" spans="1:10">
      <c r="A28">
        <f t="shared" si="8"/>
        <v>2.2689280275926271</v>
      </c>
      <c r="B28">
        <f t="shared" si="0"/>
        <v>456.45247020181819</v>
      </c>
      <c r="C28">
        <f t="shared" si="1"/>
        <v>170.74533706585217</v>
      </c>
      <c r="D28">
        <f t="shared" si="2"/>
        <v>285.70713313596605</v>
      </c>
      <c r="E28">
        <f t="shared" si="3"/>
        <v>627.19780726767033</v>
      </c>
      <c r="F28">
        <f>64*(SIN(A28)+SIN(A28*3)+SIN(A28*6)+SIN(A28*9))</f>
        <v>200.45247020181819</v>
      </c>
      <c r="G28">
        <f>64*(SIN(A28)+SIN(A28*2)+SIN(A28*5)+SIN(A28*7))</f>
        <v>-85.254662934147831</v>
      </c>
      <c r="H28">
        <f t="shared" si="4"/>
        <v>285.70713313596605</v>
      </c>
      <c r="I28">
        <f t="shared" si="5"/>
        <v>115.19780726767036</v>
      </c>
      <c r="J28">
        <f t="shared" si="6"/>
        <v>115.19780726767033</v>
      </c>
    </row>
    <row r="29" spans="1:10">
      <c r="A29">
        <f t="shared" si="8"/>
        <v>2.3561944901923435</v>
      </c>
      <c r="B29">
        <f t="shared" si="0"/>
        <v>455.76450198781754</v>
      </c>
      <c r="C29">
        <f t="shared" si="1"/>
        <v>146.74516600406122</v>
      </c>
      <c r="D29">
        <f t="shared" si="2"/>
        <v>309.01933598375632</v>
      </c>
      <c r="E29">
        <f t="shared" si="3"/>
        <v>602.50966799187881</v>
      </c>
      <c r="F29">
        <f>64*(SIN(A29)+SIN(A29*3)+SIN(A29*6)+SIN(A29*9))</f>
        <v>199.76450198781754</v>
      </c>
      <c r="G29">
        <f>64*(SIN(A29)+SIN(A29*2)+SIN(A29*5)+SIN(A29*7))</f>
        <v>-109.2548339959388</v>
      </c>
      <c r="H29">
        <f t="shared" si="4"/>
        <v>309.01933598375632</v>
      </c>
      <c r="I29">
        <f t="shared" si="5"/>
        <v>90.509667991878743</v>
      </c>
      <c r="J29">
        <f t="shared" si="6"/>
        <v>90.509667991878814</v>
      </c>
    </row>
    <row r="30" spans="1:10">
      <c r="A30">
        <f t="shared" si="8"/>
        <v>2.4434609527920599</v>
      </c>
      <c r="B30">
        <f t="shared" si="0"/>
        <v>407.9896587043479</v>
      </c>
      <c r="C30">
        <f t="shared" si="1"/>
        <v>149.19372546153281</v>
      </c>
      <c r="D30">
        <f t="shared" si="2"/>
        <v>258.79593324281507</v>
      </c>
      <c r="E30">
        <f t="shared" si="3"/>
        <v>557.18338416588074</v>
      </c>
      <c r="F30">
        <f>64*(SIN(A30)+SIN(A30*3)+SIN(A30*6)+SIN(A30*9))</f>
        <v>151.98965870434787</v>
      </c>
      <c r="G30">
        <f>64*(SIN(A30)+SIN(A30*2)+SIN(A30*5)+SIN(A30*7))</f>
        <v>-106.80627453846719</v>
      </c>
      <c r="H30">
        <f t="shared" si="4"/>
        <v>258.79593324281507</v>
      </c>
      <c r="I30">
        <f t="shared" si="5"/>
        <v>45.183384165880682</v>
      </c>
      <c r="J30">
        <f t="shared" si="6"/>
        <v>45.183384165880739</v>
      </c>
    </row>
    <row r="31" spans="1:10">
      <c r="A31">
        <f t="shared" si="8"/>
        <v>2.5307274153917763</v>
      </c>
      <c r="B31">
        <f t="shared" si="0"/>
        <v>341.27331081302952</v>
      </c>
      <c r="C31">
        <f t="shared" si="1"/>
        <v>180.14283336167253</v>
      </c>
      <c r="D31">
        <f t="shared" si="2"/>
        <v>161.130477451357</v>
      </c>
      <c r="E31">
        <f t="shared" si="3"/>
        <v>521.41614417470203</v>
      </c>
      <c r="F31">
        <f>64*(SIN(A31)+SIN(A31*3)+SIN(A31*6)+SIN(A31*9))</f>
        <v>85.273310813029511</v>
      </c>
      <c r="G31">
        <f>64*(SIN(A31)+SIN(A31*2)+SIN(A31*5)+SIN(A31*7))</f>
        <v>-75.85716663832747</v>
      </c>
      <c r="H31">
        <f t="shared" si="4"/>
        <v>161.13047745135697</v>
      </c>
      <c r="I31">
        <f t="shared" si="5"/>
        <v>9.4161441747020405</v>
      </c>
      <c r="J31">
        <f t="shared" si="6"/>
        <v>9.4161441747020262</v>
      </c>
    </row>
    <row r="32" spans="1:10">
      <c r="A32">
        <f>A31+PI()/$N$1</f>
        <v>2.6179938779914926</v>
      </c>
      <c r="B32">
        <f t="shared" si="0"/>
        <v>288.0000000000008</v>
      </c>
      <c r="C32">
        <f t="shared" si="1"/>
        <v>232.57437415779486</v>
      </c>
      <c r="D32">
        <f t="shared" si="2"/>
        <v>55.425625842205932</v>
      </c>
      <c r="E32">
        <f t="shared" si="3"/>
        <v>520.57437415779566</v>
      </c>
      <c r="F32">
        <f>64*(SIN(A32)+SIN(A32*3)+SIN(A32*6)+SIN(A32*9))</f>
        <v>32.00000000000081</v>
      </c>
      <c r="G32">
        <f>64*(SIN(A32)+SIN(A32*2)+SIN(A32*5)+SIN(A32*7))</f>
        <v>-23.425625842205143</v>
      </c>
      <c r="H32">
        <f t="shared" si="4"/>
        <v>55.425625842205953</v>
      </c>
      <c r="I32">
        <f t="shared" si="5"/>
        <v>8.5743741577956669</v>
      </c>
      <c r="J32">
        <f t="shared" si="6"/>
        <v>8.5743741577956598</v>
      </c>
    </row>
    <row r="33" spans="1:10">
      <c r="A33">
        <f>A32+PI()/$N$1</f>
        <v>2.705260340591209</v>
      </c>
      <c r="B33">
        <f t="shared" si="0"/>
        <v>267.61198763796625</v>
      </c>
      <c r="C33">
        <f t="shared" si="1"/>
        <v>292.02442276213458</v>
      </c>
      <c r="D33">
        <f t="shared" si="2"/>
        <v>-24.412435124168326</v>
      </c>
      <c r="E33">
        <f t="shared" si="3"/>
        <v>559.63641040010089</v>
      </c>
      <c r="F33">
        <f>64*(SIN(A33)+SIN(A33*3)+SIN(A33*6)+SIN(A33*9))</f>
        <v>11.61198763796623</v>
      </c>
      <c r="G33">
        <f>64*(SIN(A33)+SIN(A33*2)+SIN(A33*5)+SIN(A33*7))</f>
        <v>36.024422762134563</v>
      </c>
      <c r="H33">
        <f t="shared" si="4"/>
        <v>-24.412435124168333</v>
      </c>
      <c r="I33">
        <f t="shared" si="5"/>
        <v>47.636410400100793</v>
      </c>
      <c r="J33">
        <f t="shared" si="6"/>
        <v>47.636410400100885</v>
      </c>
    </row>
    <row r="34" spans="1:10">
      <c r="A34">
        <f t="shared" ref="A34:A46" si="9">A33+PI()/$N$1</f>
        <v>2.7925268031909254</v>
      </c>
      <c r="B34">
        <f t="shared" si="0"/>
        <v>277.88928917284233</v>
      </c>
      <c r="C34">
        <f t="shared" si="1"/>
        <v>340.9169853656233</v>
      </c>
      <c r="D34">
        <f t="shared" si="2"/>
        <v>-63.027696192780979</v>
      </c>
      <c r="E34">
        <f t="shared" si="3"/>
        <v>618.80627453846569</v>
      </c>
      <c r="F34">
        <f>64*(SIN(A34)+SIN(A34*3)+SIN(A34*6)+SIN(A34*9))</f>
        <v>21.889289172842318</v>
      </c>
      <c r="G34">
        <f>64*(SIN(A34)+SIN(A34*2)+SIN(A34*5)+SIN(A34*7))</f>
        <v>84.916985365623333</v>
      </c>
      <c r="H34">
        <f t="shared" si="4"/>
        <v>-63.027696192781015</v>
      </c>
      <c r="I34">
        <f t="shared" si="5"/>
        <v>106.80627453846566</v>
      </c>
      <c r="J34">
        <f t="shared" si="6"/>
        <v>106.80627453846569</v>
      </c>
    </row>
    <row r="35" spans="1:10">
      <c r="A35">
        <f t="shared" si="9"/>
        <v>2.8797932657906418</v>
      </c>
      <c r="B35">
        <f t="shared" si="0"/>
        <v>299.074086878439</v>
      </c>
      <c r="C35">
        <f t="shared" si="1"/>
        <v>364.20292465156189</v>
      </c>
      <c r="D35">
        <f t="shared" si="2"/>
        <v>-65.128837773122882</v>
      </c>
      <c r="E35">
        <f t="shared" si="3"/>
        <v>663.27701153000089</v>
      </c>
      <c r="F35">
        <f>64*(SIN(A35)+SIN(A35*3)+SIN(A35*6)+SIN(A35*9))</f>
        <v>43.074086878439026</v>
      </c>
      <c r="G35">
        <f>64*(SIN(A35)+SIN(A35*2)+SIN(A35*5)+SIN(A35*7))</f>
        <v>108.20292465156189</v>
      </c>
      <c r="H35">
        <f t="shared" si="4"/>
        <v>-65.128837773122854</v>
      </c>
      <c r="I35">
        <f t="shared" si="5"/>
        <v>151.27701153000092</v>
      </c>
      <c r="J35">
        <f t="shared" si="6"/>
        <v>151.27701153000089</v>
      </c>
    </row>
    <row r="36" spans="1:10">
      <c r="A36">
        <f t="shared" si="9"/>
        <v>2.9670597283903581</v>
      </c>
      <c r="B36">
        <f t="shared" si="0"/>
        <v>307.68785752847953</v>
      </c>
      <c r="C36">
        <f t="shared" si="1"/>
        <v>354.39136628775407</v>
      </c>
      <c r="D36">
        <f t="shared" si="2"/>
        <v>-46.703508759274541</v>
      </c>
      <c r="E36">
        <f t="shared" si="3"/>
        <v>662.07922381623359</v>
      </c>
      <c r="F36">
        <f>64*(SIN(A36)+SIN(A36*3)+SIN(A36*6)+SIN(A36*9))</f>
        <v>51.687857528479555</v>
      </c>
      <c r="G36">
        <f>64*(SIN(A36)+SIN(A36*2)+SIN(A36*5)+SIN(A36*7))</f>
        <v>98.391366287754082</v>
      </c>
      <c r="H36">
        <f t="shared" si="4"/>
        <v>-46.703508759274527</v>
      </c>
      <c r="I36">
        <f t="shared" si="5"/>
        <v>150.07922381623365</v>
      </c>
      <c r="J36">
        <f t="shared" si="6"/>
        <v>150.07922381623359</v>
      </c>
    </row>
    <row r="37" spans="1:10">
      <c r="A37">
        <f t="shared" si="9"/>
        <v>3.0543261909900745</v>
      </c>
      <c r="B37">
        <f t="shared" si="0"/>
        <v>291.3972204183512</v>
      </c>
      <c r="C37">
        <f t="shared" si="1"/>
        <v>314.2209448430396</v>
      </c>
      <c r="D37">
        <f t="shared" si="2"/>
        <v>-22.823724424688407</v>
      </c>
      <c r="E37">
        <f t="shared" si="3"/>
        <v>605.6181652613908</v>
      </c>
      <c r="F37">
        <f>64*(SIN(A37)+SIN(A37*3)+SIN(A37*6)+SIN(A37*9))</f>
        <v>35.397220418351175</v>
      </c>
      <c r="G37">
        <f>64*(SIN(A37)+SIN(A37*2)+SIN(A37*5)+SIN(A37*7))</f>
        <v>58.220944843039618</v>
      </c>
      <c r="H37">
        <f t="shared" si="4"/>
        <v>-22.823724424688443</v>
      </c>
      <c r="I37">
        <f t="shared" si="5"/>
        <v>93.6181652613908</v>
      </c>
      <c r="J37">
        <f t="shared" si="6"/>
        <v>93.6181652613908</v>
      </c>
    </row>
    <row r="38" spans="1:10">
      <c r="A38">
        <f t="shared" si="9"/>
        <v>3.1415926535897909</v>
      </c>
      <c r="B38">
        <f t="shared" si="0"/>
        <v>256.00000000000108</v>
      </c>
      <c r="C38">
        <f t="shared" si="1"/>
        <v>256.00000000000153</v>
      </c>
      <c r="D38">
        <f t="shared" si="2"/>
        <v>-4.5474735088646412E-13</v>
      </c>
      <c r="E38">
        <f t="shared" si="3"/>
        <v>512.00000000000261</v>
      </c>
      <c r="F38">
        <f>64*(SIN(A38)+SIN(A38*3)+SIN(A38*6)+SIN(A38*9))</f>
        <v>1.1064898997048545E-12</v>
      </c>
      <c r="G38">
        <f>64*(SIN(A38)+SIN(A38*2)+SIN(A38*5)+SIN(A38*7))</f>
        <v>1.5357576321761712E-12</v>
      </c>
      <c r="H38">
        <f t="shared" si="4"/>
        <v>-4.2926773247131678E-13</v>
      </c>
      <c r="I38">
        <f t="shared" si="5"/>
        <v>2.6422475318810257E-12</v>
      </c>
      <c r="J38">
        <f t="shared" si="6"/>
        <v>2.6147972675971687E-12</v>
      </c>
    </row>
    <row r="39" spans="1:10">
      <c r="A39">
        <f t="shared" si="9"/>
        <v>3.2288591161895073</v>
      </c>
      <c r="B39">
        <f t="shared" si="0"/>
        <v>220.60277958165025</v>
      </c>
      <c r="C39">
        <f t="shared" si="1"/>
        <v>197.77905515696324</v>
      </c>
      <c r="D39">
        <f t="shared" si="2"/>
        <v>22.823724424687015</v>
      </c>
      <c r="E39">
        <f t="shared" si="3"/>
        <v>418.38183473861352</v>
      </c>
      <c r="F39">
        <f>64*(SIN(A39)+SIN(A39*3)+SIN(A39*6)+SIN(A39*9))</f>
        <v>-35.397220418349747</v>
      </c>
      <c r="G39">
        <f>64*(SIN(A39)+SIN(A39*2)+SIN(A39*5)+SIN(A39*7))</f>
        <v>-58.220944843036747</v>
      </c>
      <c r="H39">
        <f t="shared" si="4"/>
        <v>22.823724424687001</v>
      </c>
      <c r="I39">
        <f t="shared" si="5"/>
        <v>-93.618165261386494</v>
      </c>
      <c r="J39">
        <f t="shared" si="6"/>
        <v>-93.61816526138648</v>
      </c>
    </row>
    <row r="40" spans="1:10">
      <c r="A40">
        <f t="shared" si="9"/>
        <v>3.3161255787892236</v>
      </c>
      <c r="B40">
        <f t="shared" si="0"/>
        <v>204.31214247152062</v>
      </c>
      <c r="C40">
        <f t="shared" si="1"/>
        <v>157.60863371224724</v>
      </c>
      <c r="D40">
        <f t="shared" si="2"/>
        <v>46.703508759273376</v>
      </c>
      <c r="E40">
        <f t="shared" si="3"/>
        <v>361.92077618376788</v>
      </c>
      <c r="F40">
        <f>64*(SIN(A40)+SIN(A40*3)+SIN(A40*6)+SIN(A40*9))</f>
        <v>-51.687857528479377</v>
      </c>
      <c r="G40">
        <f>64*(SIN(A40)+SIN(A40*2)+SIN(A40*5)+SIN(A40*7))</f>
        <v>-98.39136628775276</v>
      </c>
      <c r="H40">
        <f t="shared" si="4"/>
        <v>46.703508759273383</v>
      </c>
      <c r="I40">
        <f t="shared" si="5"/>
        <v>-150.07922381623214</v>
      </c>
      <c r="J40">
        <f t="shared" si="6"/>
        <v>-150.07922381623212</v>
      </c>
    </row>
    <row r="41" spans="1:10">
      <c r="A41">
        <f t="shared" si="9"/>
        <v>3.40339204138894</v>
      </c>
      <c r="B41">
        <f t="shared" si="0"/>
        <v>212.92591312156009</v>
      </c>
      <c r="C41">
        <f t="shared" si="1"/>
        <v>147.79707534843772</v>
      </c>
      <c r="D41">
        <f t="shared" si="2"/>
        <v>65.12883777312237</v>
      </c>
      <c r="E41">
        <f t="shared" si="3"/>
        <v>360.7229884699978</v>
      </c>
      <c r="F41">
        <f>64*(SIN(A41)+SIN(A41*3)+SIN(A41*6)+SIN(A41*9))</f>
        <v>-43.074086878439928</v>
      </c>
      <c r="G41">
        <f>64*(SIN(A41)+SIN(A41*2)+SIN(A41*5)+SIN(A41*7))</f>
        <v>-108.20292465156228</v>
      </c>
      <c r="H41">
        <f t="shared" si="4"/>
        <v>65.128837773122356</v>
      </c>
      <c r="I41">
        <f t="shared" si="5"/>
        <v>-151.2770115300022</v>
      </c>
      <c r="J41">
        <f t="shared" si="6"/>
        <v>-151.2770115300022</v>
      </c>
    </row>
    <row r="42" spans="1:10">
      <c r="A42">
        <f t="shared" si="9"/>
        <v>3.4906585039886564</v>
      </c>
      <c r="B42">
        <f t="shared" si="0"/>
        <v>234.11071082715654</v>
      </c>
      <c r="C42">
        <f t="shared" si="1"/>
        <v>171.08301463437476</v>
      </c>
      <c r="D42">
        <f t="shared" si="2"/>
        <v>63.027696192781775</v>
      </c>
      <c r="E42">
        <f t="shared" si="3"/>
        <v>405.1937254615313</v>
      </c>
      <c r="F42">
        <f>64*(SIN(A42)+SIN(A42*3)+SIN(A42*6)+SIN(A42*9))</f>
        <v>-21.889289172843462</v>
      </c>
      <c r="G42">
        <f>64*(SIN(A42)+SIN(A42*2)+SIN(A42*5)+SIN(A42*7))</f>
        <v>-84.916985365625237</v>
      </c>
      <c r="H42">
        <f t="shared" si="4"/>
        <v>63.027696192781775</v>
      </c>
      <c r="I42">
        <f t="shared" si="5"/>
        <v>-106.8062745384687</v>
      </c>
      <c r="J42">
        <f t="shared" si="6"/>
        <v>-106.8062745384687</v>
      </c>
    </row>
    <row r="43" spans="1:10">
      <c r="A43">
        <f t="shared" si="9"/>
        <v>3.5779249665883728</v>
      </c>
      <c r="B43">
        <f t="shared" si="0"/>
        <v>244.38801236203409</v>
      </c>
      <c r="C43">
        <f t="shared" si="1"/>
        <v>219.9755772378623</v>
      </c>
      <c r="D43">
        <f t="shared" si="2"/>
        <v>24.412435124171793</v>
      </c>
      <c r="E43">
        <f t="shared" si="3"/>
        <v>464.36358959989639</v>
      </c>
      <c r="F43">
        <f>64*(SIN(A43)+SIN(A43*3)+SIN(A43*6)+SIN(A43*9))</f>
        <v>-11.611987637965925</v>
      </c>
      <c r="G43">
        <f>64*(SIN(A43)+SIN(A43*2)+SIN(A43*5)+SIN(A43*7))</f>
        <v>-36.024422762137718</v>
      </c>
      <c r="H43">
        <f t="shared" si="4"/>
        <v>24.412435124171793</v>
      </c>
      <c r="I43">
        <f t="shared" si="5"/>
        <v>-47.636410400103642</v>
      </c>
      <c r="J43">
        <f t="shared" si="6"/>
        <v>-47.636410400103614</v>
      </c>
    </row>
    <row r="44" spans="1:10">
      <c r="A44">
        <f t="shared" si="9"/>
        <v>3.6651914291880892</v>
      </c>
      <c r="B44">
        <f t="shared" si="0"/>
        <v>224.00000000000136</v>
      </c>
      <c r="C44">
        <f t="shared" si="1"/>
        <v>279.42562584220218</v>
      </c>
      <c r="D44">
        <f t="shared" si="2"/>
        <v>-55.425625842200816</v>
      </c>
      <c r="E44">
        <f t="shared" si="3"/>
        <v>503.42562584220354</v>
      </c>
      <c r="F44">
        <f>64*(SIN(A44)+SIN(A44*3)+SIN(A44*6)+SIN(A44*9))</f>
        <v>-31.999999999998636</v>
      </c>
      <c r="G44">
        <f>64*(SIN(A44)+SIN(A44*2)+SIN(A44*5)+SIN(A44*7))</f>
        <v>23.42562584220218</v>
      </c>
      <c r="H44">
        <f t="shared" si="4"/>
        <v>-55.425625842200816</v>
      </c>
      <c r="I44">
        <f t="shared" si="5"/>
        <v>-8.5743741577964556</v>
      </c>
      <c r="J44">
        <f t="shared" si="6"/>
        <v>-8.5743741577964556</v>
      </c>
    </row>
    <row r="45" spans="1:10">
      <c r="A45">
        <f t="shared" si="9"/>
        <v>3.7524578917878055</v>
      </c>
      <c r="B45">
        <f t="shared" si="0"/>
        <v>170.72668918697417</v>
      </c>
      <c r="C45">
        <f t="shared" si="1"/>
        <v>331.85716663832505</v>
      </c>
      <c r="D45">
        <f t="shared" si="2"/>
        <v>-161.13047745135088</v>
      </c>
      <c r="E45">
        <f t="shared" si="3"/>
        <v>502.58385582529922</v>
      </c>
      <c r="F45">
        <f>64*(SIN(A45)+SIN(A45*3)+SIN(A45*6)+SIN(A45*9))</f>
        <v>-85.27331081302583</v>
      </c>
      <c r="G45">
        <f>64*(SIN(A45)+SIN(A45*2)+SIN(A45*5)+SIN(A45*7))</f>
        <v>75.85716663832504</v>
      </c>
      <c r="H45">
        <f t="shared" si="4"/>
        <v>-161.13047745135088</v>
      </c>
      <c r="I45">
        <f t="shared" si="5"/>
        <v>-9.4161441747007899</v>
      </c>
      <c r="J45">
        <f t="shared" si="6"/>
        <v>-9.4161441747007757</v>
      </c>
    </row>
    <row r="46" spans="1:10">
      <c r="A46">
        <f t="shared" si="9"/>
        <v>3.8397243543875219</v>
      </c>
      <c r="B46">
        <f t="shared" si="0"/>
        <v>104.01034129565548</v>
      </c>
      <c r="C46">
        <f t="shared" si="1"/>
        <v>362.80627453846631</v>
      </c>
      <c r="D46">
        <f t="shared" si="2"/>
        <v>-258.79593324281086</v>
      </c>
      <c r="E46">
        <f t="shared" si="3"/>
        <v>466.81661583412176</v>
      </c>
      <c r="F46">
        <f>64*(SIN(A46)+SIN(A46*3)+SIN(A46*6)+SIN(A46*9))</f>
        <v>-151.98965870434452</v>
      </c>
      <c r="G46">
        <f>64*(SIN(A46)+SIN(A46*2)+SIN(A46*5)+SIN(A46*7))</f>
        <v>106.8062745384663</v>
      </c>
      <c r="H46">
        <f t="shared" si="4"/>
        <v>-258.7959332428108</v>
      </c>
      <c r="I46">
        <f t="shared" si="5"/>
        <v>-45.183384165878223</v>
      </c>
      <c r="J46">
        <f t="shared" si="6"/>
        <v>-45.183384165878238</v>
      </c>
    </row>
    <row r="47" spans="1:10">
      <c r="A47">
        <f>A46+PI()/$N$1</f>
        <v>3.9269908169872383</v>
      </c>
      <c r="B47">
        <f t="shared" si="0"/>
        <v>56.235498012183854</v>
      </c>
      <c r="C47">
        <f t="shared" si="1"/>
        <v>365.25483399593941</v>
      </c>
      <c r="D47">
        <f t="shared" si="2"/>
        <v>-309.01933598375558</v>
      </c>
      <c r="E47">
        <f t="shared" si="3"/>
        <v>421.49033200812323</v>
      </c>
      <c r="F47">
        <f>64*(SIN(A47)+SIN(A47*3)+SIN(A47*6)+SIN(A47*9))</f>
        <v>-199.76450198781615</v>
      </c>
      <c r="G47">
        <f>64*(SIN(A47)+SIN(A47*2)+SIN(A47*5)+SIN(A47*7))</f>
        <v>109.25483399593944</v>
      </c>
      <c r="H47">
        <f t="shared" si="4"/>
        <v>-309.01933598375558</v>
      </c>
      <c r="I47">
        <f t="shared" si="5"/>
        <v>-90.509667991876711</v>
      </c>
      <c r="J47">
        <f t="shared" si="6"/>
        <v>-90.509667991876768</v>
      </c>
    </row>
    <row r="48" spans="1:10">
      <c r="A48">
        <f>A47+PI()/$N$1</f>
        <v>4.0142572795869551</v>
      </c>
      <c r="B48">
        <f t="shared" si="0"/>
        <v>55.54752979818042</v>
      </c>
      <c r="C48">
        <f t="shared" si="1"/>
        <v>341.25466293414968</v>
      </c>
      <c r="D48">
        <f t="shared" si="2"/>
        <v>-285.70713313596923</v>
      </c>
      <c r="E48">
        <f t="shared" si="3"/>
        <v>396.80219273233013</v>
      </c>
      <c r="F48">
        <f>64*(SIN(A48)+SIN(A48*3)+SIN(A48*6)+SIN(A48*9))</f>
        <v>-200.45247020181958</v>
      </c>
      <c r="G48">
        <f>64*(SIN(A48)+SIN(A48*2)+SIN(A48*5)+SIN(A48*7))</f>
        <v>85.254662934149707</v>
      </c>
      <c r="H48">
        <f t="shared" si="4"/>
        <v>-285.70713313596929</v>
      </c>
      <c r="I48">
        <f t="shared" si="5"/>
        <v>-115.19780726766987</v>
      </c>
      <c r="J48">
        <f t="shared" si="6"/>
        <v>-115.19780726766987</v>
      </c>
    </row>
    <row r="49" spans="1:10">
      <c r="A49">
        <f>A48+PI()/$N$1</f>
        <v>4.1015237421866715</v>
      </c>
      <c r="B49">
        <f t="shared" si="0"/>
        <v>109.75501628300145</v>
      </c>
      <c r="C49">
        <f t="shared" si="1"/>
        <v>300.42348882227117</v>
      </c>
      <c r="D49">
        <f t="shared" si="2"/>
        <v>-190.66847253926971</v>
      </c>
      <c r="E49">
        <f t="shared" si="3"/>
        <v>410.17850510527262</v>
      </c>
      <c r="F49">
        <f>64*(SIN(A49)+SIN(A49*3)+SIN(A49*6)+SIN(A49*9))</f>
        <v>-146.24498371699855</v>
      </c>
      <c r="G49">
        <f>64*(SIN(A49)+SIN(A49*2)+SIN(A49*5)+SIN(A49*7))</f>
        <v>44.42348882227116</v>
      </c>
      <c r="H49">
        <f t="shared" si="4"/>
        <v>-190.66847253926971</v>
      </c>
      <c r="I49">
        <f t="shared" si="5"/>
        <v>-101.82149489472738</v>
      </c>
      <c r="J49">
        <f t="shared" si="6"/>
        <v>-101.82149489472738</v>
      </c>
    </row>
    <row r="50" spans="1:10">
      <c r="A50">
        <f t="shared" ref="A50:A62" si="10">A49+PI()/$N$1</f>
        <v>4.1887902047863879</v>
      </c>
      <c r="B50">
        <f t="shared" si="0"/>
        <v>200.57437415779231</v>
      </c>
      <c r="C50">
        <f t="shared" si="1"/>
        <v>256.00000000000148</v>
      </c>
      <c r="D50">
        <f t="shared" si="2"/>
        <v>-55.425625842209172</v>
      </c>
      <c r="E50">
        <f t="shared" si="3"/>
        <v>456.57437415779378</v>
      </c>
      <c r="F50">
        <f>64*(SIN(A50)+SIN(A50*3)+SIN(A50*6)+SIN(A50*9))</f>
        <v>-55.42562584220768</v>
      </c>
      <c r="G50">
        <f>64*(SIN(A50)+SIN(A50*2)+SIN(A50*5)+SIN(A50*7))</f>
        <v>1.5063505998114124E-12</v>
      </c>
      <c r="H50">
        <f t="shared" si="4"/>
        <v>-55.425625842209186</v>
      </c>
      <c r="I50">
        <f t="shared" si="5"/>
        <v>-55.425625842206173</v>
      </c>
      <c r="J50">
        <f t="shared" si="6"/>
        <v>-55.425625842206216</v>
      </c>
    </row>
    <row r="51" spans="1:10">
      <c r="A51">
        <f t="shared" si="10"/>
        <v>4.2760566673861042</v>
      </c>
      <c r="B51">
        <f t="shared" si="0"/>
        <v>291.81555451215172</v>
      </c>
      <c r="C51">
        <f t="shared" si="1"/>
        <v>219.97557723786531</v>
      </c>
      <c r="D51">
        <f t="shared" si="2"/>
        <v>71.839977274286412</v>
      </c>
      <c r="E51">
        <f t="shared" si="3"/>
        <v>511.79113175001703</v>
      </c>
      <c r="F51">
        <f>64*(SIN(A51)+SIN(A51*3)+SIN(A51*6)+SIN(A51*9))</f>
        <v>35.815554512151714</v>
      </c>
      <c r="G51">
        <f>64*(SIN(A51)+SIN(A51*2)+SIN(A51*5)+SIN(A51*7))</f>
        <v>-36.024422762134698</v>
      </c>
      <c r="H51">
        <f t="shared" si="4"/>
        <v>71.839977274286412</v>
      </c>
      <c r="I51">
        <f t="shared" si="5"/>
        <v>-0.20886824998298437</v>
      </c>
      <c r="J51">
        <f t="shared" si="6"/>
        <v>-0.20886824998297016</v>
      </c>
    </row>
    <row r="52" spans="1:10">
      <c r="A52">
        <f t="shared" si="10"/>
        <v>4.3633231299858206</v>
      </c>
      <c r="B52">
        <f t="shared" si="0"/>
        <v>347.28529811190481</v>
      </c>
      <c r="C52">
        <f t="shared" si="1"/>
        <v>199.08471830070965</v>
      </c>
      <c r="D52">
        <f t="shared" si="2"/>
        <v>148.20057981119515</v>
      </c>
      <c r="E52">
        <f t="shared" si="3"/>
        <v>546.3700164126144</v>
      </c>
      <c r="F52">
        <f>64*(SIN(A52)+SIN(A52*3)+SIN(A52*6)+SIN(A52*9))</f>
        <v>91.285298111904822</v>
      </c>
      <c r="G52">
        <f>64*(SIN(A52)+SIN(A52*2)+SIN(A52*5)+SIN(A52*7))</f>
        <v>-56.915281699290361</v>
      </c>
      <c r="H52">
        <f t="shared" si="4"/>
        <v>148.20057981119518</v>
      </c>
      <c r="I52">
        <f t="shared" si="5"/>
        <v>34.370016412614461</v>
      </c>
      <c r="J52">
        <f t="shared" si="6"/>
        <v>34.370016412614405</v>
      </c>
    </row>
    <row r="53" spans="1:10">
      <c r="A53">
        <f t="shared" si="10"/>
        <v>4.450589592585537</v>
      </c>
      <c r="B53">
        <f t="shared" si="0"/>
        <v>348.6904151093787</v>
      </c>
      <c r="C53">
        <f t="shared" si="1"/>
        <v>193.05190934437698</v>
      </c>
      <c r="D53">
        <f t="shared" si="2"/>
        <v>155.63850576500172</v>
      </c>
      <c r="E53">
        <f t="shared" si="3"/>
        <v>541.74232445375571</v>
      </c>
      <c r="F53">
        <f>64*(SIN(A53)+SIN(A53*3)+SIN(A53*6)+SIN(A53*9))</f>
        <v>92.690415109378705</v>
      </c>
      <c r="G53">
        <f>64*(SIN(A53)+SIN(A53*2)+SIN(A53*5)+SIN(A53*7))</f>
        <v>-62.948090655623012</v>
      </c>
      <c r="H53">
        <f t="shared" si="4"/>
        <v>155.63850576500172</v>
      </c>
      <c r="I53">
        <f t="shared" si="5"/>
        <v>29.742324453755693</v>
      </c>
      <c r="J53">
        <f t="shared" si="6"/>
        <v>29.742324453755714</v>
      </c>
    </row>
    <row r="54" spans="1:10">
      <c r="A54">
        <f t="shared" si="10"/>
        <v>4.5378560551852534</v>
      </c>
      <c r="B54">
        <f t="shared" si="0"/>
        <v>303.82355549162935</v>
      </c>
      <c r="C54">
        <f t="shared" si="1"/>
        <v>195.61247513296578</v>
      </c>
      <c r="D54">
        <f t="shared" si="2"/>
        <v>108.21108035866357</v>
      </c>
      <c r="E54">
        <f t="shared" si="3"/>
        <v>499.43603062459511</v>
      </c>
      <c r="F54">
        <f>64*(SIN(A54)+SIN(A54*3)+SIN(A54*6)+SIN(A54*9))</f>
        <v>47.823555491629357</v>
      </c>
      <c r="G54">
        <f>64*(SIN(A54)+SIN(A54*2)+SIN(A54*5)+SIN(A54*7))</f>
        <v>-60.387524867034216</v>
      </c>
      <c r="H54">
        <f t="shared" si="4"/>
        <v>108.21108035866357</v>
      </c>
      <c r="I54">
        <f t="shared" si="5"/>
        <v>-12.563969375404859</v>
      </c>
      <c r="J54">
        <f t="shared" si="6"/>
        <v>-12.563969375404895</v>
      </c>
    </row>
    <row r="55" spans="1:10">
      <c r="A55">
        <f t="shared" si="10"/>
        <v>4.6251225177849697</v>
      </c>
      <c r="B55">
        <f t="shared" si="0"/>
        <v>240.80795820869199</v>
      </c>
      <c r="C55">
        <f t="shared" si="1"/>
        <v>197.77905515696162</v>
      </c>
      <c r="D55">
        <f t="shared" si="2"/>
        <v>43.028903051730367</v>
      </c>
      <c r="E55">
        <f t="shared" si="3"/>
        <v>438.5870133656536</v>
      </c>
      <c r="F55">
        <f>64*(SIN(A55)+SIN(A55*3)+SIN(A55*6)+SIN(A55*9))</f>
        <v>-15.192041791308021</v>
      </c>
      <c r="G55">
        <f>64*(SIN(A55)+SIN(A55*2)+SIN(A55*5)+SIN(A55*7))</f>
        <v>-58.220944843038389</v>
      </c>
      <c r="H55">
        <f t="shared" si="4"/>
        <v>43.028903051730367</v>
      </c>
      <c r="I55">
        <f t="shared" si="5"/>
        <v>-73.41298663434641</v>
      </c>
      <c r="J55">
        <f t="shared" si="6"/>
        <v>-73.412986634346396</v>
      </c>
    </row>
    <row r="56" spans="1:10">
      <c r="A56">
        <f t="shared" si="10"/>
        <v>4.7123889803846861</v>
      </c>
      <c r="B56">
        <f t="shared" si="0"/>
        <v>192.00000000000142</v>
      </c>
      <c r="C56">
        <f t="shared" si="1"/>
        <v>192.00000000000048</v>
      </c>
      <c r="D56">
        <f t="shared" si="2"/>
        <v>9.3791641120333225E-13</v>
      </c>
      <c r="E56">
        <f t="shared" si="3"/>
        <v>384.00000000000193</v>
      </c>
      <c r="F56">
        <f>64*(SIN(A56)+SIN(A56*3)+SIN(A56*6)+SIN(A56*9))</f>
        <v>-63.999999999998565</v>
      </c>
      <c r="G56">
        <f>64*(SIN(A56)+SIN(A56*2)+SIN(A56*5)+SIN(A56*7))</f>
        <v>-63.999999999999517</v>
      </c>
      <c r="H56">
        <f t="shared" si="4"/>
        <v>9.5212726591853425E-13</v>
      </c>
      <c r="I56">
        <f t="shared" si="5"/>
        <v>-127.99999999999808</v>
      </c>
      <c r="J56">
        <f t="shared" si="6"/>
        <v>-127.99999999999807</v>
      </c>
    </row>
    <row r="57" spans="1:10">
      <c r="A57">
        <f t="shared" si="10"/>
        <v>4.7996554429844025</v>
      </c>
      <c r="B57">
        <f t="shared" si="0"/>
        <v>176.80795820868948</v>
      </c>
      <c r="C57">
        <f t="shared" si="1"/>
        <v>175.55208841559556</v>
      </c>
      <c r="D57">
        <f t="shared" si="2"/>
        <v>1.2558697930939218</v>
      </c>
      <c r="E57">
        <f t="shared" si="3"/>
        <v>352.36004662428502</v>
      </c>
      <c r="F57">
        <f>64*(SIN(A57)+SIN(A57*3)+SIN(A57*6)+SIN(A57*9))</f>
        <v>-79.192041791310515</v>
      </c>
      <c r="G57">
        <f>64*(SIN(A57)+SIN(A57*2)+SIN(A57*5)+SIN(A57*7))</f>
        <v>-80.447911584404451</v>
      </c>
      <c r="H57">
        <f t="shared" si="4"/>
        <v>1.255869793093936</v>
      </c>
      <c r="I57">
        <f t="shared" si="5"/>
        <v>-159.63995337571498</v>
      </c>
      <c r="J57">
        <f t="shared" si="6"/>
        <v>-159.63995337571498</v>
      </c>
    </row>
    <row r="58" spans="1:10">
      <c r="A58">
        <f t="shared" si="10"/>
        <v>4.8869219055841189</v>
      </c>
      <c r="B58">
        <f t="shared" si="0"/>
        <v>192.9723038072174</v>
      </c>
      <c r="C58">
        <f t="shared" si="1"/>
        <v>151.83389678728108</v>
      </c>
      <c r="D58">
        <f t="shared" si="2"/>
        <v>41.138407019936324</v>
      </c>
      <c r="E58">
        <f t="shared" si="3"/>
        <v>344.80620059449848</v>
      </c>
      <c r="F58">
        <f>64*(SIN(A58)+SIN(A58*3)+SIN(A58*6)+SIN(A58*9))</f>
        <v>-63.027696192782606</v>
      </c>
      <c r="G58">
        <f>64*(SIN(A58)+SIN(A58*2)+SIN(A58*5)+SIN(A58*7))</f>
        <v>-104.16610321271892</v>
      </c>
      <c r="H58">
        <f t="shared" si="4"/>
        <v>41.138407019936317</v>
      </c>
      <c r="I58">
        <f t="shared" si="5"/>
        <v>-167.19379940550152</v>
      </c>
      <c r="J58">
        <f t="shared" si="6"/>
        <v>-167.19379940550152</v>
      </c>
    </row>
    <row r="59" spans="1:10">
      <c r="A59">
        <f t="shared" si="10"/>
        <v>4.9741883681838353</v>
      </c>
      <c r="B59">
        <f t="shared" si="0"/>
        <v>220.69041510937637</v>
      </c>
      <c r="C59">
        <f t="shared" si="1"/>
        <v>129.05190934437763</v>
      </c>
      <c r="D59">
        <f t="shared" si="2"/>
        <v>91.63850576499874</v>
      </c>
      <c r="E59">
        <f t="shared" si="3"/>
        <v>349.74232445375401</v>
      </c>
      <c r="F59">
        <f>64*(SIN(A59)+SIN(A59*3)+SIN(A59*6)+SIN(A59*9))</f>
        <v>-35.309584890623611</v>
      </c>
      <c r="G59">
        <f>64*(SIN(A59)+SIN(A59*2)+SIN(A59*5)+SIN(A59*7))</f>
        <v>-126.94809065562237</v>
      </c>
      <c r="H59">
        <f t="shared" si="4"/>
        <v>91.638505764998754</v>
      </c>
      <c r="I59">
        <f t="shared" si="5"/>
        <v>-162.25767554624599</v>
      </c>
      <c r="J59">
        <f t="shared" si="6"/>
        <v>-162.25767554624599</v>
      </c>
    </row>
    <row r="60" spans="1:10">
      <c r="A60">
        <f t="shared" si="10"/>
        <v>5.0614548307835516</v>
      </c>
      <c r="B60">
        <f t="shared" si="0"/>
        <v>236.43404642749761</v>
      </c>
      <c r="C60">
        <f t="shared" si="1"/>
        <v>116.80790426083269</v>
      </c>
      <c r="D60">
        <f t="shared" si="2"/>
        <v>119.62614216666492</v>
      </c>
      <c r="E60">
        <f t="shared" si="3"/>
        <v>353.24195068833029</v>
      </c>
      <c r="F60">
        <f>64*(SIN(A60)+SIN(A60*3)+SIN(A60*6)+SIN(A60*9))</f>
        <v>-19.565953572502394</v>
      </c>
      <c r="G60">
        <f>64*(SIN(A60)+SIN(A60*2)+SIN(A60*5)+SIN(A60*7))</f>
        <v>-139.19209573916731</v>
      </c>
      <c r="H60">
        <f t="shared" si="4"/>
        <v>119.62614216666492</v>
      </c>
      <c r="I60">
        <f t="shared" si="5"/>
        <v>-158.75804931166971</v>
      </c>
      <c r="J60">
        <f t="shared" si="6"/>
        <v>-158.75804931166971</v>
      </c>
    </row>
    <row r="61" spans="1:10">
      <c r="A61">
        <f t="shared" si="10"/>
        <v>5.148721293383268</v>
      </c>
      <c r="B61">
        <f t="shared" si="0"/>
        <v>227.81555451215576</v>
      </c>
      <c r="C61">
        <f t="shared" si="1"/>
        <v>121.92188851863432</v>
      </c>
      <c r="D61">
        <f t="shared" si="2"/>
        <v>105.89366599352144</v>
      </c>
      <c r="E61">
        <f t="shared" si="3"/>
        <v>349.73744303079008</v>
      </c>
      <c r="F61">
        <f>64*(SIN(A61)+SIN(A61*3)+SIN(A61*6)+SIN(A61*9))</f>
        <v>-28.184445487844243</v>
      </c>
      <c r="G61">
        <f>64*(SIN(A61)+SIN(A61*2)+SIN(A61*5)+SIN(A61*7))</f>
        <v>-134.07811148136568</v>
      </c>
      <c r="H61">
        <f t="shared" si="4"/>
        <v>105.89366599352144</v>
      </c>
      <c r="I61">
        <f t="shared" si="5"/>
        <v>-162.26255696920992</v>
      </c>
      <c r="J61">
        <f t="shared" si="6"/>
        <v>-162.26255696920992</v>
      </c>
    </row>
    <row r="62" spans="1:10">
      <c r="A62">
        <f t="shared" si="10"/>
        <v>5.2359877559829844</v>
      </c>
      <c r="B62">
        <f t="shared" si="0"/>
        <v>200.57437415779759</v>
      </c>
      <c r="C62">
        <f t="shared" si="1"/>
        <v>145.14874831559032</v>
      </c>
      <c r="D62">
        <f t="shared" si="2"/>
        <v>55.425625842207268</v>
      </c>
      <c r="E62">
        <f t="shared" si="3"/>
        <v>345.72312247338789</v>
      </c>
      <c r="F62">
        <f>64*(SIN(A62)+SIN(A62*3)+SIN(A62*6)+SIN(A62*9))</f>
        <v>-55.425625842202422</v>
      </c>
      <c r="G62">
        <f>64*(SIN(A62)+SIN(A62*2)+SIN(A62*5)+SIN(A62*7))</f>
        <v>-110.85125168440968</v>
      </c>
      <c r="H62">
        <f t="shared" si="4"/>
        <v>55.425625842207253</v>
      </c>
      <c r="I62">
        <f t="shared" si="5"/>
        <v>-166.27687752661211</v>
      </c>
      <c r="J62">
        <f t="shared" si="6"/>
        <v>-166.27687752661211</v>
      </c>
    </row>
    <row r="63" spans="1:10">
      <c r="A63">
        <f>A62+PI()/$N$1</f>
        <v>5.3232542185827008</v>
      </c>
      <c r="B63">
        <f t="shared" si="0"/>
        <v>173.75501628300498</v>
      </c>
      <c r="C63">
        <f t="shared" si="1"/>
        <v>180.14283336167122</v>
      </c>
      <c r="D63">
        <f t="shared" si="2"/>
        <v>-6.3878170786662452</v>
      </c>
      <c r="E63">
        <f t="shared" si="3"/>
        <v>353.89784964467617</v>
      </c>
      <c r="F63">
        <f>64*(SIN(A63)+SIN(A63*3)+SIN(A63*6)+SIN(A63*9))</f>
        <v>-82.244983716995009</v>
      </c>
      <c r="G63">
        <f>64*(SIN(A63)+SIN(A63*2)+SIN(A63*5)+SIN(A63*7))</f>
        <v>-75.857166638328778</v>
      </c>
      <c r="H63">
        <f t="shared" si="4"/>
        <v>-6.3878170786662309</v>
      </c>
      <c r="I63">
        <f t="shared" si="5"/>
        <v>-158.10215035532377</v>
      </c>
      <c r="J63">
        <f t="shared" si="6"/>
        <v>-158.10215035532383</v>
      </c>
    </row>
    <row r="64" spans="1:10">
      <c r="A64">
        <f>A63+PI()/$N$1</f>
        <v>5.4105206811824171</v>
      </c>
      <c r="B64">
        <f t="shared" si="0"/>
        <v>166.39878148258916</v>
      </c>
      <c r="C64">
        <f t="shared" si="1"/>
        <v>215.19927054858402</v>
      </c>
      <c r="D64">
        <f t="shared" si="2"/>
        <v>-48.800489065994867</v>
      </c>
      <c r="E64">
        <f t="shared" si="3"/>
        <v>381.59805203117321</v>
      </c>
      <c r="F64">
        <f>64*(SIN(A64)+SIN(A64*3)+SIN(A64*6)+SIN(A64*9))</f>
        <v>-89.601218517410842</v>
      </c>
      <c r="G64">
        <f>64*(SIN(A64)+SIN(A64*2)+SIN(A64*5)+SIN(A64*7))</f>
        <v>-40.800729451415975</v>
      </c>
      <c r="H64">
        <f t="shared" si="4"/>
        <v>-48.800489065994867</v>
      </c>
      <c r="I64">
        <f t="shared" si="5"/>
        <v>-130.40194796882682</v>
      </c>
      <c r="J64">
        <f t="shared" si="6"/>
        <v>-130.40194796882679</v>
      </c>
    </row>
    <row r="65" spans="1:10">
      <c r="A65">
        <f t="shared" ref="A65:A73" si="11">A64+PI()/$N$1</f>
        <v>5.4977871437821335</v>
      </c>
      <c r="B65">
        <f t="shared" si="0"/>
        <v>184.23549801218141</v>
      </c>
      <c r="C65">
        <f t="shared" si="1"/>
        <v>237.25483399593841</v>
      </c>
      <c r="D65">
        <f t="shared" si="2"/>
        <v>-53.019335983757003</v>
      </c>
      <c r="E65">
        <f t="shared" si="3"/>
        <v>421.49033200811982</v>
      </c>
      <c r="F65">
        <f>64*(SIN(A65)+SIN(A65*3)+SIN(A65*6)+SIN(A65*9))</f>
        <v>-71.764501987818591</v>
      </c>
      <c r="G65">
        <f>64*(SIN(A65)+SIN(A65*2)+SIN(A65*5)+SIN(A65*7))</f>
        <v>-18.745166004061588</v>
      </c>
      <c r="H65">
        <f t="shared" si="4"/>
        <v>-53.019335983757003</v>
      </c>
      <c r="I65">
        <f t="shared" si="5"/>
        <v>-90.509667991880178</v>
      </c>
      <c r="J65">
        <f t="shared" si="6"/>
        <v>-90.509667991880178</v>
      </c>
    </row>
    <row r="66" spans="1:10">
      <c r="A66">
        <f t="shared" si="11"/>
        <v>5.5850536063818499</v>
      </c>
      <c r="B66">
        <f t="shared" si="0"/>
        <v>214.86159298005958</v>
      </c>
      <c r="C66">
        <f t="shared" si="1"/>
        <v>236.75088215290515</v>
      </c>
      <c r="D66">
        <f t="shared" si="2"/>
        <v>-21.889289172845565</v>
      </c>
      <c r="E66">
        <f t="shared" si="3"/>
        <v>451.61247513296473</v>
      </c>
      <c r="F66">
        <f>64*(SIN(A66)+SIN(A66*3)+SIN(A66*6)+SIN(A66*9))</f>
        <v>-41.138407019940409</v>
      </c>
      <c r="G66">
        <f>64*(SIN(A66)+SIN(A66*2)+SIN(A66*5)+SIN(A66*7))</f>
        <v>-19.249117847094865</v>
      </c>
      <c r="H66">
        <f t="shared" si="4"/>
        <v>-21.889289172845544</v>
      </c>
      <c r="I66">
        <f t="shared" si="5"/>
        <v>-60.387524867035275</v>
      </c>
      <c r="J66">
        <f t="shared" si="6"/>
        <v>-60.387524867035268</v>
      </c>
    </row>
    <row r="67" spans="1:10">
      <c r="A67">
        <f t="shared" si="11"/>
        <v>5.6723200689815663</v>
      </c>
      <c r="B67">
        <f t="shared" ref="B67:B74" si="12">64*(SIN(A67)+SIN(A67*3)+SIN(A67*6)+SIN(A67*9)+4)</f>
        <v>234.72668918697119</v>
      </c>
      <c r="C67">
        <f t="shared" ref="C67:C74" si="13">64*(SIN(A67)+SIN(A67*2)+SIN(A67*5)+SIN(A67*7)+4)</f>
        <v>211.5765111777323</v>
      </c>
      <c r="D67">
        <f t="shared" ref="D67:D74" si="14">B67-C67</f>
        <v>23.150178009238886</v>
      </c>
      <c r="E67">
        <f t="shared" ref="E67:E74" si="15">B67+C67</f>
        <v>446.30320036470346</v>
      </c>
      <c r="F67">
        <f>64*(SIN(A67)+SIN(A67*3)+SIN(A67*6)+SIN(A67*9))</f>
        <v>-21.273310813028822</v>
      </c>
      <c r="G67">
        <f>64*(SIN(A67)+SIN(A67*2)+SIN(A67*5)+SIN(A67*7))</f>
        <v>-44.423488822267707</v>
      </c>
      <c r="H67">
        <f t="shared" ref="H67:H74" si="16">F67-G67</f>
        <v>23.150178009238886</v>
      </c>
      <c r="I67">
        <f t="shared" ref="I67:I74" si="17">F67+G67</f>
        <v>-65.696799635296529</v>
      </c>
      <c r="J67">
        <f t="shared" ref="J67:J74" si="18">E67-512</f>
        <v>-65.696799635296543</v>
      </c>
    </row>
    <row r="68" spans="1:10">
      <c r="A68">
        <f t="shared" si="11"/>
        <v>5.7595865315812826</v>
      </c>
      <c r="B68">
        <f t="shared" si="12"/>
        <v>224.00000000000185</v>
      </c>
      <c r="C68">
        <f t="shared" si="13"/>
        <v>168.57437415779864</v>
      </c>
      <c r="D68">
        <f t="shared" si="14"/>
        <v>55.425625842203203</v>
      </c>
      <c r="E68">
        <f t="shared" si="15"/>
        <v>392.57437415780049</v>
      </c>
      <c r="F68">
        <f>64*(SIN(A68)+SIN(A68*3)+SIN(A68*6)+SIN(A68*9))</f>
        <v>-31.999999999998153</v>
      </c>
      <c r="G68">
        <f>64*(SIN(A68)+SIN(A68*2)+SIN(A68*5)+SIN(A68*7))</f>
        <v>-87.425625842201356</v>
      </c>
      <c r="H68">
        <f t="shared" si="16"/>
        <v>55.425625842203203</v>
      </c>
      <c r="I68">
        <f t="shared" si="17"/>
        <v>-119.42562584219951</v>
      </c>
      <c r="J68">
        <f t="shared" si="18"/>
        <v>-119.42562584219951</v>
      </c>
    </row>
    <row r="69" spans="1:10">
      <c r="A69">
        <f t="shared" si="11"/>
        <v>5.846852994180999</v>
      </c>
      <c r="B69">
        <f t="shared" si="12"/>
        <v>180.3880123620371</v>
      </c>
      <c r="C69">
        <f t="shared" si="13"/>
        <v>121.9218885186375</v>
      </c>
      <c r="D69">
        <f t="shared" si="14"/>
        <v>58.4661238433996</v>
      </c>
      <c r="E69">
        <f t="shared" si="15"/>
        <v>302.3099008806746</v>
      </c>
      <c r="F69">
        <f>64*(SIN(A69)+SIN(A69*3)+SIN(A69*6)+SIN(A69*9))</f>
        <v>-75.611987637962898</v>
      </c>
      <c r="G69">
        <f>64*(SIN(A69)+SIN(A69*2)+SIN(A69*5)+SIN(A69*7))</f>
        <v>-134.0781114813625</v>
      </c>
      <c r="H69">
        <f t="shared" si="16"/>
        <v>58.4661238433996</v>
      </c>
      <c r="I69">
        <f t="shared" si="17"/>
        <v>-209.6900991193254</v>
      </c>
      <c r="J69">
        <f t="shared" si="18"/>
        <v>-209.6900991193254</v>
      </c>
    </row>
    <row r="70" spans="1:10">
      <c r="A70">
        <f t="shared" si="11"/>
        <v>5.9341194567807154</v>
      </c>
      <c r="B70">
        <f t="shared" si="12"/>
        <v>123.25945914275229</v>
      </c>
      <c r="C70">
        <f t="shared" si="13"/>
        <v>88.806200594500041</v>
      </c>
      <c r="D70">
        <f t="shared" si="14"/>
        <v>34.453258548252251</v>
      </c>
      <c r="E70">
        <f t="shared" si="15"/>
        <v>212.06565973725233</v>
      </c>
      <c r="F70">
        <f>64*(SIN(A70)+SIN(A70*3)+SIN(A70*6)+SIN(A70*9))</f>
        <v>-132.74054085724771</v>
      </c>
      <c r="G70">
        <f>64*(SIN(A70)+SIN(A70*2)+SIN(A70*5)+SIN(A70*7))</f>
        <v>-167.19379940549996</v>
      </c>
      <c r="H70">
        <f t="shared" si="16"/>
        <v>34.453258548252251</v>
      </c>
      <c r="I70">
        <f t="shared" si="17"/>
        <v>-299.9343402627477</v>
      </c>
      <c r="J70">
        <f t="shared" si="18"/>
        <v>-299.9343402627477</v>
      </c>
    </row>
    <row r="71" spans="1:10">
      <c r="A71">
        <f t="shared" si="11"/>
        <v>6.0213859193804318</v>
      </c>
      <c r="B71">
        <f t="shared" si="12"/>
        <v>84.925913121561535</v>
      </c>
      <c r="C71">
        <f t="shared" si="13"/>
        <v>83.797075348437261</v>
      </c>
      <c r="D71">
        <f t="shared" si="14"/>
        <v>1.1288377731242747</v>
      </c>
      <c r="E71">
        <f t="shared" si="15"/>
        <v>168.7229884699988</v>
      </c>
      <c r="F71">
        <f>64*(SIN(A71)+SIN(A71*3)+SIN(A71*6)+SIN(A71*9))</f>
        <v>-171.07408687843846</v>
      </c>
      <c r="G71">
        <f>64*(SIN(A71)+SIN(A71*2)+SIN(A71*5)+SIN(A71*7))</f>
        <v>-172.20292465156274</v>
      </c>
      <c r="H71">
        <f t="shared" si="16"/>
        <v>1.1288377731242747</v>
      </c>
      <c r="I71">
        <f t="shared" si="17"/>
        <v>-343.27701153000123</v>
      </c>
      <c r="J71">
        <f t="shared" si="18"/>
        <v>-343.27701153000123</v>
      </c>
    </row>
    <row r="72" spans="1:10">
      <c r="A72">
        <f t="shared" si="11"/>
        <v>6.1086523819801481</v>
      </c>
      <c r="B72">
        <f t="shared" si="12"/>
        <v>93.460890787109918</v>
      </c>
      <c r="C72">
        <f t="shared" si="13"/>
        <v>113.83005536655804</v>
      </c>
      <c r="D72">
        <f t="shared" si="14"/>
        <v>-20.369164579448125</v>
      </c>
      <c r="E72">
        <f t="shared" si="15"/>
        <v>207.29094615366796</v>
      </c>
      <c r="F72">
        <f>64*(SIN(A72)+SIN(A72*3)+SIN(A72*6)+SIN(A72*9))</f>
        <v>-162.53910921289008</v>
      </c>
      <c r="G72">
        <f>64*(SIN(A72)+SIN(A72*2)+SIN(A72*5)+SIN(A72*7))</f>
        <v>-142.16994463344196</v>
      </c>
      <c r="H72">
        <f t="shared" si="16"/>
        <v>-20.369164579448125</v>
      </c>
      <c r="I72">
        <f t="shared" si="17"/>
        <v>-304.70905384633204</v>
      </c>
      <c r="J72">
        <f t="shared" si="18"/>
        <v>-304.70905384633204</v>
      </c>
    </row>
    <row r="73" spans="1:10">
      <c r="A73">
        <f t="shared" si="11"/>
        <v>6.1959188445798645</v>
      </c>
      <c r="B73">
        <f t="shared" si="12"/>
        <v>156.60277958164409</v>
      </c>
      <c r="C73">
        <f t="shared" si="13"/>
        <v>175.55208841558999</v>
      </c>
      <c r="D73">
        <f t="shared" si="14"/>
        <v>-18.949308833945906</v>
      </c>
      <c r="E73">
        <f t="shared" si="15"/>
        <v>332.15486799723408</v>
      </c>
      <c r="F73">
        <f>64*(SIN(A73)+SIN(A73*3)+SIN(A73*6)+SIN(A73*9))</f>
        <v>-99.3972204183559</v>
      </c>
      <c r="G73">
        <f>64*(SIN(A73)+SIN(A73*2)+SIN(A73*5)+SIN(A73*7))</f>
        <v>-80.447911584410008</v>
      </c>
      <c r="H73">
        <f t="shared" si="16"/>
        <v>-18.949308833945892</v>
      </c>
      <c r="I73">
        <f t="shared" si="17"/>
        <v>-179.84513200276592</v>
      </c>
      <c r="J73">
        <f t="shared" si="18"/>
        <v>-179.84513200276592</v>
      </c>
    </row>
    <row r="74" spans="1:10">
      <c r="A74">
        <f>A73+PI()/$N$1</f>
        <v>6.2831853071795809</v>
      </c>
      <c r="B74">
        <f t="shared" si="12"/>
        <v>255.99999999999346</v>
      </c>
      <c r="C74">
        <f t="shared" si="13"/>
        <v>255.99999999999466</v>
      </c>
      <c r="D74">
        <f t="shared" si="14"/>
        <v>-1.1937117960769683E-12</v>
      </c>
      <c r="E74">
        <f t="shared" si="15"/>
        <v>511.99999999998812</v>
      </c>
      <c r="F74">
        <f>64*(SIN(A74)+SIN(A74*3)+SIN(A74*6)+SIN(A74*9))</f>
        <v>-6.550732178922658E-12</v>
      </c>
      <c r="G74">
        <f>64*(SIN(A74)+SIN(A74*2)+SIN(A74*5)+SIN(A74*7))</f>
        <v>-5.3511362008151764E-12</v>
      </c>
      <c r="H74">
        <f t="shared" si="16"/>
        <v>-1.1995959781074816E-12</v>
      </c>
      <c r="I74">
        <f t="shared" si="17"/>
        <v>-1.1901868379737834E-11</v>
      </c>
      <c r="J74">
        <f t="shared" si="18"/>
        <v>-1.1880274541908875E-11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420773920424</dc:creator>
  <cp:lastModifiedBy>420773920424</cp:lastModifiedBy>
  <dcterms:created xsi:type="dcterms:W3CDTF">2022-02-18T11:25:05Z</dcterms:created>
  <dcterms:modified xsi:type="dcterms:W3CDTF">2022-02-18T12:14:09Z</dcterms:modified>
</cp:coreProperties>
</file>