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BC4D2166-0546-8B40-B0C8-36942670722F}" xr6:coauthVersionLast="47" xr6:coauthVersionMax="47" xr10:uidLastSave="{00000000-0000-0000-0000-000000000000}"/>
  <bookViews>
    <workbookView xWindow="0" yWindow="760" windowWidth="30240" windowHeight="17720" firstSheet="4" activeTab="8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кв.'!$A$1:$N$95</definedName>
    <definedName name="_xlnm.Print_Area" localSheetId="9">'май об.'!$A$1:$Q$38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00" l="1"/>
  <c r="J10" i="400"/>
  <c r="K10" i="400"/>
  <c r="L10" i="400"/>
  <c r="M10" i="400"/>
  <c r="N10" i="400"/>
  <c r="I25" i="400"/>
  <c r="L25" i="400" s="1"/>
  <c r="O30" i="400"/>
  <c r="K25" i="400"/>
  <c r="I24" i="400"/>
  <c r="L24" i="400" s="1"/>
  <c r="I23" i="400"/>
  <c r="L23" i="400" s="1"/>
  <c r="P23" i="400" s="1"/>
  <c r="K23" i="400"/>
  <c r="I22" i="400"/>
  <c r="L22" i="400" s="1"/>
  <c r="I21" i="400"/>
  <c r="L21" i="400" s="1"/>
  <c r="K21" i="400"/>
  <c r="I20" i="400"/>
  <c r="L20" i="400" s="1"/>
  <c r="I19" i="400"/>
  <c r="L19" i="400" s="1"/>
  <c r="K19" i="400"/>
  <c r="I18" i="400"/>
  <c r="L18" i="400" s="1"/>
  <c r="I17" i="400"/>
  <c r="I16" i="400"/>
  <c r="L16" i="400"/>
  <c r="I15" i="400"/>
  <c r="L15" i="400" s="1"/>
  <c r="I14" i="400"/>
  <c r="L14" i="400" s="1"/>
  <c r="I13" i="400"/>
  <c r="L13" i="400" s="1"/>
  <c r="I12" i="400"/>
  <c r="K12" i="400"/>
  <c r="I11" i="400"/>
  <c r="K11" i="400" s="1"/>
  <c r="A11" i="400"/>
  <c r="A12" i="400" s="1"/>
  <c r="A13" i="400" s="1"/>
  <c r="A14" i="400" s="1"/>
  <c r="A15" i="400" s="1"/>
  <c r="A16" i="400" s="1"/>
  <c r="A17" i="400" s="1"/>
  <c r="A18" i="400" s="1"/>
  <c r="A19" i="400" s="1"/>
  <c r="A20" i="400" s="1"/>
  <c r="A21" i="400" s="1"/>
  <c r="A22" i="400" s="1"/>
  <c r="A23" i="400" s="1"/>
  <c r="A24" i="400" s="1"/>
  <c r="A25" i="400" s="1"/>
  <c r="I25" i="399"/>
  <c r="M25" i="399" s="1"/>
  <c r="I11" i="399"/>
  <c r="K11" i="399" s="1"/>
  <c r="L11" i="399"/>
  <c r="I12" i="399"/>
  <c r="I13" i="399"/>
  <c r="N13" i="399"/>
  <c r="I14" i="399"/>
  <c r="J14" i="399" s="1"/>
  <c r="I15" i="399"/>
  <c r="M15" i="399" s="1"/>
  <c r="I16" i="399"/>
  <c r="I17" i="399"/>
  <c r="I18" i="399"/>
  <c r="J18" i="399" s="1"/>
  <c r="I19" i="399"/>
  <c r="M19" i="399"/>
  <c r="I20" i="399"/>
  <c r="I21" i="399"/>
  <c r="L21" i="399" s="1"/>
  <c r="I22" i="399"/>
  <c r="K22" i="399" s="1"/>
  <c r="I23" i="399"/>
  <c r="I24" i="399"/>
  <c r="O30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K10" i="399"/>
  <c r="M85" i="398"/>
  <c r="G81" i="398"/>
  <c r="I81" i="398" s="1"/>
  <c r="G80" i="398"/>
  <c r="L80" i="398"/>
  <c r="K80" i="398"/>
  <c r="G79" i="398"/>
  <c r="G78" i="398"/>
  <c r="L78" i="398" s="1"/>
  <c r="G77" i="398"/>
  <c r="G76" i="398"/>
  <c r="I76" i="398" s="1"/>
  <c r="G75" i="398"/>
  <c r="K75" i="398" s="1"/>
  <c r="G74" i="398"/>
  <c r="G73" i="398"/>
  <c r="G72" i="398"/>
  <c r="K72" i="398"/>
  <c r="G71" i="398"/>
  <c r="K71" i="398" s="1"/>
  <c r="G70" i="398"/>
  <c r="L70" i="398" s="1"/>
  <c r="G69" i="398"/>
  <c r="L69" i="398"/>
  <c r="G68" i="398"/>
  <c r="K68" i="398" s="1"/>
  <c r="G67" i="398"/>
  <c r="L67" i="398" s="1"/>
  <c r="G66" i="398"/>
  <c r="L66" i="398" s="1"/>
  <c r="G65" i="398"/>
  <c r="L65" i="398" s="1"/>
  <c r="G64" i="398"/>
  <c r="K64" i="398"/>
  <c r="G63" i="398"/>
  <c r="L63" i="398" s="1"/>
  <c r="G62" i="398"/>
  <c r="H62" i="398" s="1"/>
  <c r="L62" i="398"/>
  <c r="G61" i="398"/>
  <c r="G60" i="398"/>
  <c r="K60" i="398" s="1"/>
  <c r="G59" i="398"/>
  <c r="G58" i="398"/>
  <c r="L58" i="398" s="1"/>
  <c r="G57" i="398"/>
  <c r="G56" i="398"/>
  <c r="L56" i="398"/>
  <c r="G55" i="398"/>
  <c r="H55" i="398" s="1"/>
  <c r="J55" i="398"/>
  <c r="G54" i="398"/>
  <c r="J54" i="398" s="1"/>
  <c r="G53" i="398"/>
  <c r="G52" i="398"/>
  <c r="L52" i="398"/>
  <c r="G51" i="398"/>
  <c r="G50" i="398"/>
  <c r="K50" i="398" s="1"/>
  <c r="L50" i="398"/>
  <c r="G49" i="398"/>
  <c r="J49" i="398" s="1"/>
  <c r="G48" i="398"/>
  <c r="L48" i="398" s="1"/>
  <c r="G47" i="398"/>
  <c r="G46" i="398"/>
  <c r="I46" i="398" s="1"/>
  <c r="K46" i="398"/>
  <c r="G45" i="398"/>
  <c r="G44" i="398"/>
  <c r="I44" i="398" s="1"/>
  <c r="N44" i="398" s="1"/>
  <c r="L44" i="398"/>
  <c r="G43" i="398"/>
  <c r="L43" i="398" s="1"/>
  <c r="G42" i="398"/>
  <c r="G41" i="398"/>
  <c r="G40" i="398"/>
  <c r="G39" i="398"/>
  <c r="G38" i="398"/>
  <c r="G37" i="398"/>
  <c r="G36" i="398"/>
  <c r="L36" i="398" s="1"/>
  <c r="G35" i="398"/>
  <c r="K35" i="398" s="1"/>
  <c r="G34" i="398"/>
  <c r="G33" i="398"/>
  <c r="K33" i="398" s="1"/>
  <c r="G32" i="398"/>
  <c r="H32" i="398" s="1"/>
  <c r="G31" i="398"/>
  <c r="H31" i="398"/>
  <c r="G30" i="398"/>
  <c r="H30" i="398" s="1"/>
  <c r="L30" i="398"/>
  <c r="G29" i="398"/>
  <c r="K29" i="398"/>
  <c r="G28" i="398"/>
  <c r="L28" i="398" s="1"/>
  <c r="G27" i="398"/>
  <c r="H27" i="398" s="1"/>
  <c r="G26" i="398"/>
  <c r="J26" i="398" s="1"/>
  <c r="L26" i="398"/>
  <c r="G25" i="398"/>
  <c r="K25" i="398" s="1"/>
  <c r="G24" i="398"/>
  <c r="L24" i="398"/>
  <c r="G23" i="398"/>
  <c r="H23" i="398" s="1"/>
  <c r="N23" i="398" s="1"/>
  <c r="G22" i="398"/>
  <c r="L22" i="398" s="1"/>
  <c r="K22" i="398"/>
  <c r="G21" i="398"/>
  <c r="J21" i="398" s="1"/>
  <c r="K21" i="398"/>
  <c r="G20" i="398"/>
  <c r="L20" i="398" s="1"/>
  <c r="G19" i="398"/>
  <c r="L19" i="398" s="1"/>
  <c r="G18" i="398"/>
  <c r="J18" i="398" s="1"/>
  <c r="G17" i="398"/>
  <c r="K17" i="398" s="1"/>
  <c r="G16" i="398"/>
  <c r="L16" i="398"/>
  <c r="G15" i="398"/>
  <c r="I15" i="398" s="1"/>
  <c r="G14" i="398"/>
  <c r="K14" i="398" s="1"/>
  <c r="G13" i="398"/>
  <c r="H13" i="398" s="1"/>
  <c r="G12" i="398"/>
  <c r="G11" i="398"/>
  <c r="K11" i="398"/>
  <c r="A11" i="398"/>
  <c r="A12" i="398" s="1"/>
  <c r="A13" i="398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 s="1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/>
  <c r="L10" i="396"/>
  <c r="I15" i="397"/>
  <c r="N15" i="397"/>
  <c r="I14" i="397"/>
  <c r="N14" i="397" s="1"/>
  <c r="O31" i="397"/>
  <c r="I25" i="397"/>
  <c r="N25" i="397" s="1"/>
  <c r="I24" i="397"/>
  <c r="N24" i="397"/>
  <c r="I23" i="397"/>
  <c r="N23" i="397"/>
  <c r="I22" i="397"/>
  <c r="N22" i="397"/>
  <c r="I21" i="397"/>
  <c r="M21" i="397"/>
  <c r="I20" i="397"/>
  <c r="N20" i="397"/>
  <c r="I19" i="397"/>
  <c r="I18" i="397"/>
  <c r="N18" i="397"/>
  <c r="I17" i="397"/>
  <c r="I16" i="397"/>
  <c r="M16" i="397" s="1"/>
  <c r="N16" i="397"/>
  <c r="I13" i="397"/>
  <c r="N13" i="397"/>
  <c r="I12" i="397"/>
  <c r="M12" i="397" s="1"/>
  <c r="L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 s="1"/>
  <c r="M86" i="396"/>
  <c r="G82" i="396"/>
  <c r="I82" i="396" s="1"/>
  <c r="G81" i="396"/>
  <c r="G80" i="396"/>
  <c r="L80" i="396"/>
  <c r="G79" i="396"/>
  <c r="H79" i="396"/>
  <c r="G78" i="396"/>
  <c r="J78" i="396"/>
  <c r="G77" i="396"/>
  <c r="L77" i="396" s="1"/>
  <c r="G76" i="396"/>
  <c r="G75" i="396"/>
  <c r="L75" i="396" s="1"/>
  <c r="G74" i="396"/>
  <c r="L74" i="396" s="1"/>
  <c r="G73" i="396"/>
  <c r="J73" i="396" s="1"/>
  <c r="G72" i="396"/>
  <c r="I72" i="396" s="1"/>
  <c r="G71" i="396"/>
  <c r="G70" i="396"/>
  <c r="I70" i="396" s="1"/>
  <c r="G69" i="396"/>
  <c r="G68" i="396"/>
  <c r="J68" i="396" s="1"/>
  <c r="N68" i="396" s="1"/>
  <c r="G67" i="396"/>
  <c r="K67" i="396" s="1"/>
  <c r="G66" i="396"/>
  <c r="I66" i="396" s="1"/>
  <c r="H66" i="396"/>
  <c r="G65" i="396"/>
  <c r="K65" i="396" s="1"/>
  <c r="G64" i="396"/>
  <c r="L64" i="396"/>
  <c r="G63" i="396"/>
  <c r="G62" i="396"/>
  <c r="J62" i="396" s="1"/>
  <c r="G61" i="396"/>
  <c r="G60" i="396"/>
  <c r="K60" i="396" s="1"/>
  <c r="G59" i="396"/>
  <c r="G58" i="396"/>
  <c r="K58" i="396" s="1"/>
  <c r="G57" i="396"/>
  <c r="I57" i="396" s="1"/>
  <c r="K57" i="396"/>
  <c r="G56" i="396"/>
  <c r="J56" i="396" s="1"/>
  <c r="G55" i="396"/>
  <c r="H55" i="396"/>
  <c r="G54" i="396"/>
  <c r="K54" i="396" s="1"/>
  <c r="G53" i="396"/>
  <c r="J53" i="396"/>
  <c r="G52" i="396"/>
  <c r="J52" i="396" s="1"/>
  <c r="G51" i="396"/>
  <c r="L51" i="396" s="1"/>
  <c r="G50" i="396"/>
  <c r="H50" i="396" s="1"/>
  <c r="I50" i="396"/>
  <c r="G49" i="396"/>
  <c r="G48" i="396"/>
  <c r="H48" i="396" s="1"/>
  <c r="G47" i="396"/>
  <c r="G46" i="396"/>
  <c r="L46" i="396" s="1"/>
  <c r="K46" i="396"/>
  <c r="G45" i="396"/>
  <c r="G44" i="396"/>
  <c r="G43" i="396"/>
  <c r="I43" i="396" s="1"/>
  <c r="J43" i="396"/>
  <c r="G42" i="396"/>
  <c r="L42" i="396" s="1"/>
  <c r="G41" i="396"/>
  <c r="H41" i="396" s="1"/>
  <c r="L41" i="396"/>
  <c r="G40" i="396"/>
  <c r="L40" i="396" s="1"/>
  <c r="G39" i="396"/>
  <c r="G38" i="396"/>
  <c r="H38" i="396"/>
  <c r="G37" i="396"/>
  <c r="K37" i="396" s="1"/>
  <c r="G36" i="396"/>
  <c r="H36" i="396" s="1"/>
  <c r="G35" i="396"/>
  <c r="L35" i="396" s="1"/>
  <c r="G34" i="396"/>
  <c r="J34" i="396" s="1"/>
  <c r="G33" i="396"/>
  <c r="K33" i="396" s="1"/>
  <c r="G32" i="396"/>
  <c r="G31" i="396"/>
  <c r="K31" i="396" s="1"/>
  <c r="G30" i="396"/>
  <c r="K30" i="396" s="1"/>
  <c r="G29" i="396"/>
  <c r="K29" i="396"/>
  <c r="G28" i="396"/>
  <c r="H28" i="396" s="1"/>
  <c r="G27" i="396"/>
  <c r="G26" i="396"/>
  <c r="G25" i="396"/>
  <c r="I25" i="396" s="1"/>
  <c r="G24" i="396"/>
  <c r="G23" i="396"/>
  <c r="K23" i="396" s="1"/>
  <c r="G22" i="396"/>
  <c r="I22" i="396" s="1"/>
  <c r="G21" i="396"/>
  <c r="H21" i="396" s="1"/>
  <c r="G20" i="396"/>
  <c r="J20" i="396"/>
  <c r="G19" i="396"/>
  <c r="J19" i="396"/>
  <c r="G18" i="396"/>
  <c r="J18" i="396" s="1"/>
  <c r="G17" i="396"/>
  <c r="G16" i="396"/>
  <c r="J16" i="396" s="1"/>
  <c r="G15" i="396"/>
  <c r="G14" i="396"/>
  <c r="L14" i="396" s="1"/>
  <c r="G13" i="396"/>
  <c r="L13" i="396" s="1"/>
  <c r="G12" i="396"/>
  <c r="L12" i="396" s="1"/>
  <c r="G11" i="396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L24" i="395"/>
  <c r="I23" i="395"/>
  <c r="N23" i="395"/>
  <c r="I22" i="395"/>
  <c r="I21" i="395"/>
  <c r="J21" i="395" s="1"/>
  <c r="I20" i="395"/>
  <c r="L20" i="395"/>
  <c r="I19" i="395"/>
  <c r="I18" i="395"/>
  <c r="I17" i="395"/>
  <c r="K17" i="395" s="1"/>
  <c r="M17" i="395"/>
  <c r="I16" i="395"/>
  <c r="I15" i="395"/>
  <c r="I14" i="395"/>
  <c r="N14" i="395"/>
  <c r="I13" i="395"/>
  <c r="I12" i="395"/>
  <c r="I11" i="395"/>
  <c r="A11" i="395"/>
  <c r="A12" i="395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K10" i="395" s="1"/>
  <c r="M86" i="394"/>
  <c r="G82" i="394"/>
  <c r="H82" i="394" s="1"/>
  <c r="G81" i="394"/>
  <c r="H81" i="394" s="1"/>
  <c r="G80" i="394"/>
  <c r="L80" i="394"/>
  <c r="K80" i="394"/>
  <c r="G79" i="394"/>
  <c r="I79" i="394" s="1"/>
  <c r="G78" i="394"/>
  <c r="I78" i="394" s="1"/>
  <c r="G77" i="394"/>
  <c r="G76" i="394"/>
  <c r="J76" i="394"/>
  <c r="G75" i="394"/>
  <c r="H75" i="394" s="1"/>
  <c r="G74" i="394"/>
  <c r="L74" i="394" s="1"/>
  <c r="K74" i="394"/>
  <c r="G73" i="394"/>
  <c r="K73" i="394" s="1"/>
  <c r="G72" i="394"/>
  <c r="I72" i="394" s="1"/>
  <c r="J72" i="394"/>
  <c r="G71" i="394"/>
  <c r="G70" i="394"/>
  <c r="J70" i="394" s="1"/>
  <c r="K70" i="394"/>
  <c r="G69" i="394"/>
  <c r="J68" i="394"/>
  <c r="G68" i="394"/>
  <c r="K68" i="394"/>
  <c r="G67" i="394"/>
  <c r="G66" i="394"/>
  <c r="K66" i="394" s="1"/>
  <c r="I66" i="394"/>
  <c r="G65" i="394"/>
  <c r="I65" i="394" s="1"/>
  <c r="G64" i="394"/>
  <c r="I64" i="394" s="1"/>
  <c r="G63" i="394"/>
  <c r="H63" i="394" s="1"/>
  <c r="G62" i="394"/>
  <c r="L62" i="394"/>
  <c r="G61" i="394"/>
  <c r="H61" i="394" s="1"/>
  <c r="G60" i="394"/>
  <c r="H60" i="394" s="1"/>
  <c r="G59" i="394"/>
  <c r="I59" i="394" s="1"/>
  <c r="G58" i="394"/>
  <c r="L58" i="394" s="1"/>
  <c r="I58" i="394"/>
  <c r="G57" i="394"/>
  <c r="G56" i="394"/>
  <c r="G55" i="394"/>
  <c r="J55" i="394" s="1"/>
  <c r="G54" i="394"/>
  <c r="G53" i="394"/>
  <c r="H53" i="394" s="1"/>
  <c r="G52" i="394"/>
  <c r="J52" i="394" s="1"/>
  <c r="G51" i="394"/>
  <c r="I51" i="394" s="1"/>
  <c r="G50" i="394"/>
  <c r="I50" i="394" s="1"/>
  <c r="L50" i="394"/>
  <c r="G49" i="394"/>
  <c r="H49" i="394" s="1"/>
  <c r="G48" i="394"/>
  <c r="K48" i="394"/>
  <c r="G47" i="394"/>
  <c r="H47" i="394" s="1"/>
  <c r="G46" i="394"/>
  <c r="K46" i="394" s="1"/>
  <c r="J46" i="394"/>
  <c r="L46" i="394"/>
  <c r="G45" i="394"/>
  <c r="H45" i="394" s="1"/>
  <c r="G44" i="394"/>
  <c r="J44" i="394" s="1"/>
  <c r="G43" i="394"/>
  <c r="K43" i="394" s="1"/>
  <c r="H43" i="394"/>
  <c r="G42" i="394"/>
  <c r="I42" i="394" s="1"/>
  <c r="G41" i="394"/>
  <c r="K41" i="394" s="1"/>
  <c r="G40" i="394"/>
  <c r="I40" i="394"/>
  <c r="G39" i="394"/>
  <c r="H39" i="394" s="1"/>
  <c r="G38" i="394"/>
  <c r="L38" i="394" s="1"/>
  <c r="G37" i="394"/>
  <c r="H37" i="394" s="1"/>
  <c r="G36" i="394"/>
  <c r="H36" i="394" s="1"/>
  <c r="G35" i="394"/>
  <c r="H35" i="394" s="1"/>
  <c r="G34" i="394"/>
  <c r="J34" i="394"/>
  <c r="G33" i="394"/>
  <c r="J33" i="394" s="1"/>
  <c r="J32" i="394"/>
  <c r="G32" i="394"/>
  <c r="G31" i="394"/>
  <c r="G30" i="394"/>
  <c r="G29" i="394"/>
  <c r="I29" i="394" s="1"/>
  <c r="L29" i="394"/>
  <c r="G28" i="394"/>
  <c r="I28" i="394" s="1"/>
  <c r="K28" i="394"/>
  <c r="G27" i="394"/>
  <c r="L27" i="394" s="1"/>
  <c r="G26" i="394"/>
  <c r="G25" i="394"/>
  <c r="L25" i="394" s="1"/>
  <c r="G24" i="394"/>
  <c r="J24" i="394"/>
  <c r="I24" i="394"/>
  <c r="H24" i="394"/>
  <c r="G23" i="394"/>
  <c r="K23" i="394" s="1"/>
  <c r="G22" i="394"/>
  <c r="J22" i="394"/>
  <c r="I22" i="394"/>
  <c r="G21" i="394"/>
  <c r="I21" i="394" s="1"/>
  <c r="G20" i="394"/>
  <c r="H20" i="394" s="1"/>
  <c r="G19" i="394"/>
  <c r="I19" i="394" s="1"/>
  <c r="L19" i="394"/>
  <c r="G18" i="394"/>
  <c r="G17" i="394"/>
  <c r="K17" i="394" s="1"/>
  <c r="L17" i="394"/>
  <c r="G16" i="394"/>
  <c r="H16" i="394"/>
  <c r="G15" i="394"/>
  <c r="H15" i="394"/>
  <c r="G14" i="394"/>
  <c r="L14" i="394" s="1"/>
  <c r="G13" i="394"/>
  <c r="L13" i="394" s="1"/>
  <c r="G12" i="394"/>
  <c r="G11" i="394"/>
  <c r="J11" i="394" s="1"/>
  <c r="A11" i="394"/>
  <c r="A12" i="394"/>
  <c r="A13" i="394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L10" i="394" s="1"/>
  <c r="O30" i="393"/>
  <c r="I24" i="393"/>
  <c r="I23" i="393"/>
  <c r="I22" i="393"/>
  <c r="J22" i="393" s="1"/>
  <c r="I21" i="393"/>
  <c r="N21" i="393" s="1"/>
  <c r="I20" i="393"/>
  <c r="L20" i="393" s="1"/>
  <c r="M20" i="393"/>
  <c r="I19" i="393"/>
  <c r="I18" i="393"/>
  <c r="M18" i="393" s="1"/>
  <c r="I17" i="393"/>
  <c r="I16" i="393"/>
  <c r="M16" i="393"/>
  <c r="I15" i="393"/>
  <c r="J15" i="393" s="1"/>
  <c r="I14" i="393"/>
  <c r="M14" i="393"/>
  <c r="I13" i="393"/>
  <c r="M13" i="393" s="1"/>
  <c r="I12" i="393"/>
  <c r="M12" i="393" s="1"/>
  <c r="I11" i="393"/>
  <c r="J11" i="393" s="1"/>
  <c r="N11" i="393"/>
  <c r="A11" i="393"/>
  <c r="A12" i="393" s="1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L10" i="393"/>
  <c r="K10" i="393"/>
  <c r="M86" i="392"/>
  <c r="G82" i="392"/>
  <c r="J82" i="392" s="1"/>
  <c r="G81" i="392"/>
  <c r="L81" i="392" s="1"/>
  <c r="I81" i="392"/>
  <c r="G80" i="392"/>
  <c r="G79" i="392"/>
  <c r="G78" i="392"/>
  <c r="H78" i="392" s="1"/>
  <c r="G77" i="392"/>
  <c r="L77" i="392" s="1"/>
  <c r="G76" i="392"/>
  <c r="K76" i="392"/>
  <c r="L76" i="392"/>
  <c r="G75" i="392"/>
  <c r="I75" i="392" s="1"/>
  <c r="G74" i="392"/>
  <c r="H74" i="392"/>
  <c r="G73" i="392"/>
  <c r="L73" i="392"/>
  <c r="G72" i="392"/>
  <c r="I72" i="392" s="1"/>
  <c r="G71" i="392"/>
  <c r="L71" i="392" s="1"/>
  <c r="G70" i="392"/>
  <c r="J70" i="392" s="1"/>
  <c r="G69" i="392"/>
  <c r="G68" i="392"/>
  <c r="G67" i="392"/>
  <c r="I67" i="392" s="1"/>
  <c r="G66" i="392"/>
  <c r="H66" i="392"/>
  <c r="G65" i="392"/>
  <c r="L65" i="392"/>
  <c r="G64" i="392"/>
  <c r="G63" i="392"/>
  <c r="H63" i="392" s="1"/>
  <c r="G62" i="392"/>
  <c r="H62" i="392" s="1"/>
  <c r="G61" i="392"/>
  <c r="K61" i="392" s="1"/>
  <c r="G60" i="392"/>
  <c r="H60" i="392" s="1"/>
  <c r="G59" i="392"/>
  <c r="L59" i="392"/>
  <c r="G58" i="392"/>
  <c r="H58" i="392"/>
  <c r="G57" i="392"/>
  <c r="K57" i="392" s="1"/>
  <c r="G56" i="392"/>
  <c r="H56" i="392" s="1"/>
  <c r="G55" i="392"/>
  <c r="H55" i="392" s="1"/>
  <c r="G54" i="392"/>
  <c r="L54" i="392"/>
  <c r="K54" i="392"/>
  <c r="G53" i="392"/>
  <c r="J53" i="392" s="1"/>
  <c r="G52" i="392"/>
  <c r="L52" i="392"/>
  <c r="K52" i="392"/>
  <c r="G51" i="392"/>
  <c r="G50" i="392"/>
  <c r="J50" i="392" s="1"/>
  <c r="G49" i="392"/>
  <c r="J49" i="392" s="1"/>
  <c r="L49" i="392"/>
  <c r="G48" i="392"/>
  <c r="K48" i="392" s="1"/>
  <c r="G47" i="392"/>
  <c r="L47" i="392" s="1"/>
  <c r="G46" i="392"/>
  <c r="H46" i="392" s="1"/>
  <c r="G45" i="392"/>
  <c r="L45" i="392" s="1"/>
  <c r="K45" i="392"/>
  <c r="G44" i="392"/>
  <c r="K44" i="392" s="1"/>
  <c r="G43" i="392"/>
  <c r="G42" i="392"/>
  <c r="L42" i="392"/>
  <c r="G41" i="392"/>
  <c r="L41" i="392"/>
  <c r="K41" i="392"/>
  <c r="G40" i="392"/>
  <c r="G39" i="392"/>
  <c r="L39" i="392"/>
  <c r="K39" i="392"/>
  <c r="G38" i="392"/>
  <c r="H38" i="392" s="1"/>
  <c r="G37" i="392"/>
  <c r="K37" i="392" s="1"/>
  <c r="G36" i="392"/>
  <c r="J36" i="392"/>
  <c r="G35" i="392"/>
  <c r="L35" i="392" s="1"/>
  <c r="G34" i="392"/>
  <c r="J34" i="392" s="1"/>
  <c r="G33" i="392"/>
  <c r="H33" i="392" s="1"/>
  <c r="K33" i="392"/>
  <c r="G32" i="392"/>
  <c r="J32" i="392" s="1"/>
  <c r="G31" i="392"/>
  <c r="G30" i="392"/>
  <c r="G29" i="392"/>
  <c r="J29" i="392" s="1"/>
  <c r="G28" i="392"/>
  <c r="L28" i="392"/>
  <c r="K28" i="392"/>
  <c r="G27" i="392"/>
  <c r="L27" i="392"/>
  <c r="G26" i="392"/>
  <c r="K26" i="392"/>
  <c r="G25" i="392"/>
  <c r="H25" i="392" s="1"/>
  <c r="K25" i="392"/>
  <c r="G24" i="392"/>
  <c r="L24" i="392" s="1"/>
  <c r="G23" i="392"/>
  <c r="G22" i="392"/>
  <c r="J22" i="392" s="1"/>
  <c r="G21" i="392"/>
  <c r="K21" i="392" s="1"/>
  <c r="G20" i="392"/>
  <c r="H20" i="392"/>
  <c r="I20" i="392"/>
  <c r="G19" i="392"/>
  <c r="I19" i="392" s="1"/>
  <c r="G18" i="392"/>
  <c r="L18" i="392" s="1"/>
  <c r="G17" i="392"/>
  <c r="L17" i="392" s="1"/>
  <c r="G16" i="392"/>
  <c r="J16" i="392" s="1"/>
  <c r="G15" i="392"/>
  <c r="L15" i="392" s="1"/>
  <c r="K15" i="392"/>
  <c r="I15" i="392"/>
  <c r="G14" i="392"/>
  <c r="I14" i="392" s="1"/>
  <c r="G13" i="392"/>
  <c r="I13" i="392" s="1"/>
  <c r="G12" i="392"/>
  <c r="I12" i="392" s="1"/>
  <c r="K12" i="392"/>
  <c r="G11" i="392"/>
  <c r="J11" i="392" s="1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I10" i="392" s="1"/>
  <c r="J13" i="393"/>
  <c r="J14" i="393"/>
  <c r="J16" i="393"/>
  <c r="J18" i="393"/>
  <c r="J19" i="393"/>
  <c r="J23" i="393"/>
  <c r="I27" i="392"/>
  <c r="I28" i="392"/>
  <c r="I31" i="392"/>
  <c r="I33" i="392"/>
  <c r="I34" i="392"/>
  <c r="I35" i="392"/>
  <c r="I36" i="392"/>
  <c r="I39" i="392"/>
  <c r="I41" i="392"/>
  <c r="I42" i="392"/>
  <c r="I45" i="392"/>
  <c r="I46" i="392"/>
  <c r="I47" i="392"/>
  <c r="I51" i="392"/>
  <c r="I52" i="392"/>
  <c r="I54" i="392"/>
  <c r="I59" i="392"/>
  <c r="I60" i="392"/>
  <c r="J39" i="392"/>
  <c r="J41" i="392"/>
  <c r="J42" i="392"/>
  <c r="J45" i="392"/>
  <c r="J46" i="392"/>
  <c r="J47" i="392"/>
  <c r="J48" i="392"/>
  <c r="J52" i="392"/>
  <c r="J54" i="392"/>
  <c r="J59" i="392"/>
  <c r="K60" i="392"/>
  <c r="K56" i="392"/>
  <c r="K59" i="392"/>
  <c r="I15" i="394"/>
  <c r="K24" i="394"/>
  <c r="H14" i="394"/>
  <c r="J15" i="394"/>
  <c r="H18" i="394"/>
  <c r="L24" i="394"/>
  <c r="H26" i="394"/>
  <c r="H30" i="394"/>
  <c r="L32" i="394"/>
  <c r="H34" i="394"/>
  <c r="J35" i="394"/>
  <c r="H38" i="394"/>
  <c r="L44" i="394"/>
  <c r="H46" i="394"/>
  <c r="J51" i="394"/>
  <c r="L52" i="394"/>
  <c r="H58" i="394"/>
  <c r="K59" i="394"/>
  <c r="I61" i="394"/>
  <c r="I76" i="394"/>
  <c r="J10" i="394"/>
  <c r="K31" i="394"/>
  <c r="K35" i="394"/>
  <c r="J61" i="394"/>
  <c r="J73" i="394"/>
  <c r="K61" i="394"/>
  <c r="K14" i="394"/>
  <c r="I25" i="394"/>
  <c r="K30" i="394"/>
  <c r="I37" i="394"/>
  <c r="K38" i="394"/>
  <c r="I41" i="394"/>
  <c r="K42" i="394"/>
  <c r="I49" i="394"/>
  <c r="K50" i="394"/>
  <c r="I53" i="394"/>
  <c r="I57" i="394"/>
  <c r="K58" i="394"/>
  <c r="I60" i="394"/>
  <c r="N60" i="394" s="1"/>
  <c r="L73" i="394"/>
  <c r="L76" i="394"/>
  <c r="I13" i="394"/>
  <c r="I17" i="394"/>
  <c r="K26" i="394"/>
  <c r="J13" i="394"/>
  <c r="J17" i="394"/>
  <c r="J25" i="394"/>
  <c r="J29" i="394"/>
  <c r="H32" i="394"/>
  <c r="H40" i="394"/>
  <c r="J41" i="394"/>
  <c r="H44" i="394"/>
  <c r="J45" i="394"/>
  <c r="J49" i="394"/>
  <c r="H52" i="394"/>
  <c r="K60" i="394"/>
  <c r="I67" i="394"/>
  <c r="I71" i="394"/>
  <c r="K78" i="394"/>
  <c r="J67" i="394"/>
  <c r="K67" i="394"/>
  <c r="L11" i="395"/>
  <c r="M19" i="395"/>
  <c r="L17" i="395"/>
  <c r="L15" i="395"/>
  <c r="L23" i="395"/>
  <c r="M23" i="395"/>
  <c r="M18" i="395"/>
  <c r="L21" i="395"/>
  <c r="K11" i="395"/>
  <c r="L19" i="395"/>
  <c r="J18" i="395"/>
  <c r="J20" i="395"/>
  <c r="J23" i="395"/>
  <c r="J24" i="395"/>
  <c r="J10" i="395"/>
  <c r="J11" i="395"/>
  <c r="K14" i="395"/>
  <c r="K15" i="395"/>
  <c r="K18" i="395"/>
  <c r="K19" i="395"/>
  <c r="K20" i="395"/>
  <c r="K21" i="395"/>
  <c r="K23" i="395"/>
  <c r="P23" i="395" s="1"/>
  <c r="L13" i="397"/>
  <c r="L18" i="397"/>
  <c r="L20" i="397"/>
  <c r="L21" i="397"/>
  <c r="L22" i="397"/>
  <c r="L25" i="397"/>
  <c r="K50" i="396"/>
  <c r="J37" i="396"/>
  <c r="K55" i="396"/>
  <c r="M10" i="397"/>
  <c r="M11" i="397"/>
  <c r="N12" i="397"/>
  <c r="N10" i="397"/>
  <c r="J11" i="397"/>
  <c r="N11" i="397"/>
  <c r="K12" i="397"/>
  <c r="P12" i="397" s="1"/>
  <c r="K14" i="397"/>
  <c r="K18" i="397"/>
  <c r="K20" i="397"/>
  <c r="K22" i="397"/>
  <c r="K23" i="397"/>
  <c r="K25" i="397"/>
  <c r="K14" i="396"/>
  <c r="K18" i="396"/>
  <c r="K25" i="396"/>
  <c r="K27" i="396"/>
  <c r="L38" i="396"/>
  <c r="I67" i="396"/>
  <c r="K68" i="396"/>
  <c r="H75" i="396"/>
  <c r="H15" i="396"/>
  <c r="H17" i="396"/>
  <c r="H23" i="396"/>
  <c r="H24" i="396"/>
  <c r="H61" i="396"/>
  <c r="J67" i="396"/>
  <c r="I77" i="396"/>
  <c r="H77" i="396"/>
  <c r="I14" i="396"/>
  <c r="I17" i="396"/>
  <c r="L33" i="396"/>
  <c r="L37" i="396"/>
  <c r="H37" i="396"/>
  <c r="N37" i="396"/>
  <c r="J38" i="396"/>
  <c r="N38" i="396" s="1"/>
  <c r="L39" i="396"/>
  <c r="I64" i="396"/>
  <c r="K64" i="396"/>
  <c r="K75" i="396"/>
  <c r="I29" i="396"/>
  <c r="I35" i="396"/>
  <c r="I37" i="396"/>
  <c r="K48" i="396"/>
  <c r="J50" i="396"/>
  <c r="L58" i="396"/>
  <c r="H58" i="396"/>
  <c r="J58" i="396"/>
  <c r="N58" i="396" s="1"/>
  <c r="K66" i="396"/>
  <c r="H73" i="396"/>
  <c r="K74" i="396"/>
  <c r="H80" i="396"/>
  <c r="L43" i="396"/>
  <c r="H43" i="396"/>
  <c r="L49" i="396"/>
  <c r="H49" i="396"/>
  <c r="L53" i="396"/>
  <c r="H53" i="396"/>
  <c r="N53" i="396" s="1"/>
  <c r="L55" i="396"/>
  <c r="I24" i="392"/>
  <c r="H15" i="392"/>
  <c r="K27" i="392"/>
  <c r="L32" i="392"/>
  <c r="L34" i="392"/>
  <c r="H19" i="392"/>
  <c r="I17" i="392"/>
  <c r="H18" i="392"/>
  <c r="J19" i="392"/>
  <c r="H27" i="392"/>
  <c r="K29" i="392"/>
  <c r="K19" i="392"/>
  <c r="J24" i="392"/>
  <c r="J27" i="392"/>
  <c r="N27" i="392" s="1"/>
  <c r="I16" i="392"/>
  <c r="L19" i="392"/>
  <c r="H29" i="392"/>
  <c r="L33" i="392"/>
  <c r="J33" i="392"/>
  <c r="L36" i="392"/>
  <c r="I61" i="392"/>
  <c r="L78" i="392"/>
  <c r="N12" i="393"/>
  <c r="K13" i="393"/>
  <c r="K21" i="393"/>
  <c r="I14" i="394"/>
  <c r="I16" i="394"/>
  <c r="K36" i="394"/>
  <c r="L41" i="394"/>
  <c r="L45" i="394"/>
  <c r="L49" i="394"/>
  <c r="L66" i="394"/>
  <c r="L68" i="394"/>
  <c r="L70" i="394"/>
  <c r="L72" i="394"/>
  <c r="K76" i="394"/>
  <c r="N76" i="394" s="1"/>
  <c r="M20" i="395"/>
  <c r="H50" i="392"/>
  <c r="H52" i="392"/>
  <c r="N52" i="392" s="1"/>
  <c r="H54" i="392"/>
  <c r="H59" i="392"/>
  <c r="N59" i="392" s="1"/>
  <c r="J61" i="392"/>
  <c r="J79" i="392"/>
  <c r="J14" i="394"/>
  <c r="I18" i="394"/>
  <c r="I20" i="394"/>
  <c r="L53" i="394"/>
  <c r="H77" i="394"/>
  <c r="M25" i="397"/>
  <c r="M11" i="393"/>
  <c r="K13" i="394"/>
  <c r="K15" i="394"/>
  <c r="K16" i="394"/>
  <c r="K57" i="394"/>
  <c r="H59" i="394"/>
  <c r="K62" i="394"/>
  <c r="L78" i="394"/>
  <c r="M12" i="395"/>
  <c r="H65" i="392"/>
  <c r="J67" i="392"/>
  <c r="K68" i="392"/>
  <c r="H73" i="392"/>
  <c r="I74" i="392"/>
  <c r="J75" i="392"/>
  <c r="M10" i="393"/>
  <c r="N10" i="393"/>
  <c r="K12" i="393"/>
  <c r="P12" i="393" s="1"/>
  <c r="L15" i="393"/>
  <c r="L23" i="393"/>
  <c r="J21" i="397"/>
  <c r="J23" i="397"/>
  <c r="J25" i="397"/>
  <c r="K36" i="392"/>
  <c r="I65" i="392"/>
  <c r="I73" i="392"/>
  <c r="J74" i="392"/>
  <c r="K75" i="392"/>
  <c r="L12" i="393"/>
  <c r="H68" i="394"/>
  <c r="J65" i="392"/>
  <c r="K66" i="392"/>
  <c r="H71" i="392"/>
  <c r="K74" i="392"/>
  <c r="I79" i="392"/>
  <c r="J10" i="393"/>
  <c r="K11" i="393"/>
  <c r="K22" i="393"/>
  <c r="H17" i="394"/>
  <c r="H19" i="394"/>
  <c r="I43" i="394"/>
  <c r="K45" i="394"/>
  <c r="K49" i="394"/>
  <c r="J53" i="394"/>
  <c r="L60" i="394"/>
  <c r="H66" i="394"/>
  <c r="N66" i="394" s="1"/>
  <c r="I68" i="394"/>
  <c r="N68" i="394" s="1"/>
  <c r="H70" i="394"/>
  <c r="H72" i="394"/>
  <c r="H76" i="394"/>
  <c r="I81" i="394"/>
  <c r="N20" i="395"/>
  <c r="I58" i="396"/>
  <c r="H36" i="392"/>
  <c r="K65" i="392"/>
  <c r="I71" i="392"/>
  <c r="I78" i="392"/>
  <c r="L11" i="393"/>
  <c r="L14" i="393"/>
  <c r="L22" i="393"/>
  <c r="M18" i="397"/>
  <c r="J15" i="397"/>
  <c r="J20" i="397"/>
  <c r="K15" i="397"/>
  <c r="M13" i="397"/>
  <c r="L15" i="397"/>
  <c r="M15" i="397"/>
  <c r="L19" i="397"/>
  <c r="M19" i="397"/>
  <c r="N18" i="399"/>
  <c r="L10" i="399"/>
  <c r="N19" i="399"/>
  <c r="N23" i="399"/>
  <c r="K14" i="399"/>
  <c r="J23" i="399"/>
  <c r="L14" i="399"/>
  <c r="L18" i="399"/>
  <c r="L22" i="399"/>
  <c r="K23" i="399"/>
  <c r="I63" i="398"/>
  <c r="I71" i="398"/>
  <c r="I74" i="398"/>
  <c r="I75" i="398"/>
  <c r="I78" i="398"/>
  <c r="I79" i="398"/>
  <c r="L14" i="398"/>
  <c r="H66" i="398"/>
  <c r="H69" i="398"/>
  <c r="H71" i="398"/>
  <c r="H72" i="398"/>
  <c r="H74" i="398"/>
  <c r="H75" i="398"/>
  <c r="H76" i="398"/>
  <c r="H78" i="398"/>
  <c r="H79" i="398"/>
  <c r="H80" i="398"/>
  <c r="M10" i="399"/>
  <c r="M11" i="399"/>
  <c r="J10" i="399"/>
  <c r="N10" i="399"/>
  <c r="J11" i="399"/>
  <c r="P11" i="399" s="1"/>
  <c r="N11" i="399"/>
  <c r="K12" i="399"/>
  <c r="K13" i="399"/>
  <c r="H43" i="398"/>
  <c r="J45" i="398"/>
  <c r="I45" i="398"/>
  <c r="K45" i="398"/>
  <c r="H45" i="398"/>
  <c r="J47" i="398"/>
  <c r="I47" i="398"/>
  <c r="J51" i="398"/>
  <c r="I51" i="398"/>
  <c r="H51" i="398"/>
  <c r="J53" i="398"/>
  <c r="I53" i="398"/>
  <c r="K53" i="398"/>
  <c r="H53" i="398"/>
  <c r="J57" i="398"/>
  <c r="I57" i="398"/>
  <c r="N57" i="398" s="1"/>
  <c r="K59" i="398"/>
  <c r="I59" i="398"/>
  <c r="L59" i="398"/>
  <c r="H59" i="398"/>
  <c r="N59" i="398" s="1"/>
  <c r="I11" i="398"/>
  <c r="J12" i="398"/>
  <c r="I13" i="398"/>
  <c r="J16" i="398"/>
  <c r="I16" i="398"/>
  <c r="I18" i="398"/>
  <c r="J20" i="398"/>
  <c r="I20" i="398"/>
  <c r="I23" i="398"/>
  <c r="J24" i="398"/>
  <c r="I24" i="398"/>
  <c r="I26" i="398"/>
  <c r="I27" i="398"/>
  <c r="J28" i="398"/>
  <c r="I28" i="398"/>
  <c r="I29" i="398"/>
  <c r="J30" i="398"/>
  <c r="I30" i="398"/>
  <c r="I31" i="398"/>
  <c r="J32" i="398"/>
  <c r="I32" i="398"/>
  <c r="J38" i="398"/>
  <c r="I38" i="398"/>
  <c r="J40" i="398"/>
  <c r="K40" i="398"/>
  <c r="I40" i="398"/>
  <c r="N40" i="398" s="1"/>
  <c r="L45" i="398"/>
  <c r="L53" i="398"/>
  <c r="H10" i="398"/>
  <c r="L10" i="398"/>
  <c r="K12" i="398"/>
  <c r="K13" i="398"/>
  <c r="K16" i="398"/>
  <c r="K20" i="398"/>
  <c r="K24" i="398"/>
  <c r="K26" i="398"/>
  <c r="K28" i="398"/>
  <c r="K30" i="398"/>
  <c r="K31" i="398"/>
  <c r="N31" i="398" s="1"/>
  <c r="K32" i="398"/>
  <c r="K39" i="398"/>
  <c r="L40" i="398"/>
  <c r="J14" i="398"/>
  <c r="J22" i="398"/>
  <c r="I22" i="398"/>
  <c r="N22" i="398" s="1"/>
  <c r="H16" i="398"/>
  <c r="N16" i="398" s="1"/>
  <c r="H20" i="398"/>
  <c r="N20" i="398" s="1"/>
  <c r="H22" i="398"/>
  <c r="H24" i="398"/>
  <c r="H26" i="398"/>
  <c r="H28" i="398"/>
  <c r="H39" i="398"/>
  <c r="H40" i="398"/>
  <c r="I42" i="398"/>
  <c r="K42" i="398"/>
  <c r="H42" i="398"/>
  <c r="K44" i="398"/>
  <c r="J48" i="398"/>
  <c r="I48" i="398"/>
  <c r="K48" i="398"/>
  <c r="H48" i="398"/>
  <c r="N48" i="398" s="1"/>
  <c r="J50" i="398"/>
  <c r="I50" i="398"/>
  <c r="H50" i="398"/>
  <c r="K52" i="398"/>
  <c r="I54" i="398"/>
  <c r="K54" i="398"/>
  <c r="J56" i="398"/>
  <c r="I56" i="398"/>
  <c r="N56" i="398" s="1"/>
  <c r="K56" i="398"/>
  <c r="H56" i="398"/>
  <c r="J58" i="398"/>
  <c r="I58" i="398"/>
  <c r="K58" i="398"/>
  <c r="H58" i="398"/>
  <c r="N58" i="398"/>
  <c r="J61" i="398"/>
  <c r="J62" i="398"/>
  <c r="J63" i="398"/>
  <c r="J67" i="398"/>
  <c r="J68" i="398"/>
  <c r="J70" i="398"/>
  <c r="J71" i="398"/>
  <c r="J72" i="398"/>
  <c r="J74" i="398"/>
  <c r="J77" i="398"/>
  <c r="J78" i="398"/>
  <c r="J79" i="398"/>
  <c r="J80" i="398"/>
  <c r="H78" i="396"/>
  <c r="N78" i="396" s="1"/>
  <c r="H57" i="396"/>
  <c r="H31" i="396"/>
  <c r="J31" i="396"/>
  <c r="I59" i="396"/>
  <c r="K73" i="396"/>
  <c r="H59" i="396"/>
  <c r="H72" i="396"/>
  <c r="L67" i="396"/>
  <c r="I65" i="396"/>
  <c r="L50" i="396"/>
  <c r="K36" i="396"/>
  <c r="H71" i="396"/>
  <c r="J36" i="396"/>
  <c r="I18" i="396"/>
  <c r="H68" i="396"/>
  <c r="H25" i="396"/>
  <c r="K12" i="396"/>
  <c r="J65" i="396"/>
  <c r="H70" i="396"/>
  <c r="N70" i="396" s="1"/>
  <c r="J72" i="396"/>
  <c r="J70" i="396"/>
  <c r="K72" i="396"/>
  <c r="L18" i="396"/>
  <c r="L65" i="396"/>
  <c r="L72" i="396"/>
  <c r="L57" i="396"/>
  <c r="H81" i="396"/>
  <c r="H65" i="396"/>
  <c r="I31" i="396"/>
  <c r="L31" i="396"/>
  <c r="I12" i="396"/>
  <c r="L25" i="396"/>
  <c r="H18" i="396"/>
  <c r="N18" i="396" s="1"/>
  <c r="I68" i="396"/>
  <c r="K71" i="396"/>
  <c r="I27" i="396"/>
  <c r="J27" i="396"/>
  <c r="H27" i="396"/>
  <c r="I30" i="396"/>
  <c r="H30" i="396"/>
  <c r="L30" i="396"/>
  <c r="J30" i="396"/>
  <c r="J40" i="396"/>
  <c r="H40" i="396"/>
  <c r="L56" i="396"/>
  <c r="K56" i="396"/>
  <c r="K63" i="396"/>
  <c r="H63" i="396"/>
  <c r="J63" i="396"/>
  <c r="I63" i="396"/>
  <c r="H56" i="396"/>
  <c r="L21" i="396"/>
  <c r="J21" i="396"/>
  <c r="N21" i="396" s="1"/>
  <c r="I21" i="396"/>
  <c r="J41" i="396"/>
  <c r="K41" i="396"/>
  <c r="I52" i="396"/>
  <c r="J54" i="396"/>
  <c r="I54" i="396"/>
  <c r="K76" i="396"/>
  <c r="H76" i="396"/>
  <c r="I76" i="396"/>
  <c r="L76" i="396"/>
  <c r="H54" i="396"/>
  <c r="K38" i="396"/>
  <c r="J76" i="396"/>
  <c r="L27" i="396"/>
  <c r="J22" i="396"/>
  <c r="L22" i="396"/>
  <c r="K77" i="396"/>
  <c r="J77" i="396"/>
  <c r="L82" i="396"/>
  <c r="J82" i="396"/>
  <c r="K82" i="396"/>
  <c r="H82" i="396"/>
  <c r="L54" i="396"/>
  <c r="H33" i="396"/>
  <c r="I38" i="396"/>
  <c r="K21" i="396"/>
  <c r="J33" i="396"/>
  <c r="K13" i="396"/>
  <c r="I13" i="396"/>
  <c r="H13" i="396"/>
  <c r="L19" i="396"/>
  <c r="I19" i="396"/>
  <c r="K19" i="396"/>
  <c r="H19" i="396"/>
  <c r="I56" i="396"/>
  <c r="I60" i="396"/>
  <c r="H60" i="396"/>
  <c r="L60" i="396"/>
  <c r="L63" i="396"/>
  <c r="L70" i="396"/>
  <c r="K70" i="396"/>
  <c r="K11" i="396"/>
  <c r="L11" i="396"/>
  <c r="I11" i="396"/>
  <c r="J14" i="396"/>
  <c r="H14" i="396"/>
  <c r="J26" i="396"/>
  <c r="K26" i="396"/>
  <c r="L26" i="396"/>
  <c r="H26" i="396"/>
  <c r="H42" i="396"/>
  <c r="I42" i="396"/>
  <c r="I61" i="396"/>
  <c r="L61" i="396"/>
  <c r="I78" i="396"/>
  <c r="L78" i="396"/>
  <c r="L68" i="396"/>
  <c r="H64" i="396"/>
  <c r="I26" i="396"/>
  <c r="K78" i="396"/>
  <c r="L15" i="396"/>
  <c r="J15" i="396"/>
  <c r="K15" i="396"/>
  <c r="I15" i="396"/>
  <c r="J24" i="396"/>
  <c r="L24" i="396"/>
  <c r="K24" i="396"/>
  <c r="I24" i="396"/>
  <c r="K53" i="396"/>
  <c r="I53" i="396"/>
  <c r="J64" i="396"/>
  <c r="J66" i="396"/>
  <c r="N66" i="396" s="1"/>
  <c r="L66" i="396"/>
  <c r="H69" i="396"/>
  <c r="J69" i="396"/>
  <c r="L73" i="396"/>
  <c r="I75" i="396"/>
  <c r="N75" i="396" s="1"/>
  <c r="J75" i="396"/>
  <c r="L81" i="396"/>
  <c r="I81" i="396"/>
  <c r="J12" i="396"/>
  <c r="H12" i="396"/>
  <c r="N12" i="396" s="1"/>
  <c r="L36" i="396"/>
  <c r="I55" i="396"/>
  <c r="N55" i="396" s="1"/>
  <c r="J55" i="396"/>
  <c r="P10" i="399"/>
  <c r="I73" i="398"/>
  <c r="K73" i="398"/>
  <c r="J73" i="398"/>
  <c r="L76" i="398"/>
  <c r="J76" i="398"/>
  <c r="K36" i="398"/>
  <c r="J29" i="398"/>
  <c r="J23" i="398"/>
  <c r="J13" i="398"/>
  <c r="L11" i="398"/>
  <c r="L13" i="398"/>
  <c r="L17" i="398"/>
  <c r="L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I61" i="398"/>
  <c r="N61" i="398" s="1"/>
  <c r="H61" i="398"/>
  <c r="K61" i="398"/>
  <c r="L64" i="398"/>
  <c r="H64" i="398"/>
  <c r="I64" i="398"/>
  <c r="J64" i="398"/>
  <c r="L73" i="398"/>
  <c r="I77" i="398"/>
  <c r="K77" i="398"/>
  <c r="H77" i="398"/>
  <c r="N77" i="398"/>
  <c r="L77" i="398"/>
  <c r="J81" i="398"/>
  <c r="K81" i="398"/>
  <c r="H81" i="398"/>
  <c r="L81" i="398"/>
  <c r="I52" i="398"/>
  <c r="N52" i="398" s="1"/>
  <c r="H36" i="398"/>
  <c r="H15" i="398"/>
  <c r="H11" i="398"/>
  <c r="K23" i="398"/>
  <c r="I49" i="398"/>
  <c r="I41" i="398"/>
  <c r="H33" i="398"/>
  <c r="N33" i="398" s="1"/>
  <c r="K27" i="398"/>
  <c r="J36" i="398"/>
  <c r="J41" i="398"/>
  <c r="H73" i="398"/>
  <c r="L35" i="398"/>
  <c r="I35" i="398"/>
  <c r="H35" i="398"/>
  <c r="J35" i="398"/>
  <c r="L39" i="398"/>
  <c r="I39" i="398"/>
  <c r="J39" i="398"/>
  <c r="L54" i="398"/>
  <c r="H54" i="398"/>
  <c r="H57" i="398"/>
  <c r="L57" i="398"/>
  <c r="K57" i="398"/>
  <c r="I69" i="398"/>
  <c r="J69" i="398"/>
  <c r="K69" i="398"/>
  <c r="L72" i="398"/>
  <c r="I72" i="398"/>
  <c r="K76" i="398"/>
  <c r="I17" i="398"/>
  <c r="J17" i="398"/>
  <c r="I21" i="398"/>
  <c r="J46" i="398"/>
  <c r="N46" i="398" s="1"/>
  <c r="L46" i="398"/>
  <c r="H46" i="398"/>
  <c r="H49" i="398"/>
  <c r="L49" i="398"/>
  <c r="K49" i="398"/>
  <c r="K55" i="398"/>
  <c r="L55" i="398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L61" i="398"/>
  <c r="I65" i="398"/>
  <c r="K65" i="398"/>
  <c r="L68" i="398"/>
  <c r="H68" i="398"/>
  <c r="I68" i="398"/>
  <c r="I80" i="398"/>
  <c r="L13" i="399"/>
  <c r="J16" i="399"/>
  <c r="J13" i="399"/>
  <c r="M13" i="399"/>
  <c r="P13" i="399" s="1"/>
  <c r="K19" i="399"/>
  <c r="J22" i="399"/>
  <c r="N22" i="399"/>
  <c r="L16" i="399"/>
  <c r="L19" i="399"/>
  <c r="L24" i="399"/>
  <c r="J19" i="399"/>
  <c r="N24" i="399"/>
  <c r="P24" i="399" s="1"/>
  <c r="K18" i="399"/>
  <c r="N16" i="399"/>
  <c r="K25" i="399"/>
  <c r="N25" i="399"/>
  <c r="H14" i="392"/>
  <c r="H10" i="392"/>
  <c r="L16" i="392"/>
  <c r="L21" i="392"/>
  <c r="H21" i="392"/>
  <c r="L31" i="392"/>
  <c r="K31" i="392"/>
  <c r="J31" i="392"/>
  <c r="H31" i="392"/>
  <c r="K53" i="392"/>
  <c r="L53" i="392"/>
  <c r="H53" i="392"/>
  <c r="L20" i="399"/>
  <c r="K20" i="399"/>
  <c r="J20" i="399"/>
  <c r="M20" i="399"/>
  <c r="H19" i="398"/>
  <c r="P10" i="393"/>
  <c r="K14" i="392"/>
  <c r="K19" i="393"/>
  <c r="N19" i="393"/>
  <c r="M19" i="393"/>
  <c r="L19" i="393"/>
  <c r="K64" i="394"/>
  <c r="J64" i="394"/>
  <c r="I10" i="398"/>
  <c r="K10" i="398"/>
  <c r="J10" i="398"/>
  <c r="K24" i="399"/>
  <c r="J24" i="399"/>
  <c r="M24" i="399"/>
  <c r="K19" i="398"/>
  <c r="N19" i="398" s="1"/>
  <c r="L79" i="396"/>
  <c r="N20" i="399"/>
  <c r="I53" i="392"/>
  <c r="L33" i="394"/>
  <c r="H33" i="394"/>
  <c r="J19" i="398"/>
  <c r="K10" i="392"/>
  <c r="J15" i="392"/>
  <c r="J17" i="392"/>
  <c r="L63" i="392"/>
  <c r="K63" i="392"/>
  <c r="K66" i="398"/>
  <c r="I19" i="398"/>
  <c r="I79" i="396"/>
  <c r="J14" i="392"/>
  <c r="L10" i="392"/>
  <c r="N24" i="393"/>
  <c r="K24" i="393"/>
  <c r="L11" i="397"/>
  <c r="K11" i="397"/>
  <c r="K79" i="396"/>
  <c r="J66" i="398"/>
  <c r="J79" i="396"/>
  <c r="L68" i="392"/>
  <c r="J68" i="392"/>
  <c r="I68" i="392"/>
  <c r="H68" i="392"/>
  <c r="J28" i="392"/>
  <c r="K30" i="392"/>
  <c r="H34" i="392"/>
  <c r="K49" i="392"/>
  <c r="I62" i="392"/>
  <c r="I70" i="392"/>
  <c r="J81" i="392"/>
  <c r="N16" i="393"/>
  <c r="N18" i="393"/>
  <c r="K25" i="394"/>
  <c r="K27" i="394"/>
  <c r="K29" i="394"/>
  <c r="N29" i="394" s="1"/>
  <c r="L37" i="394"/>
  <c r="J50" i="394"/>
  <c r="K10" i="396"/>
  <c r="K70" i="398"/>
  <c r="K47" i="392"/>
  <c r="J77" i="392"/>
  <c r="L59" i="394"/>
  <c r="I70" i="394"/>
  <c r="N70" i="394" s="1"/>
  <c r="I10" i="396"/>
  <c r="K67" i="398"/>
  <c r="H26" i="392"/>
  <c r="H28" i="392"/>
  <c r="H30" i="392"/>
  <c r="K16" i="393"/>
  <c r="P16" i="393" s="1"/>
  <c r="N20" i="393"/>
  <c r="H25" i="394"/>
  <c r="N25" i="394" s="1"/>
  <c r="H29" i="394"/>
  <c r="I34" i="394"/>
  <c r="J57" i="394"/>
  <c r="J59" i="394"/>
  <c r="M22" i="397"/>
  <c r="H10" i="396"/>
  <c r="N10" i="396" s="1"/>
  <c r="J26" i="392"/>
  <c r="J30" i="392"/>
  <c r="H32" i="392"/>
  <c r="K35" i="392"/>
  <c r="H39" i="392"/>
  <c r="N39" i="392" s="1"/>
  <c r="H41" i="392"/>
  <c r="H43" i="392"/>
  <c r="H45" i="392"/>
  <c r="H47" i="392"/>
  <c r="H69" i="392"/>
  <c r="K70" i="392"/>
  <c r="H77" i="392"/>
  <c r="L16" i="393"/>
  <c r="K44" i="394"/>
  <c r="I46" i="394"/>
  <c r="N46" i="394" s="1"/>
  <c r="K52" i="394"/>
  <c r="I55" i="394"/>
  <c r="K38" i="392"/>
  <c r="K50" i="392"/>
  <c r="H61" i="392"/>
  <c r="I77" i="392"/>
  <c r="K11" i="394"/>
  <c r="I30" i="394"/>
  <c r="J37" i="394"/>
  <c r="L55" i="394"/>
  <c r="K72" i="394"/>
  <c r="N72" i="394" s="1"/>
  <c r="N10" i="395"/>
  <c r="M20" i="397"/>
  <c r="P20" i="397" s="1"/>
  <c r="J22" i="397"/>
  <c r="K62" i="398"/>
  <c r="J25" i="399"/>
  <c r="H35" i="392"/>
  <c r="I69" i="392"/>
  <c r="K77" i="392"/>
  <c r="I44" i="394"/>
  <c r="N44" i="394" s="1"/>
  <c r="I52" i="394"/>
  <c r="N52" i="394" s="1"/>
  <c r="N31" i="392"/>
  <c r="L12" i="400"/>
  <c r="M12" i="400"/>
  <c r="M13" i="400"/>
  <c r="M14" i="400"/>
  <c r="M15" i="400"/>
  <c r="M16" i="400"/>
  <c r="M17" i="400"/>
  <c r="M18" i="400"/>
  <c r="M19" i="400"/>
  <c r="M20" i="400"/>
  <c r="M21" i="400"/>
  <c r="M22" i="400"/>
  <c r="M23" i="400"/>
  <c r="M24" i="400"/>
  <c r="M25" i="400"/>
  <c r="N12" i="400"/>
  <c r="J13" i="400"/>
  <c r="N13" i="400"/>
  <c r="J14" i="400"/>
  <c r="P14" i="400" s="1"/>
  <c r="N14" i="400"/>
  <c r="J15" i="400"/>
  <c r="N15" i="400"/>
  <c r="J16" i="400"/>
  <c r="N16" i="400"/>
  <c r="J17" i="400"/>
  <c r="N17" i="400"/>
  <c r="J18" i="400"/>
  <c r="P18" i="400" s="1"/>
  <c r="N18" i="400"/>
  <c r="J19" i="400"/>
  <c r="N19" i="400"/>
  <c r="J20" i="400"/>
  <c r="N20" i="400"/>
  <c r="J21" i="400"/>
  <c r="N21" i="400"/>
  <c r="J22" i="400"/>
  <c r="N22" i="400"/>
  <c r="J23" i="400"/>
  <c r="N23" i="400"/>
  <c r="J24" i="400"/>
  <c r="N24" i="400"/>
  <c r="J25" i="400"/>
  <c r="N25" i="400"/>
  <c r="P10" i="400"/>
  <c r="J11" i="400"/>
  <c r="N10" i="398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L31" i="394"/>
  <c r="L35" i="394"/>
  <c r="J40" i="394"/>
  <c r="J42" i="394"/>
  <c r="J77" i="394"/>
  <c r="K11" i="392"/>
  <c r="J12" i="392"/>
  <c r="K42" i="392"/>
  <c r="N42" i="392" s="1"/>
  <c r="L55" i="392"/>
  <c r="L66" i="392"/>
  <c r="L70" i="392"/>
  <c r="L74" i="392"/>
  <c r="N74" i="392" s="1"/>
  <c r="K78" i="392"/>
  <c r="K81" i="392"/>
  <c r="I82" i="392"/>
  <c r="N13" i="393"/>
  <c r="K20" i="393"/>
  <c r="H11" i="394"/>
  <c r="I35" i="394"/>
  <c r="N35" i="394"/>
  <c r="I36" i="394"/>
  <c r="J48" i="394"/>
  <c r="J58" i="394"/>
  <c r="J66" i="394"/>
  <c r="L77" i="394"/>
  <c r="K81" i="394"/>
  <c r="N17" i="395"/>
  <c r="M24" i="395"/>
  <c r="J18" i="397"/>
  <c r="K78" i="398"/>
  <c r="N78" i="398" s="1"/>
  <c r="M17" i="399"/>
  <c r="N11" i="400"/>
  <c r="N30" i="400" s="1"/>
  <c r="K14" i="400"/>
  <c r="K16" i="400"/>
  <c r="K18" i="400"/>
  <c r="K20" i="400"/>
  <c r="K22" i="400"/>
  <c r="K24" i="400"/>
  <c r="N15" i="394"/>
  <c r="N32" i="394" l="1"/>
  <c r="P21" i="400"/>
  <c r="P12" i="400"/>
  <c r="N38" i="398"/>
  <c r="N56" i="396"/>
  <c r="H69" i="394"/>
  <c r="I69" i="394"/>
  <c r="P22" i="397"/>
  <c r="N47" i="392"/>
  <c r="N68" i="392"/>
  <c r="J35" i="396"/>
  <c r="N53" i="392"/>
  <c r="N13" i="396"/>
  <c r="N27" i="396"/>
  <c r="K40" i="396"/>
  <c r="N31" i="396"/>
  <c r="I25" i="398"/>
  <c r="L51" i="394"/>
  <c r="K10" i="394"/>
  <c r="I18" i="392"/>
  <c r="I23" i="396"/>
  <c r="P18" i="397"/>
  <c r="M10" i="395"/>
  <c r="I33" i="394"/>
  <c r="K19" i="394"/>
  <c r="J19" i="394"/>
  <c r="N19" i="394" s="1"/>
  <c r="L40" i="392"/>
  <c r="I40" i="392"/>
  <c r="N40" i="392" s="1"/>
  <c r="J40" i="392"/>
  <c r="K40" i="392"/>
  <c r="H44" i="392"/>
  <c r="H57" i="392"/>
  <c r="L67" i="392"/>
  <c r="K72" i="392"/>
  <c r="M15" i="393"/>
  <c r="J18" i="394"/>
  <c r="L18" i="394"/>
  <c r="H51" i="394"/>
  <c r="N51" i="394" s="1"/>
  <c r="L56" i="394"/>
  <c r="H56" i="394"/>
  <c r="K39" i="396"/>
  <c r="I39" i="396"/>
  <c r="K51" i="396"/>
  <c r="J42" i="398"/>
  <c r="L42" i="398"/>
  <c r="N42" i="398" s="1"/>
  <c r="K21" i="399"/>
  <c r="K63" i="394"/>
  <c r="I63" i="394"/>
  <c r="N63" i="394" s="1"/>
  <c r="L63" i="394"/>
  <c r="K69" i="396"/>
  <c r="I69" i="396"/>
  <c r="N69" i="396" s="1"/>
  <c r="L71" i="398"/>
  <c r="N26" i="398"/>
  <c r="N36" i="398"/>
  <c r="I74" i="394"/>
  <c r="H67" i="392"/>
  <c r="N67" i="392" s="1"/>
  <c r="N41" i="392"/>
  <c r="N59" i="394"/>
  <c r="H49" i="392"/>
  <c r="K33" i="394"/>
  <c r="P19" i="393"/>
  <c r="P19" i="399"/>
  <c r="N35" i="398"/>
  <c r="J25" i="398"/>
  <c r="L69" i="396"/>
  <c r="H46" i="396"/>
  <c r="L23" i="396"/>
  <c r="N19" i="396"/>
  <c r="N82" i="396"/>
  <c r="H16" i="396"/>
  <c r="N16" i="396" s="1"/>
  <c r="N54" i="396"/>
  <c r="N41" i="396"/>
  <c r="I40" i="396"/>
  <c r="N40" i="396" s="1"/>
  <c r="J57" i="396"/>
  <c r="K43" i="398"/>
  <c r="N17" i="394"/>
  <c r="J14" i="397"/>
  <c r="L61" i="392"/>
  <c r="N61" i="392" s="1"/>
  <c r="K28" i="396"/>
  <c r="N15" i="396"/>
  <c r="P20" i="395"/>
  <c r="J82" i="394"/>
  <c r="K55" i="394"/>
  <c r="I73" i="394"/>
  <c r="N14" i="394"/>
  <c r="I56" i="392"/>
  <c r="N56" i="392" s="1"/>
  <c r="I44" i="392"/>
  <c r="N33" i="392"/>
  <c r="J11" i="396"/>
  <c r="H11" i="396"/>
  <c r="N11" i="396" s="1"/>
  <c r="H47" i="396"/>
  <c r="K47" i="396"/>
  <c r="I71" i="396"/>
  <c r="L71" i="396"/>
  <c r="M23" i="399"/>
  <c r="L23" i="399"/>
  <c r="P23" i="399" s="1"/>
  <c r="N45" i="392"/>
  <c r="N60" i="396"/>
  <c r="P16" i="400"/>
  <c r="P25" i="400"/>
  <c r="N15" i="392"/>
  <c r="K22" i="392"/>
  <c r="N14" i="392"/>
  <c r="N72" i="398"/>
  <c r="N81" i="398"/>
  <c r="L21" i="398"/>
  <c r="N29" i="398"/>
  <c r="K15" i="398"/>
  <c r="N15" i="398" s="1"/>
  <c r="N24" i="396"/>
  <c r="J46" i="396"/>
  <c r="I46" i="396"/>
  <c r="J23" i="396"/>
  <c r="L16" i="396"/>
  <c r="N54" i="398"/>
  <c r="H21" i="398"/>
  <c r="N28" i="398"/>
  <c r="I55" i="398"/>
  <c r="N55" i="398" s="1"/>
  <c r="I43" i="398"/>
  <c r="H72" i="392"/>
  <c r="J51" i="396"/>
  <c r="I51" i="396"/>
  <c r="J18" i="392"/>
  <c r="J78" i="394"/>
  <c r="K51" i="394"/>
  <c r="H42" i="394"/>
  <c r="N42" i="394" s="1"/>
  <c r="L28" i="394"/>
  <c r="I10" i="394"/>
  <c r="J57" i="392"/>
  <c r="J44" i="392"/>
  <c r="N54" i="392"/>
  <c r="H16" i="392"/>
  <c r="K34" i="392"/>
  <c r="N34" i="392" s="1"/>
  <c r="J78" i="392"/>
  <c r="L13" i="393"/>
  <c r="P13" i="393" s="1"/>
  <c r="M22" i="393"/>
  <c r="H41" i="394"/>
  <c r="N41" i="394" s="1"/>
  <c r="J54" i="394"/>
  <c r="I54" i="394"/>
  <c r="J25" i="396"/>
  <c r="N25" i="396" s="1"/>
  <c r="K59" i="396"/>
  <c r="L59" i="396"/>
  <c r="N27" i="398"/>
  <c r="K63" i="398"/>
  <c r="L79" i="398"/>
  <c r="K79" i="398"/>
  <c r="N79" i="398" s="1"/>
  <c r="M22" i="399"/>
  <c r="P22" i="399" s="1"/>
  <c r="L25" i="399"/>
  <c r="P25" i="399" s="1"/>
  <c r="K15" i="400"/>
  <c r="P15" i="400" s="1"/>
  <c r="N57" i="396"/>
  <c r="N24" i="398"/>
  <c r="P24" i="400"/>
  <c r="N77" i="392"/>
  <c r="N28" i="392"/>
  <c r="P20" i="399"/>
  <c r="N41" i="398"/>
  <c r="J15" i="398"/>
  <c r="N64" i="396"/>
  <c r="N63" i="396"/>
  <c r="N77" i="396"/>
  <c r="I16" i="396"/>
  <c r="N76" i="396"/>
  <c r="L28" i="396"/>
  <c r="N71" i="396"/>
  <c r="N68" i="398"/>
  <c r="J43" i="398"/>
  <c r="N43" i="398" s="1"/>
  <c r="N71" i="398"/>
  <c r="J72" i="392"/>
  <c r="K67" i="392"/>
  <c r="N78" i="392"/>
  <c r="H35" i="396"/>
  <c r="N35" i="396" s="1"/>
  <c r="L14" i="397"/>
  <c r="P14" i="397" s="1"/>
  <c r="L10" i="395"/>
  <c r="J39" i="394"/>
  <c r="J56" i="392"/>
  <c r="I29" i="392"/>
  <c r="L29" i="392"/>
  <c r="L56" i="392"/>
  <c r="J71" i="392"/>
  <c r="N71" i="392" s="1"/>
  <c r="L18" i="393"/>
  <c r="L11" i="394"/>
  <c r="J16" i="394"/>
  <c r="N16" i="394" s="1"/>
  <c r="L16" i="394"/>
  <c r="L30" i="394"/>
  <c r="J30" i="394"/>
  <c r="J36" i="394"/>
  <c r="N36" i="394" s="1"/>
  <c r="H55" i="394"/>
  <c r="N55" i="394" s="1"/>
  <c r="J81" i="394"/>
  <c r="N81" i="394" s="1"/>
  <c r="N11" i="395"/>
  <c r="M11" i="395"/>
  <c r="J13" i="396"/>
  <c r="K49" i="396"/>
  <c r="I49" i="396"/>
  <c r="N49" i="396" s="1"/>
  <c r="I73" i="396"/>
  <c r="N73" i="396" s="1"/>
  <c r="K13" i="397"/>
  <c r="J13" i="397"/>
  <c r="N19" i="397"/>
  <c r="K19" i="397"/>
  <c r="M23" i="397"/>
  <c r="L23" i="397"/>
  <c r="P23" i="397" s="1"/>
  <c r="L18" i="398"/>
  <c r="L32" i="398"/>
  <c r="N32" i="398" s="1"/>
  <c r="N33" i="394"/>
  <c r="N47" i="398"/>
  <c r="N72" i="396"/>
  <c r="L17" i="396"/>
  <c r="K17" i="396"/>
  <c r="P22" i="400"/>
  <c r="N69" i="398"/>
  <c r="N37" i="398"/>
  <c r="L15" i="398"/>
  <c r="N14" i="396"/>
  <c r="H34" i="396"/>
  <c r="N39" i="398"/>
  <c r="K18" i="392"/>
  <c r="N18" i="392" s="1"/>
  <c r="P18" i="395"/>
  <c r="J63" i="394"/>
  <c r="N49" i="394"/>
  <c r="K18" i="394"/>
  <c r="K17" i="392"/>
  <c r="I21" i="392"/>
  <c r="N21" i="392" s="1"/>
  <c r="L46" i="392"/>
  <c r="K46" i="392"/>
  <c r="N46" i="392" s="1"/>
  <c r="L26" i="394"/>
  <c r="J26" i="394"/>
  <c r="I26" i="394"/>
  <c r="I31" i="394"/>
  <c r="J31" i="394"/>
  <c r="L42" i="394"/>
  <c r="L67" i="394"/>
  <c r="H67" i="394"/>
  <c r="N67" i="394" s="1"/>
  <c r="I77" i="394"/>
  <c r="K77" i="394"/>
  <c r="N18" i="395"/>
  <c r="L18" i="395"/>
  <c r="M14" i="397"/>
  <c r="L74" i="398"/>
  <c r="K74" i="398"/>
  <c r="N74" i="398" s="1"/>
  <c r="N49" i="398"/>
  <c r="L57" i="392"/>
  <c r="N15" i="393"/>
  <c r="I57" i="392"/>
  <c r="H23" i="392"/>
  <c r="I23" i="392"/>
  <c r="L37" i="392"/>
  <c r="H37" i="392"/>
  <c r="J37" i="392"/>
  <c r="N24" i="394"/>
  <c r="P20" i="400"/>
  <c r="N58" i="394"/>
  <c r="N12" i="392"/>
  <c r="P19" i="400"/>
  <c r="N79" i="396"/>
  <c r="N25" i="398"/>
  <c r="N64" i="398"/>
  <c r="N76" i="398"/>
  <c r="N33" i="396"/>
  <c r="K16" i="396"/>
  <c r="H64" i="394"/>
  <c r="N64" i="394" s="1"/>
  <c r="K15" i="393"/>
  <c r="P15" i="393" s="1"/>
  <c r="L64" i="394"/>
  <c r="L72" i="392"/>
  <c r="N72" i="392" s="1"/>
  <c r="H51" i="396"/>
  <c r="J56" i="394"/>
  <c r="J23" i="392"/>
  <c r="N30" i="394"/>
  <c r="N30" i="392"/>
  <c r="H27" i="394"/>
  <c r="I66" i="398"/>
  <c r="N66" i="398" s="1"/>
  <c r="P11" i="397"/>
  <c r="K35" i="396"/>
  <c r="L14" i="392"/>
  <c r="J10" i="392"/>
  <c r="N80" i="398"/>
  <c r="N73" i="398"/>
  <c r="N11" i="398"/>
  <c r="I36" i="396"/>
  <c r="N36" i="396" s="1"/>
  <c r="N26" i="396"/>
  <c r="I33" i="396"/>
  <c r="J17" i="396"/>
  <c r="N17" i="396" s="1"/>
  <c r="H67" i="396"/>
  <c r="N67" i="396" s="1"/>
  <c r="N50" i="396"/>
  <c r="I28" i="396"/>
  <c r="N28" i="396" s="1"/>
  <c r="J75" i="398"/>
  <c r="N75" i="398" s="1"/>
  <c r="H18" i="398"/>
  <c r="N18" i="398" s="1"/>
  <c r="K18" i="398"/>
  <c r="N53" i="398"/>
  <c r="H67" i="398"/>
  <c r="N67" i="398" s="1"/>
  <c r="I67" i="398"/>
  <c r="J19" i="397"/>
  <c r="P19" i="397" s="1"/>
  <c r="H70" i="392"/>
  <c r="N70" i="392" s="1"/>
  <c r="I56" i="394"/>
  <c r="N36" i="392"/>
  <c r="N22" i="393"/>
  <c r="J59" i="396"/>
  <c r="N59" i="396" s="1"/>
  <c r="K53" i="394"/>
  <c r="K71" i="392"/>
  <c r="H17" i="392"/>
  <c r="N17" i="392" s="1"/>
  <c r="H24" i="392"/>
  <c r="N24" i="392" s="1"/>
  <c r="K24" i="392"/>
  <c r="J71" i="396"/>
  <c r="I41" i="396"/>
  <c r="H39" i="396"/>
  <c r="J28" i="396"/>
  <c r="J10" i="397"/>
  <c r="J49" i="396"/>
  <c r="K10" i="397"/>
  <c r="J17" i="395"/>
  <c r="P17" i="395" s="1"/>
  <c r="L81" i="394"/>
  <c r="L61" i="394"/>
  <c r="L69" i="394"/>
  <c r="I45" i="394"/>
  <c r="N45" i="394" s="1"/>
  <c r="L36" i="394"/>
  <c r="L20" i="394"/>
  <c r="H10" i="394"/>
  <c r="I49" i="392"/>
  <c r="I37" i="392"/>
  <c r="J21" i="392"/>
  <c r="L30" i="392"/>
  <c r="I30" i="392"/>
  <c r="L44" i="392"/>
  <c r="H75" i="392"/>
  <c r="L79" i="392"/>
  <c r="H79" i="392"/>
  <c r="K79" i="392"/>
  <c r="N79" i="392" s="1"/>
  <c r="K18" i="393"/>
  <c r="P18" i="393" s="1"/>
  <c r="I32" i="394"/>
  <c r="K32" i="394"/>
  <c r="K56" i="394"/>
  <c r="N56" i="394" s="1"/>
  <c r="H78" i="394"/>
  <c r="N78" i="394" s="1"/>
  <c r="N19" i="395"/>
  <c r="J19" i="395"/>
  <c r="J39" i="396"/>
  <c r="L75" i="398"/>
  <c r="M18" i="399"/>
  <c r="P18" i="399" s="1"/>
  <c r="P11" i="393"/>
  <c r="H81" i="392"/>
  <c r="N81" i="392" s="1"/>
  <c r="N19" i="392"/>
  <c r="M30" i="400"/>
  <c r="E35" i="400" s="1"/>
  <c r="J80" i="392"/>
  <c r="H80" i="392"/>
  <c r="L80" i="392"/>
  <c r="I80" i="392"/>
  <c r="L12" i="395"/>
  <c r="N12" i="395"/>
  <c r="N30" i="395" s="1"/>
  <c r="K12" i="395"/>
  <c r="J62" i="392"/>
  <c r="K15" i="399"/>
  <c r="L62" i="396"/>
  <c r="K42" i="396"/>
  <c r="N50" i="398"/>
  <c r="H70" i="398"/>
  <c r="N70" i="398" s="1"/>
  <c r="K55" i="392"/>
  <c r="N55" i="392" s="1"/>
  <c r="I55" i="392"/>
  <c r="J55" i="392"/>
  <c r="K64" i="392"/>
  <c r="J64" i="392"/>
  <c r="H64" i="392"/>
  <c r="I64" i="392"/>
  <c r="K22" i="394"/>
  <c r="L22" i="394"/>
  <c r="H74" i="394"/>
  <c r="K13" i="395"/>
  <c r="M13" i="395"/>
  <c r="N13" i="395"/>
  <c r="J13" i="395"/>
  <c r="H74" i="396"/>
  <c r="I74" i="396"/>
  <c r="J74" i="396"/>
  <c r="K17" i="397"/>
  <c r="M17" i="397"/>
  <c r="M31" i="397" s="1"/>
  <c r="N17" i="397"/>
  <c r="J17" i="397"/>
  <c r="J63" i="392"/>
  <c r="N63" i="392" s="1"/>
  <c r="L26" i="392"/>
  <c r="I26" i="392"/>
  <c r="N26" i="392" s="1"/>
  <c r="J73" i="392"/>
  <c r="K73" i="392"/>
  <c r="L23" i="394"/>
  <c r="J23" i="394"/>
  <c r="N23" i="394" s="1"/>
  <c r="K40" i="394"/>
  <c r="N40" i="394" s="1"/>
  <c r="L40" i="394"/>
  <c r="L48" i="394"/>
  <c r="I48" i="394"/>
  <c r="L57" i="394"/>
  <c r="H57" i="394"/>
  <c r="J74" i="394"/>
  <c r="K22" i="396"/>
  <c r="H22" i="396"/>
  <c r="N22" i="396" s="1"/>
  <c r="K51" i="398"/>
  <c r="K85" i="398" s="1"/>
  <c r="L51" i="398"/>
  <c r="J30" i="400"/>
  <c r="L11" i="400"/>
  <c r="L39" i="394"/>
  <c r="L64" i="392"/>
  <c r="L65" i="394"/>
  <c r="I39" i="394"/>
  <c r="J35" i="392"/>
  <c r="N35" i="392" s="1"/>
  <c r="K75" i="394"/>
  <c r="L75" i="394"/>
  <c r="J75" i="394"/>
  <c r="I75" i="394"/>
  <c r="I82" i="394"/>
  <c r="L82" i="394"/>
  <c r="K82" i="394"/>
  <c r="J14" i="395"/>
  <c r="M14" i="395"/>
  <c r="N24" i="395"/>
  <c r="K24" i="395"/>
  <c r="I44" i="396"/>
  <c r="H44" i="396"/>
  <c r="L44" i="396"/>
  <c r="J44" i="396"/>
  <c r="N12" i="399"/>
  <c r="M12" i="399"/>
  <c r="L12" i="399"/>
  <c r="H12" i="394"/>
  <c r="L12" i="394"/>
  <c r="J12" i="394"/>
  <c r="H62" i="396"/>
  <c r="L32" i="396"/>
  <c r="J32" i="396"/>
  <c r="N13" i="398"/>
  <c r="K32" i="396"/>
  <c r="J42" i="396"/>
  <c r="I48" i="392"/>
  <c r="L48" i="392"/>
  <c r="H48" i="392"/>
  <c r="N48" i="392" s="1"/>
  <c r="K82" i="392"/>
  <c r="H82" i="392"/>
  <c r="L82" i="392"/>
  <c r="L21" i="393"/>
  <c r="M21" i="393"/>
  <c r="M15" i="395"/>
  <c r="N15" i="395"/>
  <c r="J15" i="395"/>
  <c r="P15" i="395" s="1"/>
  <c r="L34" i="396"/>
  <c r="K34" i="396"/>
  <c r="I34" i="396"/>
  <c r="K45" i="396"/>
  <c r="L45" i="396"/>
  <c r="H45" i="396"/>
  <c r="I45" i="396"/>
  <c r="I32" i="396"/>
  <c r="P25" i="397"/>
  <c r="L13" i="395"/>
  <c r="J43" i="392"/>
  <c r="L43" i="392"/>
  <c r="K43" i="392"/>
  <c r="I43" i="392"/>
  <c r="I66" i="392"/>
  <c r="J66" i="392"/>
  <c r="J16" i="395"/>
  <c r="L16" i="395"/>
  <c r="K16" i="395"/>
  <c r="M16" i="395"/>
  <c r="N16" i="395"/>
  <c r="N10" i="392"/>
  <c r="P15" i="397"/>
  <c r="K39" i="394"/>
  <c r="K65" i="394"/>
  <c r="J20" i="392"/>
  <c r="L20" i="392"/>
  <c r="N14" i="393"/>
  <c r="N30" i="393" s="1"/>
  <c r="K14" i="393"/>
  <c r="P14" i="393" s="1"/>
  <c r="P22" i="393"/>
  <c r="M21" i="399"/>
  <c r="J21" i="399"/>
  <c r="N21" i="399"/>
  <c r="M22" i="395"/>
  <c r="N22" i="395"/>
  <c r="K22" i="395"/>
  <c r="L22" i="395"/>
  <c r="L15" i="399"/>
  <c r="H32" i="396"/>
  <c r="N45" i="398"/>
  <c r="K12" i="394"/>
  <c r="L17" i="397"/>
  <c r="L50" i="392"/>
  <c r="I50" i="392"/>
  <c r="N50" i="392" s="1"/>
  <c r="M23" i="393"/>
  <c r="N23" i="393"/>
  <c r="K23" i="393"/>
  <c r="K69" i="394"/>
  <c r="J69" i="394"/>
  <c r="I47" i="396"/>
  <c r="L47" i="396"/>
  <c r="J47" i="396"/>
  <c r="N30" i="398"/>
  <c r="H65" i="398"/>
  <c r="J65" i="398"/>
  <c r="L20" i="396"/>
  <c r="I20" i="396"/>
  <c r="K20" i="396"/>
  <c r="J21" i="393"/>
  <c r="H51" i="392"/>
  <c r="K51" i="392"/>
  <c r="J51" i="392"/>
  <c r="K58" i="392"/>
  <c r="L58" i="392"/>
  <c r="I58" i="392"/>
  <c r="J24" i="393"/>
  <c r="M24" i="393"/>
  <c r="L24" i="393"/>
  <c r="L34" i="394"/>
  <c r="K34" i="394"/>
  <c r="N61" i="394"/>
  <c r="L48" i="396"/>
  <c r="J48" i="396"/>
  <c r="I48" i="396"/>
  <c r="K21" i="397"/>
  <c r="N21" i="397"/>
  <c r="N30" i="396"/>
  <c r="N29" i="392"/>
  <c r="J65" i="394"/>
  <c r="J20" i="393"/>
  <c r="P20" i="393" s="1"/>
  <c r="J38" i="392"/>
  <c r="I38" i="392"/>
  <c r="N38" i="392" s="1"/>
  <c r="L69" i="392"/>
  <c r="K69" i="392"/>
  <c r="J69" i="392"/>
  <c r="N69" i="392" s="1"/>
  <c r="L43" i="394"/>
  <c r="J43" i="394"/>
  <c r="N43" i="394" s="1"/>
  <c r="L17" i="400"/>
  <c r="K17" i="400"/>
  <c r="P10" i="395"/>
  <c r="N15" i="399"/>
  <c r="N65" i="396"/>
  <c r="K80" i="392"/>
  <c r="H22" i="392"/>
  <c r="I22" i="392"/>
  <c r="H76" i="392"/>
  <c r="I76" i="392"/>
  <c r="J76" i="392"/>
  <c r="N53" i="394"/>
  <c r="J62" i="394"/>
  <c r="I62" i="394"/>
  <c r="H62" i="394"/>
  <c r="L71" i="394"/>
  <c r="J71" i="394"/>
  <c r="K71" i="394"/>
  <c r="H71" i="394"/>
  <c r="J80" i="396"/>
  <c r="I80" i="396"/>
  <c r="K80" i="396"/>
  <c r="I12" i="398"/>
  <c r="L12" i="398"/>
  <c r="H12" i="398"/>
  <c r="H52" i="396"/>
  <c r="I70" i="398"/>
  <c r="P11" i="395"/>
  <c r="J22" i="395"/>
  <c r="H22" i="394"/>
  <c r="M17" i="393"/>
  <c r="N17" i="393"/>
  <c r="L17" i="393"/>
  <c r="L79" i="394"/>
  <c r="H79" i="394"/>
  <c r="J79" i="394"/>
  <c r="K79" i="394"/>
  <c r="J81" i="396"/>
  <c r="K81" i="396"/>
  <c r="J25" i="392"/>
  <c r="L25" i="392"/>
  <c r="K47" i="394"/>
  <c r="L47" i="394"/>
  <c r="I47" i="394"/>
  <c r="J47" i="394"/>
  <c r="L16" i="397"/>
  <c r="J16" i="397"/>
  <c r="K16" i="397"/>
  <c r="L52" i="396"/>
  <c r="I63" i="392"/>
  <c r="J45" i="396"/>
  <c r="N65" i="392"/>
  <c r="K44" i="396"/>
  <c r="H50" i="394"/>
  <c r="N50" i="394" s="1"/>
  <c r="J17" i="393"/>
  <c r="K17" i="393"/>
  <c r="I27" i="394"/>
  <c r="J27" i="394"/>
  <c r="N21" i="395"/>
  <c r="H29" i="396"/>
  <c r="J29" i="396"/>
  <c r="L29" i="396"/>
  <c r="L17" i="399"/>
  <c r="K17" i="399"/>
  <c r="J17" i="399"/>
  <c r="N17" i="399"/>
  <c r="K62" i="392"/>
  <c r="J15" i="399"/>
  <c r="J30" i="399" s="1"/>
  <c r="K52" i="396"/>
  <c r="L14" i="395"/>
  <c r="H48" i="394"/>
  <c r="N48" i="394" s="1"/>
  <c r="I32" i="392"/>
  <c r="K32" i="392"/>
  <c r="L54" i="394"/>
  <c r="H54" i="394"/>
  <c r="K54" i="394"/>
  <c r="J61" i="396"/>
  <c r="N61" i="396" s="1"/>
  <c r="K61" i="396"/>
  <c r="I14" i="398"/>
  <c r="H14" i="398"/>
  <c r="J34" i="398"/>
  <c r="I34" i="398"/>
  <c r="N34" i="398" s="1"/>
  <c r="K16" i="399"/>
  <c r="P16" i="399" s="1"/>
  <c r="M16" i="399"/>
  <c r="L62" i="392"/>
  <c r="M11" i="400"/>
  <c r="K62" i="396"/>
  <c r="H17" i="398"/>
  <c r="N17" i="398" s="1"/>
  <c r="I62" i="398"/>
  <c r="N62" i="398" s="1"/>
  <c r="L22" i="392"/>
  <c r="H20" i="396"/>
  <c r="N20" i="396" s="1"/>
  <c r="N18" i="394"/>
  <c r="J58" i="392"/>
  <c r="I25" i="392"/>
  <c r="N25" i="392" s="1"/>
  <c r="I12" i="394"/>
  <c r="J21" i="394"/>
  <c r="N21" i="394" s="1"/>
  <c r="L21" i="394"/>
  <c r="J28" i="394"/>
  <c r="H28" i="394"/>
  <c r="K37" i="394"/>
  <c r="N37" i="394" s="1"/>
  <c r="H65" i="394"/>
  <c r="J80" i="394"/>
  <c r="H80" i="394"/>
  <c r="I80" i="394"/>
  <c r="M21" i="395"/>
  <c r="I62" i="396"/>
  <c r="J24" i="397"/>
  <c r="M24" i="397"/>
  <c r="K24" i="397"/>
  <c r="K31" i="397" s="1"/>
  <c r="L24" i="397"/>
  <c r="K13" i="392"/>
  <c r="L23" i="392"/>
  <c r="H13" i="394"/>
  <c r="N13" i="394" s="1"/>
  <c r="J20" i="394"/>
  <c r="H31" i="394"/>
  <c r="N31" i="394" s="1"/>
  <c r="J38" i="394"/>
  <c r="K43" i="396"/>
  <c r="N43" i="396" s="1"/>
  <c r="H63" i="398"/>
  <c r="N63" i="398" s="1"/>
  <c r="K16" i="392"/>
  <c r="N16" i="392" s="1"/>
  <c r="L13" i="392"/>
  <c r="L60" i="392"/>
  <c r="N60" i="392" s="1"/>
  <c r="L75" i="392"/>
  <c r="K20" i="394"/>
  <c r="I38" i="394"/>
  <c r="H73" i="394"/>
  <c r="N73" i="394" s="1"/>
  <c r="N14" i="399"/>
  <c r="I11" i="394"/>
  <c r="N11" i="394" s="1"/>
  <c r="J13" i="392"/>
  <c r="L11" i="392"/>
  <c r="I11" i="392"/>
  <c r="M14" i="399"/>
  <c r="P14" i="399" s="1"/>
  <c r="K13" i="400"/>
  <c r="P13" i="400" s="1"/>
  <c r="P10" i="397" l="1"/>
  <c r="N62" i="392"/>
  <c r="P21" i="397"/>
  <c r="J86" i="394"/>
  <c r="K86" i="396"/>
  <c r="N47" i="396"/>
  <c r="N21" i="398"/>
  <c r="N75" i="392"/>
  <c r="P21" i="395"/>
  <c r="P17" i="399"/>
  <c r="N12" i="398"/>
  <c r="N76" i="392"/>
  <c r="P17" i="400"/>
  <c r="N58" i="392"/>
  <c r="I86" i="396"/>
  <c r="N69" i="394"/>
  <c r="N42" i="396"/>
  <c r="N75" i="394"/>
  <c r="N57" i="394"/>
  <c r="P17" i="397"/>
  <c r="N39" i="396"/>
  <c r="N44" i="392"/>
  <c r="N39" i="394"/>
  <c r="P24" i="397"/>
  <c r="N13" i="392"/>
  <c r="N23" i="392"/>
  <c r="L85" i="398"/>
  <c r="L86" i="396"/>
  <c r="N34" i="396"/>
  <c r="N31" i="397"/>
  <c r="M30" i="395"/>
  <c r="E35" i="395" s="1"/>
  <c r="N51" i="398"/>
  <c r="N51" i="396"/>
  <c r="N37" i="392"/>
  <c r="N26" i="394"/>
  <c r="N57" i="392"/>
  <c r="N23" i="396"/>
  <c r="N49" i="392"/>
  <c r="N47" i="394"/>
  <c r="N10" i="394"/>
  <c r="L30" i="395"/>
  <c r="K86" i="392"/>
  <c r="P23" i="393"/>
  <c r="L31" i="397"/>
  <c r="J86" i="396"/>
  <c r="E92" i="396" s="1"/>
  <c r="N34" i="394"/>
  <c r="J85" i="398"/>
  <c r="E91" i="398" s="1"/>
  <c r="P19" i="395"/>
  <c r="N77" i="394"/>
  <c r="P13" i="397"/>
  <c r="N46" i="396"/>
  <c r="H86" i="394"/>
  <c r="N12" i="394"/>
  <c r="N82" i="392"/>
  <c r="N64" i="392"/>
  <c r="N81" i="396"/>
  <c r="E36" i="397"/>
  <c r="I85" i="398"/>
  <c r="N82" i="394"/>
  <c r="N80" i="392"/>
  <c r="N29" i="396"/>
  <c r="L30" i="393"/>
  <c r="P12" i="399"/>
  <c r="L30" i="399"/>
  <c r="J86" i="392"/>
  <c r="N71" i="394"/>
  <c r="M30" i="399"/>
  <c r="K30" i="400"/>
  <c r="N54" i="394"/>
  <c r="M30" i="393"/>
  <c r="E35" i="393" s="1"/>
  <c r="P21" i="399"/>
  <c r="N45" i="396"/>
  <c r="N30" i="399"/>
  <c r="N80" i="396"/>
  <c r="N32" i="392"/>
  <c r="N11" i="392"/>
  <c r="I86" i="392"/>
  <c r="N28" i="394"/>
  <c r="N27" i="394"/>
  <c r="N22" i="394"/>
  <c r="N51" i="392"/>
  <c r="P24" i="393"/>
  <c r="N79" i="394"/>
  <c r="P22" i="395"/>
  <c r="P17" i="393"/>
  <c r="P30" i="393" s="1"/>
  <c r="N62" i="394"/>
  <c r="N48" i="396"/>
  <c r="K30" i="393"/>
  <c r="P16" i="395"/>
  <c r="N44" i="396"/>
  <c r="N74" i="396"/>
  <c r="N22" i="392"/>
  <c r="P13" i="395"/>
  <c r="J30" i="395"/>
  <c r="N80" i="394"/>
  <c r="L86" i="392"/>
  <c r="I86" i="394"/>
  <c r="J30" i="393"/>
  <c r="K86" i="394"/>
  <c r="E92" i="394" s="1"/>
  <c r="N66" i="392"/>
  <c r="P24" i="395"/>
  <c r="P11" i="400"/>
  <c r="P30" i="400" s="1"/>
  <c r="N73" i="392"/>
  <c r="H86" i="392"/>
  <c r="L30" i="400"/>
  <c r="J31" i="397"/>
  <c r="E35" i="397" s="1"/>
  <c r="P16" i="397"/>
  <c r="P21" i="393"/>
  <c r="K30" i="399"/>
  <c r="L86" i="394"/>
  <c r="N20" i="394"/>
  <c r="P15" i="399"/>
  <c r="N43" i="392"/>
  <c r="N52" i="396"/>
  <c r="N20" i="392"/>
  <c r="H86" i="396"/>
  <c r="N65" i="394"/>
  <c r="N38" i="394"/>
  <c r="N14" i="398"/>
  <c r="N85" i="398" s="1"/>
  <c r="H85" i="398"/>
  <c r="N65" i="398"/>
  <c r="N32" i="396"/>
  <c r="N62" i="396"/>
  <c r="P14" i="395"/>
  <c r="N74" i="394"/>
  <c r="P12" i="395"/>
  <c r="P30" i="395" s="1"/>
  <c r="K30" i="395"/>
  <c r="E34" i="399" l="1"/>
  <c r="N86" i="392"/>
  <c r="E91" i="396"/>
  <c r="J94" i="396" s="1"/>
  <c r="N86" i="396"/>
  <c r="P31" i="397"/>
  <c r="E34" i="393"/>
  <c r="I36" i="393" s="1"/>
  <c r="N86" i="394"/>
  <c r="E92" i="392"/>
  <c r="E34" i="400"/>
  <c r="I36" i="400" s="1"/>
  <c r="I37" i="397"/>
  <c r="E34" i="395"/>
  <c r="I36" i="395" s="1"/>
  <c r="P30" i="399"/>
  <c r="E35" i="399"/>
  <c r="I36" i="399" s="1"/>
  <c r="E91" i="394"/>
  <c r="J94" i="394" s="1"/>
  <c r="E90" i="398"/>
  <c r="J93" i="398" s="1"/>
  <c r="E91" i="392"/>
  <c r="J94" i="392" l="1"/>
</calcChain>
</file>

<file path=xl/sharedStrings.xml><?xml version="1.0" encoding="utf-8"?>
<sst xmlns="http://schemas.openxmlformats.org/spreadsheetml/2006/main" count="1398" uniqueCount="316">
  <si>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</si>
  <si>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</si>
  <si>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</si>
  <si>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</si>
  <si>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</si>
  <si>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</si>
  <si>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</si>
  <si>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</si>
  <si>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</si>
  <si>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</si>
  <si>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</si>
  <si>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</si>
  <si>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</si>
  <si>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</si>
  <si>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</si>
  <si>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</si>
  <si>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</si>
  <si>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</si>
  <si>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</si>
  <si>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</si>
  <si>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</si>
  <si>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</si>
  <si>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</si>
  <si>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</si>
  <si>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</si>
  <si>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</si>
  <si>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</si>
  <si>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</si>
  <si>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</si>
  <si>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</si>
  <si>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</si>
  <si>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</si>
  <si>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</si>
  <si>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</si>
  <si>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</si>
  <si>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</si>
  <si>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</si>
  <si>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</si>
  <si>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</si>
  <si>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</si>
  <si>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</si>
  <si>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</si>
  <si>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</si>
  <si>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</si>
  <si>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</si>
  <si>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</si>
  <si>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</si>
  <si>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</si>
  <si>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</si>
  <si>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</si>
  <si>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</si>
  <si>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</si>
  <si>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</si>
  <si>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</si>
  <si>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</si>
  <si>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</si>
  <si>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</si>
  <si>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</si>
  <si>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</si>
  <si>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</si>
  <si>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</si>
  <si>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</si>
  <si>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</si>
  <si>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</si>
  <si>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</si>
  <si>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</si>
  <si>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</si>
  <si>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</si>
  <si>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</si>
  <si>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</si>
  <si>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</si>
  <si>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</si>
  <si>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</si>
  <si>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</si>
  <si>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</si>
  <si>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</si>
  <si>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</si>
  <si>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</si>
  <si>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</si>
  <si>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</si>
  <si>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</si>
  <si>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</si>
  <si>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</si>
  <si>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</si>
  <si>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</si>
  <si>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</si>
  <si>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</si>
  <si>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</si>
  <si>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</si>
  <si>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</si>
  <si>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</si>
  <si>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</si>
  <si>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</si>
  <si>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</si>
  <si>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</si>
  <si>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</si>
  <si>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</si>
  <si>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</si>
  <si>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</si>
  <si>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</si>
  <si>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</si>
  <si>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</si>
  <si>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</si>
  <si>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</si>
  <si>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</si>
  <si>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</si>
  <si>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</si>
  <si>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</si>
  <si>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</si>
  <si>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</si>
  <si>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</si>
  <si>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</si>
  <si>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</si>
  <si>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</si>
  <si>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</si>
  <si>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</si>
  <si>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</si>
  <si>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</si>
  <si>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</si>
  <si>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</si>
  <si>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</si>
  <si>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</si>
  <si>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</si>
  <si>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</si>
  <si>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</si>
  <si>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</si>
  <si>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</si>
  <si>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</si>
  <si>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</si>
  <si>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</si>
  <si>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</si>
  <si>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</si>
  <si>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</si>
  <si>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</si>
  <si>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</si>
  <si>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</si>
  <si>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</si>
  <si>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</si>
  <si>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</si>
  <si>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</si>
  <si>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</si>
  <si>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</si>
  <si>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</si>
  <si>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</si>
  <si>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</si>
  <si>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</si>
  <si>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</si>
  <si>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</si>
  <si>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</si>
  <si>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</si>
  <si>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</si>
  <si>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</si>
  <si>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</si>
  <si>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</si>
  <si>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</si>
  <si>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</si>
  <si>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</si>
  <si>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</si>
  <si>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</si>
  <si>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</si>
  <si>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</si>
  <si>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</si>
  <si>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</si>
  <si>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</si>
  <si>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</si>
  <si>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</si>
  <si>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</si>
  <si>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</si>
  <si>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</si>
  <si>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</si>
  <si>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</si>
  <si>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</si>
  <si>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</si>
  <si>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</si>
  <si>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</si>
  <si>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</si>
  <si>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</si>
  <si>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</si>
  <si>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</si>
  <si>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</si>
  <si>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</si>
  <si>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</si>
  <si>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</si>
  <si>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</si>
  <si>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</si>
  <si>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</si>
  <si>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</si>
  <si>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</si>
  <si>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</si>
  <si>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</si>
  <si>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</si>
  <si>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</si>
  <si>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</si>
  <si>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</si>
  <si>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</si>
  <si>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</si>
  <si>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</si>
  <si>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</si>
  <si>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</si>
  <si>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</si>
  <si>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</si>
  <si>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</si>
  <si>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</si>
  <si>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</si>
  <si>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</si>
  <si>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</si>
  <si>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</si>
  <si>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</si>
  <si>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</si>
  <si>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</si>
  <si>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</si>
  <si>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</si>
  <si>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</si>
  <si>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</si>
  <si>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</si>
  <si>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</si>
  <si>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</si>
  <si>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</si>
  <si>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</si>
  <si>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</si>
  <si>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</si>
  <si>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</si>
  <si>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</si>
  <si>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</si>
  <si>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</si>
  <si>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</si>
  <si>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</si>
  <si>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</si>
  <si>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</si>
  <si>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</si>
  <si>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</si>
  <si>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</si>
  <si>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</si>
  <si>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</si>
  <si>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</si>
  <si>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</si>
  <si>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</si>
  <si>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</si>
  <si>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</si>
  <si>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</si>
  <si>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</si>
  <si>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</si>
  <si>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</si>
  <si>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</si>
  <si>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</si>
  <si>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</si>
  <si>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</si>
  <si>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</si>
  <si>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</si>
  <si>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</si>
  <si>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</si>
  <si>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</si>
  <si>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</si>
  <si>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</si>
  <si>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</si>
  <si>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</si>
  <si>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</si>
  <si>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</si>
  <si>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</si>
  <si>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</si>
  <si>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</si>
  <si>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</si>
  <si>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</si>
  <si>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</si>
  <si>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</si>
  <si>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</si>
  <si>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</si>
  <si>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</si>
  <si>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</si>
  <si>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</si>
  <si>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</si>
  <si>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</si>
  <si>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</si>
  <si>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</si>
  <si>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</si>
  <si>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</si>
  <si>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</si>
  <si>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</si>
  <si>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</si>
  <si>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</si>
  <si>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</si>
  <si>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</si>
  <si>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</si>
  <si>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</si>
  <si>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</si>
  <si>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</si>
  <si>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</si>
  <si>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</si>
  <si>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</si>
  <si>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</si>
  <si>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</si>
  <si>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</si>
  <si>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</si>
  <si>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</si>
  <si>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</si>
  <si>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</si>
  <si>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</si>
  <si>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</si>
  <si>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</si>
  <si>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</si>
  <si>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</si>
  <si>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</si>
  <si>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</si>
  <si>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</si>
  <si>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</si>
  <si>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</si>
  <si>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</si>
  <si>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</si>
  <si>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</si>
  <si>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</si>
  <si>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</si>
  <si>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</si>
  <si>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Тип объекта</t>
  </si>
  <si>
    <t>Вид сигнализации</t>
  </si>
  <si>
    <t>Пожарная сигнализация</t>
  </si>
  <si>
    <t>Сумма за реагирование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</si>
</sst>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3" fontId="8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5" fontId="8" fillId="2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197" t="s">
        <v>284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198" t="s">
        <v>285</v>
      </c>
      <c r="E94" s="198"/>
      <c r="F94" s="199"/>
      <c r="G94" s="199"/>
      <c r="H94" s="199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198" t="s">
        <v>32</v>
      </c>
      <c r="G96" s="198"/>
      <c r="H96" s="198"/>
      <c r="I96" s="199"/>
      <c r="J96" s="199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6"/>
  <sheetViews>
    <sheetView view="pageBreakPreview" topLeftCell="A6" zoomScale="115" zoomScaleNormal="100" zoomScaleSheetLayoutView="115" workbookViewId="0">
      <selection activeCell="A10" sqref="A10:O10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20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20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20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20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  <c r="R4" s="118" t="s">
        <v>30</v>
      </c>
    </row>
    <row r="5" spans="1:20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20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20" s="167" customFormat="1" ht="15" x14ac:dyDescent="0.15">
      <c r="A7" s="163"/>
      <c r="B7" s="22"/>
      <c r="C7" s="22"/>
      <c r="D7" s="200" t="s">
        <v>297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1"/>
      <c r="Q7" s="22"/>
    </row>
    <row r="8" spans="1:20" ht="12" thickBot="1" x14ac:dyDescent="0.2">
      <c r="P8" s="125">
        <v>31</v>
      </c>
    </row>
    <row r="9" spans="1:20" s="118" customFormat="1" ht="109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315</v>
      </c>
      <c r="N9" s="132" t="s">
        <v>307</v>
      </c>
      <c r="O9" s="132" t="s">
        <v>308</v>
      </c>
      <c r="P9" s="132" t="s">
        <v>309</v>
      </c>
      <c r="Q9" s="133" t="s">
        <v>310</v>
      </c>
      <c r="R9" s="118" t="s">
        <v>312</v>
      </c>
      <c r="S9" s="41" t="s">
        <v>313</v>
      </c>
      <c r="T9" s="41" t="s">
        <v>314</v>
      </c>
    </row>
    <row r="10" spans="1:20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20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5" si="0">$P$8</f>
        <v>31</v>
      </c>
      <c r="J11" s="140">
        <f>200/$P$8*I11</f>
        <v>200</v>
      </c>
      <c r="K11" s="140">
        <f>1000/$P$8*I11</f>
        <v>1000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20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31</v>
      </c>
      <c r="J12" s="135">
        <v>0</v>
      </c>
      <c r="K12" s="135">
        <f>1000/$P$8*I12</f>
        <v>1000</v>
      </c>
      <c r="L12" s="37">
        <f t="shared" si="1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20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20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31</v>
      </c>
      <c r="J14" s="135">
        <f>200/$P$8*I14</f>
        <v>200</v>
      </c>
      <c r="K14" s="135">
        <f>1000/$P$8*I14</f>
        <v>1000</v>
      </c>
      <c r="L14" s="37">
        <f>730/$P$8*I14</f>
        <v>730</v>
      </c>
      <c r="M14" s="37">
        <f>F14*H14/$P$8*I14</f>
        <v>8030.0000000000009</v>
      </c>
      <c r="N14" s="37">
        <f>1000/$P$8*I14</f>
        <v>1000</v>
      </c>
      <c r="O14" s="37"/>
      <c r="P14" s="37">
        <f>J14+K14+L14+M14+N14</f>
        <v>10960</v>
      </c>
      <c r="Q14" s="137" t="s">
        <v>291</v>
      </c>
    </row>
    <row r="15" spans="1:20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31</v>
      </c>
      <c r="J15" s="135">
        <f t="shared" si="2"/>
        <v>200</v>
      </c>
      <c r="K15" s="135">
        <f t="shared" si="3"/>
        <v>1000</v>
      </c>
      <c r="L15" s="37">
        <f t="shared" si="1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1"/>
      <c r="S15" s="202"/>
    </row>
    <row r="16" spans="1:20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31</v>
      </c>
      <c r="J16" s="135">
        <f t="shared" si="2"/>
        <v>200</v>
      </c>
      <c r="K16" s="135">
        <f t="shared" si="3"/>
        <v>1000</v>
      </c>
      <c r="L16" s="37">
        <f t="shared" si="1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31</v>
      </c>
      <c r="J17" s="135">
        <f t="shared" si="2"/>
        <v>200</v>
      </c>
      <c r="K17" s="135">
        <f t="shared" si="3"/>
        <v>1000</v>
      </c>
      <c r="L17" s="37">
        <f t="shared" si="1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31</v>
      </c>
      <c r="J18" s="135">
        <f t="shared" si="2"/>
        <v>200</v>
      </c>
      <c r="K18" s="135">
        <f t="shared" si="3"/>
        <v>1000</v>
      </c>
      <c r="L18" s="37">
        <f t="shared" si="1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31</v>
      </c>
      <c r="J19" s="135">
        <f t="shared" si="2"/>
        <v>200</v>
      </c>
      <c r="K19" s="135">
        <f t="shared" si="3"/>
        <v>1000</v>
      </c>
      <c r="L19" s="37">
        <f t="shared" si="1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31</v>
      </c>
      <c r="J20" s="135">
        <f t="shared" si="2"/>
        <v>200</v>
      </c>
      <c r="K20" s="135">
        <f t="shared" si="3"/>
        <v>1000</v>
      </c>
      <c r="L20" s="37">
        <f t="shared" si="1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31</v>
      </c>
      <c r="J21" s="135">
        <f t="shared" si="2"/>
        <v>200</v>
      </c>
      <c r="K21" s="135">
        <f t="shared" si="3"/>
        <v>1000</v>
      </c>
      <c r="L21" s="37">
        <f t="shared" si="1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31</v>
      </c>
      <c r="J22" s="141">
        <f t="shared" si="2"/>
        <v>200</v>
      </c>
      <c r="K22" s="135">
        <f>1000/$P$8*I22</f>
        <v>1000</v>
      </c>
      <c r="L22" s="37">
        <f t="shared" si="1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31</v>
      </c>
      <c r="J23" s="141">
        <f t="shared" si="2"/>
        <v>200</v>
      </c>
      <c r="K23" s="135">
        <f>1000/$P$8*I23</f>
        <v>1000</v>
      </c>
      <c r="L23" s="37">
        <f t="shared" si="1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31</v>
      </c>
      <c r="J24" s="135">
        <f t="shared" si="2"/>
        <v>200</v>
      </c>
      <c r="K24" s="135">
        <f>1000/$P$8*I24</f>
        <v>1000</v>
      </c>
      <c r="L24" s="37">
        <f t="shared" si="1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 t="shared" si="0"/>
        <v>31</v>
      </c>
      <c r="J25" s="135">
        <f>200/$P$8*I25</f>
        <v>200</v>
      </c>
      <c r="K25" s="135">
        <f>1000/$P$8*I25</f>
        <v>1000</v>
      </c>
      <c r="L25" s="37">
        <f>730/$P$8*I25</f>
        <v>730</v>
      </c>
      <c r="M25" s="37">
        <f>F25*H25/$P$8*I25</f>
        <v>8030.0000000000009</v>
      </c>
      <c r="N25" s="61">
        <f>1000/$P$8*I25</f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3000</v>
      </c>
      <c r="K30" s="155">
        <f t="shared" si="8"/>
        <v>16000</v>
      </c>
      <c r="L30" s="155">
        <f t="shared" si="8"/>
        <v>11680</v>
      </c>
      <c r="M30" s="155">
        <f t="shared" si="8"/>
        <v>109516</v>
      </c>
      <c r="N30" s="155">
        <f t="shared" si="8"/>
        <v>16000</v>
      </c>
      <c r="O30" s="155">
        <f t="shared" si="8"/>
        <v>1500</v>
      </c>
      <c r="P30" s="155">
        <f>ROUND(SUM(P10:P29),0)</f>
        <v>157696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32180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125516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3" t="s">
        <v>296</v>
      </c>
      <c r="E36" s="203"/>
      <c r="F36" s="203"/>
      <c r="G36" s="203"/>
      <c r="H36" s="203"/>
      <c r="I36" s="204">
        <f>E34+E35</f>
        <v>157696</v>
      </c>
      <c r="J36" s="204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5"/>
      <c r="H37" s="205"/>
      <c r="I37" s="205"/>
      <c r="J37" s="205"/>
      <c r="K37" s="205"/>
      <c r="L37" s="205"/>
      <c r="M37" s="205"/>
      <c r="N37" s="205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0" t="s">
        <v>286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1"/>
      <c r="S15" s="202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3" t="s">
        <v>285</v>
      </c>
      <c r="E36" s="203"/>
      <c r="F36" s="203"/>
      <c r="G36" s="203"/>
      <c r="H36" s="203"/>
      <c r="I36" s="204">
        <f>E34+E35</f>
        <v>142820</v>
      </c>
      <c r="J36" s="204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5"/>
      <c r="H37" s="205"/>
      <c r="I37" s="205"/>
      <c r="J37" s="205"/>
      <c r="K37" s="205"/>
      <c r="L37" s="205"/>
      <c r="M37" s="205"/>
      <c r="N37" s="205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197" t="s">
        <v>289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198" t="s">
        <v>288</v>
      </c>
      <c r="E94" s="198"/>
      <c r="F94" s="199"/>
      <c r="G94" s="199"/>
      <c r="H94" s="199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198" t="s">
        <v>32</v>
      </c>
      <c r="G96" s="198"/>
      <c r="H96" s="198"/>
      <c r="I96" s="199"/>
      <c r="J96" s="199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0" t="s">
        <v>287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1"/>
      <c r="S15" s="202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3" t="s">
        <v>288</v>
      </c>
      <c r="E36" s="203"/>
      <c r="F36" s="203"/>
      <c r="G36" s="203"/>
      <c r="H36" s="203"/>
      <c r="I36" s="204">
        <f>E34+E35</f>
        <v>142820</v>
      </c>
      <c r="J36" s="204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5"/>
      <c r="H37" s="205"/>
      <c r="I37" s="205"/>
      <c r="J37" s="205"/>
      <c r="K37" s="205"/>
      <c r="L37" s="205"/>
      <c r="M37" s="205"/>
      <c r="N37" s="205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197" t="s">
        <v>294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198" t="s">
        <v>293</v>
      </c>
      <c r="E94" s="198"/>
      <c r="F94" s="199"/>
      <c r="G94" s="199"/>
      <c r="H94" s="199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198" t="s">
        <v>32</v>
      </c>
      <c r="G96" s="198"/>
      <c r="H96" s="198"/>
      <c r="I96" s="199"/>
      <c r="J96" s="199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0" t="s">
        <v>292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1"/>
      <c r="S16" s="202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03" t="s">
        <v>293</v>
      </c>
      <c r="E37" s="203"/>
      <c r="F37" s="203"/>
      <c r="G37" s="203"/>
      <c r="H37" s="203"/>
      <c r="I37" s="204">
        <f>E35+E36</f>
        <v>143199</v>
      </c>
      <c r="J37" s="204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05"/>
      <c r="H38" s="205"/>
      <c r="I38" s="205"/>
      <c r="J38" s="205"/>
      <c r="K38" s="205"/>
      <c r="L38" s="205"/>
      <c r="M38" s="205"/>
      <c r="N38" s="205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197" t="s">
        <v>295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198" t="s">
        <v>296</v>
      </c>
      <c r="E93" s="198"/>
      <c r="F93" s="199"/>
      <c r="G93" s="199"/>
      <c r="H93" s="199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198" t="s">
        <v>32</v>
      </c>
      <c r="G95" s="198"/>
      <c r="H95" s="198"/>
      <c r="I95" s="199"/>
      <c r="J95" s="199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0" t="s">
        <v>297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1"/>
      <c r="Q7" s="22"/>
    </row>
    <row r="8" spans="1:19" ht="12" thickBot="1" x14ac:dyDescent="0.2">
      <c r="P8" s="125">
        <v>30</v>
      </c>
    </row>
    <row r="9" spans="1:19" s="118" customFormat="1" ht="111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1"/>
      <c r="S15" s="202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3" t="s">
        <v>296</v>
      </c>
      <c r="E36" s="203"/>
      <c r="F36" s="203"/>
      <c r="G36" s="203"/>
      <c r="H36" s="203"/>
      <c r="I36" s="204">
        <f>E34+E35</f>
        <v>151120</v>
      </c>
      <c r="J36" s="204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5"/>
      <c r="H37" s="205"/>
      <c r="I37" s="205"/>
      <c r="J37" s="205"/>
      <c r="K37" s="205"/>
      <c r="L37" s="205"/>
      <c r="M37" s="205"/>
      <c r="N37" s="205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9"/>
  <sheetViews>
    <sheetView tabSelected="1" view="pageBreakPreview" zoomScale="85" zoomScaleNormal="100" zoomScaleSheetLayoutView="85" workbookViewId="0">
      <selection activeCell="D19" sqref="D19"/>
    </sheetView>
  </sheetViews>
  <sheetFormatPr baseColWidth="10" defaultColWidth="9.1640625" defaultRowHeight="16" x14ac:dyDescent="0.2"/>
  <cols>
    <col min="1" max="2" width="7.33203125" style="14" customWidth="1"/>
    <col min="3" max="3" width="28.6640625" style="39" customWidth="1"/>
    <col min="4" max="4" width="25.1640625" style="39" customWidth="1"/>
    <col min="5" max="5" width="10.6640625" style="7" customWidth="1"/>
    <col min="6" max="6" width="10.1640625" style="8" customWidth="1"/>
    <col min="7" max="7" width="13" style="8" customWidth="1"/>
    <col min="8" max="9" width="12.5" style="36" customWidth="1"/>
    <col min="10" max="11" width="13.33203125" style="36" customWidth="1"/>
    <col min="12" max="12" width="8.1640625" style="36" customWidth="1"/>
    <col min="13" max="13" width="15.83203125" style="36" customWidth="1"/>
    <col min="14" max="14" width="17.1640625" style="9" customWidth="1"/>
    <col min="15" max="15" width="13.5" style="10" customWidth="1"/>
    <col min="16" max="16384" width="9.1640625" style="10"/>
  </cols>
  <sheetData>
    <row r="1" spans="1:20" s="1" customFormat="1" ht="18" x14ac:dyDescent="0.2">
      <c r="A1" s="85"/>
      <c r="B1" s="85"/>
      <c r="C1" s="86" t="s">
        <v>26</v>
      </c>
      <c r="D1" s="86"/>
      <c r="E1" s="87"/>
      <c r="F1" s="88"/>
      <c r="G1" s="113"/>
      <c r="H1" s="179"/>
      <c r="J1" s="180" t="s">
        <v>29</v>
      </c>
      <c r="K1" s="181"/>
      <c r="L1" s="176"/>
      <c r="M1" s="27"/>
      <c r="N1" s="18"/>
    </row>
    <row r="2" spans="1:20" s="1" customFormat="1" ht="18" x14ac:dyDescent="0.2">
      <c r="A2" s="85"/>
      <c r="B2" s="85"/>
      <c r="C2" s="86" t="s">
        <v>31</v>
      </c>
      <c r="D2" s="86"/>
      <c r="E2" s="87"/>
      <c r="F2" s="88"/>
      <c r="G2" s="113"/>
      <c r="H2" s="179"/>
      <c r="I2" s="179"/>
      <c r="J2" s="182" t="s">
        <v>8</v>
      </c>
      <c r="K2" s="182"/>
      <c r="L2" s="177"/>
      <c r="M2" s="27"/>
      <c r="N2" s="18"/>
    </row>
    <row r="3" spans="1:20" s="1" customFormat="1" ht="18" x14ac:dyDescent="0.2">
      <c r="A3" s="85"/>
      <c r="B3" s="85"/>
      <c r="C3" s="86" t="s">
        <v>37</v>
      </c>
      <c r="D3" s="86"/>
      <c r="E3" s="85"/>
      <c r="F3" s="88"/>
      <c r="G3" s="113"/>
      <c r="H3" s="183"/>
      <c r="I3" s="10"/>
      <c r="J3" s="180" t="s">
        <v>15</v>
      </c>
      <c r="K3" s="181"/>
      <c r="L3" s="176"/>
      <c r="M3" s="27"/>
      <c r="N3" s="18"/>
    </row>
    <row r="4" spans="1:20" s="1" customFormat="1" ht="18" x14ac:dyDescent="0.2">
      <c r="A4" s="85"/>
      <c r="B4" s="85"/>
      <c r="C4" s="87"/>
      <c r="D4" s="87"/>
      <c r="E4" s="87"/>
      <c r="F4" s="88"/>
      <c r="G4" s="113"/>
      <c r="H4" s="179"/>
      <c r="I4" s="179"/>
      <c r="J4" s="180"/>
      <c r="K4" s="180"/>
      <c r="L4" s="178"/>
      <c r="M4" s="30"/>
      <c r="N4" s="18"/>
    </row>
    <row r="5" spans="1:20" s="1" customFormat="1" ht="18" x14ac:dyDescent="0.2">
      <c r="A5" s="85"/>
      <c r="B5" s="85"/>
      <c r="C5" s="89"/>
      <c r="D5" s="90" t="s">
        <v>27</v>
      </c>
      <c r="F5" s="88"/>
      <c r="G5" s="113"/>
      <c r="J5" s="32"/>
      <c r="K5" s="32"/>
      <c r="L5" s="182" t="s">
        <v>16</v>
      </c>
      <c r="M5" s="28"/>
      <c r="N5" s="19"/>
      <c r="O5" s="111"/>
    </row>
    <row r="6" spans="1:20" s="1" customFormat="1" ht="18" x14ac:dyDescent="0.2">
      <c r="A6" s="14"/>
      <c r="B6" s="14"/>
      <c r="C6" s="44"/>
      <c r="D6" s="44"/>
      <c r="E6" s="23"/>
      <c r="F6" s="31"/>
      <c r="G6" s="31"/>
      <c r="H6" s="45"/>
      <c r="I6" s="45"/>
      <c r="J6" s="27"/>
      <c r="K6" s="27"/>
      <c r="L6" s="27"/>
      <c r="M6" s="28"/>
      <c r="N6" s="19"/>
    </row>
    <row r="7" spans="1:20" s="3" customFormat="1" ht="21" x14ac:dyDescent="0.15">
      <c r="A7" s="197" t="s">
        <v>311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35"/>
    </row>
    <row r="8" spans="1:20" ht="17" thickBot="1" x14ac:dyDescent="0.25">
      <c r="M8" s="36">
        <v>31</v>
      </c>
    </row>
    <row r="9" spans="1:20" s="2" customFormat="1" ht="80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77" t="s">
        <v>2</v>
      </c>
      <c r="F9" s="78" t="s">
        <v>3</v>
      </c>
      <c r="G9" s="130" t="s">
        <v>306</v>
      </c>
      <c r="H9" s="79" t="s">
        <v>11</v>
      </c>
      <c r="I9" s="79" t="s">
        <v>315</v>
      </c>
      <c r="J9" s="132" t="s">
        <v>307</v>
      </c>
      <c r="K9" s="130" t="s">
        <v>17</v>
      </c>
      <c r="L9" s="132" t="s">
        <v>308</v>
      </c>
      <c r="M9" s="132" t="s">
        <v>309</v>
      </c>
      <c r="N9" s="80" t="s">
        <v>310</v>
      </c>
      <c r="O9" s="6"/>
      <c r="P9" s="6"/>
      <c r="Q9" s="6"/>
      <c r="R9" s="6"/>
      <c r="S9" s="6"/>
      <c r="T9" s="6"/>
    </row>
    <row r="10" spans="1:20" s="11" customFormat="1" x14ac:dyDescent="0.15">
      <c r="A10" s="50"/>
      <c r="B10" s="50"/>
      <c r="C10" s="26"/>
      <c r="D10" s="26"/>
      <c r="E10" s="17"/>
      <c r="F10" s="49"/>
      <c r="G10" s="49"/>
      <c r="H10" s="37"/>
      <c r="I10" s="37"/>
      <c r="J10" s="61"/>
      <c r="K10" s="61"/>
      <c r="L10" s="37"/>
      <c r="M10" s="61"/>
      <c r="N10" s="25"/>
    </row>
    <row r="11" spans="1:20" s="11" customFormat="1" x14ac:dyDescent="0.15">
      <c r="A11" s="50"/>
      <c r="B11" s="50"/>
      <c r="C11" s="26"/>
      <c r="D11" s="26"/>
      <c r="E11" s="17"/>
      <c r="F11" s="49"/>
      <c r="G11" s="49"/>
      <c r="H11" s="37"/>
      <c r="I11" s="37"/>
      <c r="J11" s="61"/>
      <c r="K11" s="61"/>
      <c r="L11" s="37"/>
      <c r="M11" s="61"/>
      <c r="N11" s="25"/>
    </row>
    <row r="12" spans="1:20" s="11" customFormat="1" x14ac:dyDescent="0.15">
      <c r="A12" s="50"/>
      <c r="B12" s="50"/>
      <c r="C12" s="26"/>
      <c r="D12" s="26"/>
      <c r="E12" s="93"/>
      <c r="F12" s="49"/>
      <c r="G12" s="49"/>
      <c r="H12" s="37"/>
      <c r="I12" s="37"/>
      <c r="J12" s="61"/>
      <c r="K12" s="61"/>
      <c r="L12" s="37"/>
      <c r="M12" s="61"/>
      <c r="N12" s="25"/>
    </row>
    <row r="13" spans="1:20" s="11" customFormat="1" x14ac:dyDescent="0.15">
      <c r="A13" s="50"/>
      <c r="B13" s="50"/>
      <c r="C13" s="26"/>
      <c r="D13" s="26"/>
      <c r="E13" s="17"/>
      <c r="F13" s="49"/>
      <c r="G13" s="49"/>
      <c r="H13" s="37"/>
      <c r="I13" s="37"/>
      <c r="J13" s="61"/>
      <c r="K13" s="61"/>
      <c r="L13" s="37"/>
      <c r="M13" s="61"/>
      <c r="N13" s="66"/>
    </row>
    <row r="14" spans="1:20" s="11" customFormat="1" x14ac:dyDescent="0.15">
      <c r="A14" s="50"/>
      <c r="B14" s="50"/>
      <c r="C14" s="26"/>
      <c r="D14" s="26"/>
      <c r="E14" s="17"/>
      <c r="F14" s="49"/>
      <c r="G14" s="49"/>
      <c r="H14" s="37"/>
      <c r="I14" s="37"/>
      <c r="J14" s="61"/>
      <c r="K14" s="61"/>
      <c r="L14" s="37"/>
      <c r="M14" s="61"/>
      <c r="N14" s="25"/>
    </row>
    <row r="15" spans="1:20" s="11" customFormat="1" x14ac:dyDescent="0.15">
      <c r="A15" s="50"/>
      <c r="B15" s="50"/>
      <c r="C15" s="26"/>
      <c r="D15" s="26"/>
      <c r="E15" s="17"/>
      <c r="F15" s="49"/>
      <c r="G15" s="49"/>
      <c r="H15" s="37"/>
      <c r="I15" s="37"/>
      <c r="J15" s="61"/>
      <c r="K15" s="61"/>
      <c r="L15" s="37"/>
      <c r="M15" s="61"/>
      <c r="N15" s="74"/>
    </row>
    <row r="16" spans="1:20" s="11" customFormat="1" x14ac:dyDescent="0.15">
      <c r="A16" s="50"/>
      <c r="B16" s="50"/>
      <c r="C16" s="51"/>
      <c r="D16" s="51"/>
      <c r="E16" s="59"/>
      <c r="F16" s="60"/>
      <c r="G16" s="60"/>
      <c r="H16" s="61"/>
      <c r="I16" s="61"/>
      <c r="J16" s="61"/>
      <c r="K16" s="61"/>
      <c r="L16" s="61"/>
      <c r="M16" s="61"/>
      <c r="N16" s="229"/>
    </row>
    <row r="17" spans="1:14" s="192" customFormat="1" x14ac:dyDescent="0.15">
      <c r="A17" s="50"/>
      <c r="B17" s="50"/>
      <c r="C17" s="51"/>
      <c r="D17" s="51"/>
      <c r="E17" s="59"/>
      <c r="F17" s="60"/>
      <c r="G17" s="60"/>
      <c r="H17" s="61"/>
      <c r="I17" s="61"/>
      <c r="J17" s="61"/>
      <c r="K17" s="61"/>
      <c r="L17" s="61"/>
      <c r="M17" s="61"/>
      <c r="N17" s="230"/>
    </row>
    <row r="18" spans="1:14" s="11" customFormat="1" x14ac:dyDescent="0.15">
      <c r="A18" s="50"/>
      <c r="B18" s="50"/>
      <c r="C18" s="51"/>
      <c r="D18" s="51"/>
      <c r="E18" s="59"/>
      <c r="F18" s="60"/>
      <c r="G18" s="60"/>
      <c r="H18" s="61"/>
      <c r="I18" s="61"/>
      <c r="J18" s="61"/>
      <c r="K18" s="61"/>
      <c r="L18" s="61"/>
      <c r="M18" s="61"/>
      <c r="N18" s="83"/>
    </row>
    <row r="19" spans="1:14" s="11" customFormat="1" x14ac:dyDescent="0.15">
      <c r="A19" s="50"/>
      <c r="B19" s="50"/>
      <c r="C19" s="51"/>
      <c r="D19" s="51"/>
      <c r="E19" s="59"/>
      <c r="F19" s="60"/>
      <c r="G19" s="60"/>
      <c r="H19" s="61"/>
      <c r="I19" s="61"/>
      <c r="J19" s="61"/>
      <c r="K19" s="61"/>
      <c r="L19" s="61"/>
      <c r="M19" s="61"/>
      <c r="N19" s="83"/>
    </row>
    <row r="20" spans="1:14" s="47" customFormat="1" x14ac:dyDescent="0.15">
      <c r="A20" s="50"/>
      <c r="B20" s="50"/>
      <c r="C20" s="51"/>
      <c r="D20" s="51"/>
      <c r="E20" s="59"/>
      <c r="F20" s="60"/>
      <c r="G20" s="60"/>
      <c r="H20" s="61"/>
      <c r="I20" s="61"/>
      <c r="J20" s="61"/>
      <c r="K20" s="61"/>
      <c r="L20" s="61"/>
      <c r="M20" s="61"/>
      <c r="N20" s="83"/>
    </row>
    <row r="21" spans="1:14" s="11" customFormat="1" x14ac:dyDescent="0.15">
      <c r="A21" s="50"/>
      <c r="B21" s="50"/>
      <c r="C21" s="51"/>
      <c r="D21" s="51"/>
      <c r="E21" s="59"/>
      <c r="F21" s="60"/>
      <c r="G21" s="60"/>
      <c r="H21" s="61"/>
      <c r="I21" s="61"/>
      <c r="J21" s="61"/>
      <c r="K21" s="61"/>
      <c r="L21" s="61"/>
      <c r="M21" s="61"/>
      <c r="N21" s="83"/>
    </row>
    <row r="22" spans="1:14" s="192" customFormat="1" x14ac:dyDescent="0.15">
      <c r="A22" s="50"/>
      <c r="B22" s="50"/>
      <c r="C22" s="51"/>
      <c r="D22" s="51"/>
      <c r="E22" s="59"/>
      <c r="F22" s="60"/>
      <c r="G22" s="60"/>
      <c r="H22" s="61"/>
      <c r="I22" s="61"/>
      <c r="J22" s="61"/>
      <c r="K22" s="61"/>
      <c r="L22" s="61"/>
      <c r="M22" s="61"/>
      <c r="N22" s="230"/>
    </row>
    <row r="23" spans="1:14" s="11" customFormat="1" x14ac:dyDescent="0.15">
      <c r="A23" s="50"/>
      <c r="B23" s="50"/>
      <c r="C23" s="51"/>
      <c r="D23" s="51"/>
      <c r="E23" s="59"/>
      <c r="F23" s="60"/>
      <c r="G23" s="60"/>
      <c r="H23" s="61"/>
      <c r="I23" s="61"/>
      <c r="J23" s="61"/>
      <c r="K23" s="61"/>
      <c r="L23" s="61"/>
      <c r="M23" s="61"/>
      <c r="N23" s="83"/>
    </row>
    <row r="24" spans="1:14" s="47" customFormat="1" x14ac:dyDescent="0.15">
      <c r="A24" s="50"/>
      <c r="B24" s="50"/>
      <c r="C24" s="51"/>
      <c r="D24" s="51"/>
      <c r="E24" s="59"/>
      <c r="F24" s="49"/>
      <c r="G24" s="49"/>
      <c r="H24" s="37"/>
      <c r="I24" s="37"/>
      <c r="J24" s="61"/>
      <c r="K24" s="61"/>
      <c r="L24" s="61"/>
      <c r="M24" s="61"/>
      <c r="N24" s="83"/>
    </row>
    <row r="25" spans="1:14" s="11" customFormat="1" x14ac:dyDescent="0.15">
      <c r="A25" s="50"/>
      <c r="B25" s="50"/>
      <c r="C25" s="26"/>
      <c r="D25" s="26"/>
      <c r="E25" s="17"/>
      <c r="F25" s="49"/>
      <c r="G25" s="49"/>
      <c r="H25" s="37"/>
      <c r="I25" s="37"/>
      <c r="J25" s="61"/>
      <c r="K25" s="61"/>
      <c r="L25" s="37"/>
      <c r="M25" s="61"/>
      <c r="N25" s="66"/>
    </row>
    <row r="26" spans="1:14" s="11" customFormat="1" x14ac:dyDescent="0.15">
      <c r="A26" s="50"/>
      <c r="B26" s="50"/>
      <c r="C26" s="26"/>
      <c r="D26" s="26"/>
      <c r="E26" s="17"/>
      <c r="F26" s="49"/>
      <c r="G26" s="49"/>
      <c r="H26" s="37"/>
      <c r="I26" s="37"/>
      <c r="J26" s="61"/>
      <c r="K26" s="61"/>
      <c r="L26" s="37"/>
      <c r="M26" s="61"/>
      <c r="N26" s="46"/>
    </row>
    <row r="27" spans="1:14" s="11" customFormat="1" x14ac:dyDescent="0.15">
      <c r="A27" s="50"/>
      <c r="B27" s="50"/>
      <c r="C27" s="26"/>
      <c r="D27" s="26"/>
      <c r="E27" s="17"/>
      <c r="F27" s="49"/>
      <c r="G27" s="49"/>
      <c r="H27" s="37"/>
      <c r="I27" s="37"/>
      <c r="J27" s="61"/>
      <c r="K27" s="61"/>
      <c r="L27" s="37"/>
      <c r="M27" s="61"/>
      <c r="N27" s="25"/>
    </row>
    <row r="28" spans="1:14" s="47" customFormat="1" x14ac:dyDescent="0.15">
      <c r="A28" s="50"/>
      <c r="B28" s="50"/>
      <c r="C28" s="51"/>
      <c r="D28" s="51"/>
      <c r="E28" s="84"/>
      <c r="F28" s="49"/>
      <c r="G28" s="49"/>
      <c r="H28" s="37"/>
      <c r="I28" s="37"/>
      <c r="J28" s="61"/>
      <c r="K28" s="61"/>
      <c r="L28" s="61"/>
      <c r="M28" s="61"/>
      <c r="N28" s="99"/>
    </row>
    <row r="29" spans="1:14" s="11" customFormat="1" x14ac:dyDescent="0.15">
      <c r="A29" s="50"/>
      <c r="B29" s="50"/>
      <c r="C29" s="26"/>
      <c r="D29" s="26"/>
      <c r="E29" s="17"/>
      <c r="F29" s="49"/>
      <c r="G29" s="49"/>
      <c r="H29" s="37"/>
      <c r="I29" s="37"/>
      <c r="J29" s="61"/>
      <c r="K29" s="61"/>
      <c r="L29" s="37"/>
      <c r="M29" s="61"/>
      <c r="N29" s="25"/>
    </row>
    <row r="30" spans="1:14" s="11" customFormat="1" x14ac:dyDescent="0.15">
      <c r="A30" s="50"/>
      <c r="B30" s="50"/>
      <c r="C30" s="26"/>
      <c r="D30" s="26"/>
      <c r="E30" s="17"/>
      <c r="F30" s="49"/>
      <c r="G30" s="49"/>
      <c r="H30" s="37"/>
      <c r="I30" s="37"/>
      <c r="J30" s="61"/>
      <c r="K30" s="61"/>
      <c r="L30" s="37"/>
      <c r="M30" s="61"/>
      <c r="N30" s="25"/>
    </row>
    <row r="31" spans="1:14" s="11" customFormat="1" x14ac:dyDescent="0.15">
      <c r="A31" s="50"/>
      <c r="B31" s="50"/>
      <c r="C31" s="26"/>
      <c r="D31" s="26"/>
      <c r="E31" s="17"/>
      <c r="F31" s="49"/>
      <c r="G31" s="49"/>
      <c r="H31" s="37"/>
      <c r="I31" s="37"/>
      <c r="J31" s="61"/>
      <c r="K31" s="61"/>
      <c r="L31" s="37"/>
      <c r="M31" s="61"/>
      <c r="N31" s="25"/>
    </row>
    <row r="32" spans="1:14" s="11" customFormat="1" x14ac:dyDescent="0.15">
      <c r="A32" s="50"/>
      <c r="B32" s="50"/>
      <c r="C32" s="26"/>
      <c r="D32" s="26"/>
      <c r="E32" s="17"/>
      <c r="F32" s="49"/>
      <c r="G32" s="49"/>
      <c r="H32" s="37"/>
      <c r="I32" s="37"/>
      <c r="J32" s="61"/>
      <c r="K32" s="61"/>
      <c r="L32" s="37"/>
      <c r="M32" s="61"/>
      <c r="N32" s="25"/>
    </row>
    <row r="33" spans="1:14" s="11" customFormat="1" x14ac:dyDescent="0.15">
      <c r="A33" s="50"/>
      <c r="B33" s="50"/>
      <c r="C33" s="26"/>
      <c r="D33" s="26"/>
      <c r="E33" s="17"/>
      <c r="F33" s="49"/>
      <c r="G33" s="49"/>
      <c r="H33" s="37"/>
      <c r="I33" s="37"/>
      <c r="J33" s="61"/>
      <c r="K33" s="61"/>
      <c r="L33" s="37"/>
      <c r="M33" s="61"/>
      <c r="N33" s="25"/>
    </row>
    <row r="34" spans="1:14" s="11" customFormat="1" x14ac:dyDescent="0.15">
      <c r="A34" s="50"/>
      <c r="B34" s="50"/>
      <c r="C34" s="51"/>
      <c r="D34" s="51"/>
      <c r="E34" s="59"/>
      <c r="F34" s="49"/>
      <c r="G34" s="49"/>
      <c r="H34" s="37"/>
      <c r="I34" s="37"/>
      <c r="J34" s="61"/>
      <c r="K34" s="61"/>
      <c r="L34" s="61"/>
      <c r="M34" s="61"/>
      <c r="N34" s="66"/>
    </row>
    <row r="35" spans="1:14" s="11" customFormat="1" x14ac:dyDescent="0.15">
      <c r="A35" s="50"/>
      <c r="B35" s="50"/>
      <c r="C35" s="26"/>
      <c r="D35" s="26"/>
      <c r="E35" s="17"/>
      <c r="F35" s="49"/>
      <c r="G35" s="49"/>
      <c r="H35" s="37"/>
      <c r="I35" s="37"/>
      <c r="J35" s="61"/>
      <c r="K35" s="61"/>
      <c r="L35" s="37"/>
      <c r="M35" s="61"/>
      <c r="N35" s="25"/>
    </row>
    <row r="36" spans="1:14" s="11" customFormat="1" x14ac:dyDescent="0.15">
      <c r="A36" s="50"/>
      <c r="B36" s="50"/>
      <c r="C36" s="26"/>
      <c r="D36" s="26"/>
      <c r="E36" s="17"/>
      <c r="F36" s="49"/>
      <c r="G36" s="49"/>
      <c r="H36" s="37"/>
      <c r="I36" s="37"/>
      <c r="J36" s="61"/>
      <c r="K36" s="61"/>
      <c r="L36" s="37"/>
      <c r="M36" s="61"/>
      <c r="N36" s="25"/>
    </row>
    <row r="37" spans="1:14" s="11" customFormat="1" x14ac:dyDescent="0.15">
      <c r="A37" s="50"/>
      <c r="B37" s="50"/>
      <c r="C37" s="51"/>
      <c r="D37" s="51"/>
      <c r="E37" s="59"/>
      <c r="F37" s="49"/>
      <c r="G37" s="49"/>
      <c r="H37" s="37"/>
      <c r="I37" s="37"/>
      <c r="J37" s="61"/>
      <c r="K37" s="61"/>
      <c r="L37" s="61"/>
      <c r="M37" s="61"/>
      <c r="N37" s="74"/>
    </row>
    <row r="38" spans="1:14" s="11" customFormat="1" x14ac:dyDescent="0.15">
      <c r="A38" s="50"/>
      <c r="B38" s="50"/>
      <c r="C38" s="26"/>
      <c r="D38" s="26"/>
      <c r="E38" s="17"/>
      <c r="F38" s="49"/>
      <c r="G38" s="49"/>
      <c r="H38" s="37"/>
      <c r="I38" s="37"/>
      <c r="J38" s="61"/>
      <c r="K38" s="61"/>
      <c r="L38" s="37"/>
      <c r="M38" s="61"/>
      <c r="N38" s="25"/>
    </row>
    <row r="39" spans="1:14" s="11" customFormat="1" x14ac:dyDescent="0.15">
      <c r="A39" s="50"/>
      <c r="B39" s="50"/>
      <c r="C39" s="26"/>
      <c r="D39" s="26"/>
      <c r="E39" s="17"/>
      <c r="F39" s="49"/>
      <c r="G39" s="49"/>
      <c r="H39" s="37"/>
      <c r="I39" s="37"/>
      <c r="J39" s="61"/>
      <c r="K39" s="61"/>
      <c r="L39" s="61"/>
      <c r="M39" s="61"/>
      <c r="N39" s="94"/>
    </row>
    <row r="40" spans="1:14" s="11" customFormat="1" x14ac:dyDescent="0.15">
      <c r="A40" s="50"/>
      <c r="B40" s="50"/>
      <c r="C40" s="26"/>
      <c r="D40" s="26"/>
      <c r="E40" s="17"/>
      <c r="F40" s="49"/>
      <c r="G40" s="49"/>
      <c r="H40" s="37"/>
      <c r="I40" s="37"/>
      <c r="J40" s="61"/>
      <c r="K40" s="61"/>
      <c r="L40" s="37"/>
      <c r="M40" s="61"/>
      <c r="N40" s="25"/>
    </row>
    <row r="41" spans="1:14" s="47" customFormat="1" x14ac:dyDescent="0.15">
      <c r="A41" s="50"/>
      <c r="B41" s="50"/>
      <c r="C41" s="26"/>
      <c r="D41" s="26"/>
      <c r="E41" s="93"/>
      <c r="F41" s="49"/>
      <c r="G41" s="49"/>
      <c r="H41" s="37"/>
      <c r="I41" s="37"/>
      <c r="J41" s="61"/>
      <c r="K41" s="61"/>
      <c r="L41" s="37"/>
      <c r="M41" s="61"/>
      <c r="N41" s="25"/>
    </row>
    <row r="42" spans="1:14" s="11" customFormat="1" x14ac:dyDescent="0.15">
      <c r="A42" s="50"/>
      <c r="B42" s="50"/>
      <c r="C42" s="26"/>
      <c r="D42" s="26"/>
      <c r="E42" s="17"/>
      <c r="F42" s="49"/>
      <c r="G42" s="49"/>
      <c r="H42" s="37"/>
      <c r="I42" s="37"/>
      <c r="J42" s="61"/>
      <c r="K42" s="61"/>
      <c r="L42" s="37"/>
      <c r="M42" s="61"/>
      <c r="N42" s="25"/>
    </row>
    <row r="43" spans="1:14" s="47" customFormat="1" x14ac:dyDescent="0.15">
      <c r="A43" s="67"/>
      <c r="B43" s="67"/>
      <c r="C43" s="68"/>
      <c r="D43" s="68"/>
      <c r="E43" s="69"/>
      <c r="F43" s="49"/>
      <c r="G43" s="49"/>
      <c r="H43" s="37"/>
      <c r="I43" s="37"/>
      <c r="J43" s="61"/>
      <c r="K43" s="61"/>
      <c r="L43" s="72"/>
      <c r="M43" s="61"/>
      <c r="N43" s="73"/>
    </row>
    <row r="44" spans="1:14" s="47" customFormat="1" x14ac:dyDescent="0.15">
      <c r="A44" s="67"/>
      <c r="B44" s="67"/>
      <c r="C44" s="68"/>
      <c r="D44" s="68"/>
      <c r="E44" s="69"/>
      <c r="F44" s="49"/>
      <c r="G44" s="49"/>
      <c r="H44" s="37"/>
      <c r="I44" s="37"/>
      <c r="J44" s="61"/>
      <c r="K44" s="61"/>
      <c r="L44" s="72"/>
      <c r="M44" s="61"/>
      <c r="N44" s="73"/>
    </row>
    <row r="45" spans="1:14" s="47" customFormat="1" x14ac:dyDescent="0.15">
      <c r="A45" s="67"/>
      <c r="B45" s="67"/>
      <c r="C45" s="68"/>
      <c r="D45" s="68"/>
      <c r="E45" s="69"/>
      <c r="F45" s="49"/>
      <c r="G45" s="49"/>
      <c r="H45" s="37"/>
      <c r="I45" s="37"/>
      <c r="J45" s="61"/>
      <c r="K45" s="61"/>
      <c r="L45" s="72"/>
      <c r="M45" s="61"/>
      <c r="N45" s="73"/>
    </row>
    <row r="46" spans="1:14" s="47" customFormat="1" x14ac:dyDescent="0.15">
      <c r="A46" s="67"/>
      <c r="B46" s="67"/>
      <c r="C46" s="68"/>
      <c r="D46" s="68"/>
      <c r="E46" s="69"/>
      <c r="F46" s="49"/>
      <c r="G46" s="49"/>
      <c r="H46" s="37"/>
      <c r="I46" s="37"/>
      <c r="J46" s="61"/>
      <c r="K46" s="61"/>
      <c r="L46" s="72"/>
      <c r="M46" s="61"/>
      <c r="N46" s="73"/>
    </row>
    <row r="47" spans="1:14" s="47" customFormat="1" x14ac:dyDescent="0.15">
      <c r="A47" s="67"/>
      <c r="B47" s="67"/>
      <c r="C47" s="68"/>
      <c r="D47" s="68"/>
      <c r="E47" s="91"/>
      <c r="F47" s="49"/>
      <c r="G47" s="49"/>
      <c r="H47" s="37"/>
      <c r="I47" s="37"/>
      <c r="J47" s="61"/>
      <c r="K47" s="61"/>
      <c r="L47" s="72"/>
      <c r="M47" s="61"/>
      <c r="N47" s="73"/>
    </row>
    <row r="48" spans="1:14" s="47" customFormat="1" x14ac:dyDescent="0.15">
      <c r="A48" s="67"/>
      <c r="B48" s="67"/>
      <c r="C48" s="68"/>
      <c r="D48" s="68"/>
      <c r="E48" s="91"/>
      <c r="F48" s="49"/>
      <c r="G48" s="49"/>
      <c r="H48" s="37"/>
      <c r="I48" s="37"/>
      <c r="J48" s="61"/>
      <c r="K48" s="61"/>
      <c r="L48" s="72"/>
      <c r="M48" s="61"/>
      <c r="N48" s="73"/>
    </row>
    <row r="49" spans="1:15" s="47" customFormat="1" x14ac:dyDescent="0.15">
      <c r="A49" s="67"/>
      <c r="B49" s="67"/>
      <c r="C49" s="68"/>
      <c r="D49" s="68"/>
      <c r="E49" s="91"/>
      <c r="F49" s="49"/>
      <c r="G49" s="49"/>
      <c r="H49" s="37"/>
      <c r="I49" s="37"/>
      <c r="J49" s="61"/>
      <c r="K49" s="61"/>
      <c r="L49" s="72"/>
      <c r="M49" s="61"/>
      <c r="N49" s="73"/>
    </row>
    <row r="50" spans="1:15" s="47" customFormat="1" x14ac:dyDescent="0.15">
      <c r="A50" s="67"/>
      <c r="B50" s="67"/>
      <c r="C50" s="68"/>
      <c r="D50" s="68"/>
      <c r="E50" s="91"/>
      <c r="F50" s="49"/>
      <c r="G50" s="49"/>
      <c r="H50" s="37"/>
      <c r="I50" s="37"/>
      <c r="J50" s="61"/>
      <c r="K50" s="61"/>
      <c r="L50" s="72"/>
      <c r="M50" s="61"/>
      <c r="N50" s="105"/>
    </row>
    <row r="51" spans="1:15" s="47" customFormat="1" x14ac:dyDescent="0.15">
      <c r="A51" s="67"/>
      <c r="B51" s="67"/>
      <c r="C51" s="68"/>
      <c r="D51" s="68"/>
      <c r="E51" s="91"/>
      <c r="F51" s="49"/>
      <c r="G51" s="49"/>
      <c r="H51" s="37"/>
      <c r="I51" s="37"/>
      <c r="J51" s="61"/>
      <c r="K51" s="61"/>
      <c r="L51" s="72"/>
      <c r="M51" s="61"/>
      <c r="N51" s="73"/>
    </row>
    <row r="52" spans="1:15" s="11" customFormat="1" x14ac:dyDescent="0.15">
      <c r="A52" s="50"/>
      <c r="B52" s="50"/>
      <c r="C52" s="68"/>
      <c r="D52" s="68"/>
      <c r="E52" s="69"/>
      <c r="F52" s="49"/>
      <c r="G52" s="49"/>
      <c r="H52" s="37"/>
      <c r="I52" s="37"/>
      <c r="J52" s="61"/>
      <c r="K52" s="61"/>
      <c r="L52" s="61"/>
      <c r="M52" s="61"/>
      <c r="N52" s="96"/>
    </row>
    <row r="53" spans="1:15" s="11" customFormat="1" x14ac:dyDescent="0.15">
      <c r="A53" s="50"/>
      <c r="B53" s="50"/>
      <c r="C53" s="26"/>
      <c r="D53" s="26"/>
      <c r="E53" s="17"/>
      <c r="F53" s="49"/>
      <c r="G53" s="49"/>
      <c r="H53" s="37"/>
      <c r="I53" s="37"/>
      <c r="J53" s="61"/>
      <c r="K53" s="61"/>
      <c r="L53" s="37"/>
      <c r="M53" s="61"/>
      <c r="N53" s="25"/>
    </row>
    <row r="54" spans="1:15" s="11" customFormat="1" x14ac:dyDescent="0.15">
      <c r="A54" s="50"/>
      <c r="B54" s="50"/>
      <c r="C54" s="51"/>
      <c r="D54" s="51"/>
      <c r="E54" s="59"/>
      <c r="F54" s="49"/>
      <c r="G54" s="49"/>
      <c r="H54" s="37"/>
      <c r="I54" s="37"/>
      <c r="J54" s="61"/>
      <c r="K54" s="61"/>
      <c r="L54" s="61"/>
      <c r="M54" s="61"/>
      <c r="N54" s="74"/>
    </row>
    <row r="55" spans="1:15" s="11" customFormat="1" x14ac:dyDescent="0.15">
      <c r="A55" s="67"/>
      <c r="B55" s="67"/>
      <c r="C55" s="68"/>
      <c r="D55" s="68"/>
      <c r="E55" s="69"/>
      <c r="F55" s="49"/>
      <c r="G55" s="49"/>
      <c r="H55" s="37"/>
      <c r="I55" s="37"/>
      <c r="J55" s="61"/>
      <c r="K55" s="61"/>
      <c r="L55" s="61"/>
      <c r="M55" s="61"/>
      <c r="N55" s="96"/>
      <c r="O55" s="98"/>
    </row>
    <row r="56" spans="1:15" s="47" customFormat="1" x14ac:dyDescent="0.15">
      <c r="A56" s="67"/>
      <c r="B56" s="67"/>
      <c r="C56" s="68"/>
      <c r="D56" s="68"/>
      <c r="E56" s="69"/>
      <c r="F56" s="49"/>
      <c r="G56" s="49"/>
      <c r="H56" s="37"/>
      <c r="I56" s="37"/>
      <c r="J56" s="61"/>
      <c r="K56" s="61"/>
      <c r="L56" s="71"/>
      <c r="M56" s="61"/>
      <c r="N56" s="96"/>
    </row>
    <row r="57" spans="1:15" s="47" customFormat="1" x14ac:dyDescent="0.15">
      <c r="A57" s="92"/>
      <c r="B57" s="92"/>
      <c r="C57" s="68"/>
      <c r="D57" s="68"/>
      <c r="E57" s="91"/>
      <c r="F57" s="49"/>
      <c r="G57" s="49"/>
      <c r="H57" s="37"/>
      <c r="I57" s="37"/>
      <c r="J57" s="61"/>
      <c r="K57" s="61"/>
      <c r="L57" s="72"/>
      <c r="M57" s="61"/>
      <c r="N57" s="73"/>
    </row>
    <row r="58" spans="1:15" s="47" customFormat="1" x14ac:dyDescent="0.15">
      <c r="A58" s="92"/>
      <c r="B58" s="92"/>
      <c r="C58" s="68"/>
      <c r="D58" s="68"/>
      <c r="E58" s="91"/>
      <c r="F58" s="49"/>
      <c r="G58" s="49"/>
      <c r="H58" s="37"/>
      <c r="I58" s="37"/>
      <c r="J58" s="61"/>
      <c r="K58" s="61"/>
      <c r="L58" s="72"/>
      <c r="M58" s="61"/>
      <c r="N58" s="73"/>
      <c r="O58" s="102"/>
    </row>
    <row r="59" spans="1:15" s="47" customFormat="1" x14ac:dyDescent="0.15">
      <c r="A59" s="92"/>
      <c r="B59" s="92"/>
      <c r="C59" s="68"/>
      <c r="D59" s="68"/>
      <c r="E59" s="91"/>
      <c r="F59" s="49"/>
      <c r="G59" s="49"/>
      <c r="H59" s="37"/>
      <c r="I59" s="112"/>
      <c r="J59" s="61"/>
      <c r="K59" s="61"/>
      <c r="L59" s="72"/>
      <c r="M59" s="61"/>
      <c r="N59" s="103"/>
      <c r="O59" s="102"/>
    </row>
    <row r="60" spans="1:15" s="47" customFormat="1" x14ac:dyDescent="0.15">
      <c r="A60" s="92"/>
      <c r="B60" s="92"/>
      <c r="C60" s="68"/>
      <c r="D60" s="68"/>
      <c r="E60" s="91"/>
      <c r="F60" s="49"/>
      <c r="G60" s="49"/>
      <c r="H60" s="37"/>
      <c r="I60" s="37"/>
      <c r="J60" s="61"/>
      <c r="K60" s="61"/>
      <c r="L60" s="72"/>
      <c r="M60" s="61"/>
      <c r="N60" s="73"/>
    </row>
    <row r="61" spans="1:15" s="47" customFormat="1" x14ac:dyDescent="0.15">
      <c r="A61" s="50"/>
      <c r="B61" s="50"/>
      <c r="C61" s="51"/>
      <c r="D61" s="51"/>
      <c r="E61" s="84"/>
      <c r="F61" s="49"/>
      <c r="G61" s="49"/>
      <c r="H61" s="37"/>
      <c r="I61" s="37"/>
      <c r="J61" s="61"/>
      <c r="K61" s="61"/>
      <c r="L61" s="61"/>
      <c r="M61" s="61"/>
      <c r="N61" s="104"/>
    </row>
    <row r="62" spans="1:15" s="47" customFormat="1" x14ac:dyDescent="0.15">
      <c r="A62" s="50"/>
      <c r="B62" s="50"/>
      <c r="C62" s="51"/>
      <c r="D62" s="51"/>
      <c r="E62" s="84"/>
      <c r="F62" s="49"/>
      <c r="G62" s="49"/>
      <c r="H62" s="37"/>
      <c r="I62" s="37"/>
      <c r="J62" s="61"/>
      <c r="K62" s="61"/>
      <c r="L62" s="61"/>
      <c r="M62" s="61"/>
      <c r="N62" s="106"/>
    </row>
    <row r="63" spans="1:15" s="47" customFormat="1" x14ac:dyDescent="0.15">
      <c r="A63" s="50"/>
      <c r="B63" s="50"/>
      <c r="C63" s="68"/>
      <c r="D63" s="68"/>
      <c r="E63" s="69"/>
      <c r="F63" s="49"/>
      <c r="G63" s="49"/>
      <c r="H63" s="37"/>
      <c r="I63" s="37"/>
      <c r="J63" s="61"/>
      <c r="K63" s="61"/>
      <c r="L63" s="61"/>
      <c r="M63" s="61"/>
      <c r="N63" s="107"/>
    </row>
    <row r="64" spans="1:15" s="11" customFormat="1" x14ac:dyDescent="0.15">
      <c r="A64" s="50"/>
      <c r="B64" s="50"/>
      <c r="C64" s="68"/>
      <c r="D64" s="68"/>
      <c r="E64" s="69"/>
      <c r="F64" s="49"/>
      <c r="G64" s="49"/>
      <c r="H64" s="37"/>
      <c r="I64" s="37"/>
      <c r="J64" s="61"/>
      <c r="K64" s="61"/>
      <c r="L64" s="61"/>
      <c r="M64" s="61"/>
      <c r="N64" s="107"/>
    </row>
    <row r="65" spans="1:14" s="11" customFormat="1" x14ac:dyDescent="0.15">
      <c r="A65" s="50"/>
      <c r="B65" s="50"/>
      <c r="C65" s="26"/>
      <c r="D65" s="26"/>
      <c r="E65" s="93"/>
      <c r="F65" s="49"/>
      <c r="G65" s="49"/>
      <c r="H65" s="37"/>
      <c r="I65" s="37"/>
      <c r="J65" s="61"/>
      <c r="K65" s="61"/>
      <c r="L65" s="37"/>
      <c r="M65" s="61"/>
      <c r="N65" s="66"/>
    </row>
    <row r="66" spans="1:14" s="11" customFormat="1" x14ac:dyDescent="0.15">
      <c r="A66" s="50"/>
      <c r="B66" s="50"/>
      <c r="C66" s="97"/>
      <c r="D66" s="97"/>
      <c r="E66" s="108"/>
      <c r="F66" s="49"/>
      <c r="G66" s="49"/>
      <c r="H66" s="37"/>
      <c r="I66" s="37"/>
      <c r="J66" s="61"/>
      <c r="K66" s="61"/>
      <c r="L66" s="37"/>
      <c r="M66" s="61"/>
      <c r="N66" s="109"/>
    </row>
    <row r="67" spans="1:14" s="11" customFormat="1" x14ac:dyDescent="0.15">
      <c r="A67" s="50"/>
      <c r="B67" s="50"/>
      <c r="C67" s="97"/>
      <c r="D67" s="97"/>
      <c r="E67" s="108"/>
      <c r="F67" s="49"/>
      <c r="G67" s="49"/>
      <c r="H67" s="37"/>
      <c r="I67" s="37"/>
      <c r="J67" s="61"/>
      <c r="K67" s="61"/>
      <c r="L67" s="37"/>
      <c r="M67" s="61"/>
      <c r="N67" s="109"/>
    </row>
    <row r="68" spans="1:14" s="11" customFormat="1" x14ac:dyDescent="0.15">
      <c r="A68" s="67"/>
      <c r="B68" s="67"/>
      <c r="C68" s="97"/>
      <c r="D68" s="97"/>
      <c r="E68" s="108"/>
      <c r="F68" s="49"/>
      <c r="G68" s="49"/>
      <c r="H68" s="37"/>
      <c r="I68" s="37"/>
      <c r="J68" s="61"/>
      <c r="K68" s="61"/>
      <c r="L68" s="37"/>
      <c r="M68" s="61"/>
      <c r="N68" s="109"/>
    </row>
    <row r="69" spans="1:14" s="11" customFormat="1" x14ac:dyDescent="0.15">
      <c r="A69" s="67"/>
      <c r="B69" s="67"/>
      <c r="C69" s="97"/>
      <c r="D69" s="97"/>
      <c r="E69" s="108"/>
      <c r="F69" s="49"/>
      <c r="G69" s="49"/>
      <c r="H69" s="37"/>
      <c r="I69" s="37"/>
      <c r="J69" s="61"/>
      <c r="K69" s="61"/>
      <c r="L69" s="37"/>
      <c r="M69" s="61"/>
      <c r="N69" s="109"/>
    </row>
    <row r="70" spans="1:14" s="3" customFormat="1" x14ac:dyDescent="0.15">
      <c r="A70" s="67"/>
      <c r="B70" s="67"/>
      <c r="C70" s="97"/>
      <c r="D70" s="97"/>
      <c r="E70" s="108"/>
      <c r="F70" s="49"/>
      <c r="G70" s="49"/>
      <c r="H70" s="37"/>
      <c r="I70" s="37"/>
      <c r="J70" s="61"/>
      <c r="K70" s="61"/>
      <c r="L70" s="37"/>
      <c r="M70" s="61"/>
      <c r="N70" s="109"/>
    </row>
    <row r="71" spans="1:14" s="3" customFormat="1" x14ac:dyDescent="0.15">
      <c r="A71" s="67"/>
      <c r="B71" s="67"/>
      <c r="C71" s="68"/>
      <c r="D71" s="68"/>
      <c r="E71" s="69"/>
      <c r="F71" s="49"/>
      <c r="G71" s="49"/>
      <c r="H71" s="37"/>
      <c r="I71" s="37"/>
      <c r="J71" s="61"/>
      <c r="K71" s="61"/>
      <c r="L71" s="37"/>
      <c r="M71" s="61"/>
      <c r="N71" s="96"/>
    </row>
    <row r="72" spans="1:14" s="11" customFormat="1" x14ac:dyDescent="0.15">
      <c r="A72" s="50"/>
      <c r="B72" s="50"/>
      <c r="C72" s="26"/>
      <c r="D72" s="26"/>
      <c r="E72" s="17"/>
      <c r="F72" s="49"/>
      <c r="G72" s="49"/>
      <c r="H72" s="37"/>
      <c r="I72" s="37"/>
      <c r="J72" s="61"/>
      <c r="K72" s="61"/>
      <c r="L72" s="37"/>
      <c r="M72" s="61"/>
      <c r="N72" s="25"/>
    </row>
    <row r="73" spans="1:14" s="11" customFormat="1" x14ac:dyDescent="0.15">
      <c r="A73" s="67"/>
      <c r="B73" s="67"/>
      <c r="C73" s="97"/>
      <c r="D73" s="97"/>
      <c r="E73" s="116"/>
      <c r="F73" s="49"/>
      <c r="G73" s="49"/>
      <c r="H73" s="37"/>
      <c r="I73" s="37"/>
      <c r="J73" s="61"/>
      <c r="K73" s="61"/>
      <c r="L73" s="37"/>
      <c r="M73" s="61"/>
      <c r="N73" s="117"/>
    </row>
    <row r="74" spans="1:14" s="11" customFormat="1" x14ac:dyDescent="0.15">
      <c r="A74" s="67"/>
      <c r="B74" s="67"/>
      <c r="C74" s="97"/>
      <c r="D74" s="97"/>
      <c r="E74" s="116"/>
      <c r="F74" s="49"/>
      <c r="G74" s="49"/>
      <c r="H74" s="37"/>
      <c r="I74" s="37"/>
      <c r="J74" s="61"/>
      <c r="K74" s="61"/>
      <c r="L74" s="37"/>
      <c r="M74" s="61"/>
      <c r="N74" s="117"/>
    </row>
    <row r="75" spans="1:14" s="11" customFormat="1" x14ac:dyDescent="0.15">
      <c r="A75" s="67"/>
      <c r="B75" s="67"/>
      <c r="C75" s="97"/>
      <c r="D75" s="97"/>
      <c r="E75" s="116"/>
      <c r="F75" s="49"/>
      <c r="G75" s="49"/>
      <c r="H75" s="37"/>
      <c r="I75" s="37"/>
      <c r="J75" s="61"/>
      <c r="K75" s="61"/>
      <c r="L75" s="37"/>
      <c r="M75" s="61"/>
      <c r="N75" s="117"/>
    </row>
    <row r="76" spans="1:14" s="11" customFormat="1" x14ac:dyDescent="0.15">
      <c r="A76" s="67"/>
      <c r="B76" s="67"/>
      <c r="C76" s="97"/>
      <c r="D76" s="97"/>
      <c r="E76" s="116"/>
      <c r="F76" s="49"/>
      <c r="G76" s="49"/>
      <c r="H76" s="37"/>
      <c r="I76" s="37"/>
      <c r="J76" s="61"/>
      <c r="K76" s="61"/>
      <c r="L76" s="37"/>
      <c r="M76" s="61"/>
      <c r="N76" s="117"/>
    </row>
    <row r="77" spans="1:14" s="11" customFormat="1" x14ac:dyDescent="0.15">
      <c r="A77" s="67"/>
      <c r="B77" s="67"/>
      <c r="C77" s="97"/>
      <c r="D77" s="97"/>
      <c r="E77" s="116"/>
      <c r="F77" s="49"/>
      <c r="G77" s="49"/>
      <c r="H77" s="37"/>
      <c r="I77" s="37"/>
      <c r="J77" s="61"/>
      <c r="K77" s="61"/>
      <c r="L77" s="37"/>
      <c r="M77" s="61"/>
      <c r="N77" s="117"/>
    </row>
    <row r="78" spans="1:14" s="11" customFormat="1" x14ac:dyDescent="0.15">
      <c r="A78" s="67"/>
      <c r="B78" s="67"/>
      <c r="C78" s="97"/>
      <c r="D78" s="97"/>
      <c r="E78" s="108"/>
      <c r="F78" s="49"/>
      <c r="G78" s="49"/>
      <c r="H78" s="37"/>
      <c r="I78" s="37"/>
      <c r="J78" s="61"/>
      <c r="K78" s="61"/>
      <c r="L78" s="37"/>
      <c r="M78" s="61"/>
      <c r="N78" s="172"/>
    </row>
    <row r="79" spans="1:14" s="192" customFormat="1" x14ac:dyDescent="0.15">
      <c r="A79" s="50"/>
      <c r="B79" s="50"/>
      <c r="C79" s="51"/>
      <c r="D79" s="51"/>
      <c r="E79" s="59"/>
      <c r="F79" s="60"/>
      <c r="G79" s="60"/>
      <c r="H79" s="61"/>
      <c r="I79" s="61"/>
      <c r="J79" s="61"/>
      <c r="K79" s="61"/>
      <c r="L79" s="61"/>
      <c r="M79" s="61"/>
      <c r="N79" s="228"/>
    </row>
    <row r="80" spans="1:14" s="11" customFormat="1" x14ac:dyDescent="0.15">
      <c r="A80" s="206"/>
      <c r="B80" s="206"/>
      <c r="C80" s="207"/>
      <c r="D80" s="207"/>
      <c r="E80" s="208"/>
      <c r="F80" s="209"/>
      <c r="G80" s="209"/>
      <c r="H80" s="210"/>
      <c r="I80" s="210"/>
      <c r="J80" s="211"/>
      <c r="K80" s="211"/>
      <c r="L80" s="210"/>
      <c r="M80" s="211"/>
      <c r="N80" s="212"/>
    </row>
    <row r="81" spans="1:15" s="11" customFormat="1" x14ac:dyDescent="0.15">
      <c r="A81" s="206"/>
      <c r="B81" s="206"/>
      <c r="C81" s="207"/>
      <c r="D81" s="207"/>
      <c r="E81" s="208"/>
      <c r="F81" s="209"/>
      <c r="G81" s="209"/>
      <c r="H81" s="210"/>
      <c r="I81" s="210"/>
      <c r="J81" s="211"/>
      <c r="K81" s="211"/>
      <c r="L81" s="210"/>
      <c r="M81" s="211"/>
      <c r="N81" s="212"/>
    </row>
    <row r="82" spans="1:15" s="11" customFormat="1" x14ac:dyDescent="0.15">
      <c r="A82" s="206"/>
      <c r="B82" s="206"/>
      <c r="C82" s="207"/>
      <c r="D82" s="207"/>
      <c r="E82" s="208"/>
      <c r="F82" s="209"/>
      <c r="G82" s="209"/>
      <c r="H82" s="210"/>
      <c r="I82" s="210"/>
      <c r="J82" s="210"/>
      <c r="K82" s="210"/>
      <c r="L82" s="210"/>
      <c r="M82" s="211"/>
      <c r="N82" s="212"/>
    </row>
    <row r="83" spans="1:15" s="11" customFormat="1" x14ac:dyDescent="0.15">
      <c r="A83" s="206"/>
      <c r="B83" s="206"/>
      <c r="C83" s="207"/>
      <c r="D83" s="207"/>
      <c r="E83" s="208"/>
      <c r="F83" s="209"/>
      <c r="G83" s="209"/>
      <c r="H83" s="210"/>
      <c r="I83" s="210"/>
      <c r="J83" s="210"/>
      <c r="K83" s="210"/>
      <c r="L83" s="210"/>
      <c r="M83" s="211"/>
      <c r="N83" s="212"/>
    </row>
    <row r="84" spans="1:15" s="3" customFormat="1" x14ac:dyDescent="0.15">
      <c r="A84" s="206"/>
      <c r="B84" s="206"/>
      <c r="C84" s="213"/>
      <c r="D84" s="213"/>
      <c r="E84" s="214"/>
      <c r="F84" s="209"/>
      <c r="G84" s="209"/>
      <c r="H84" s="210"/>
      <c r="I84" s="210"/>
      <c r="J84" s="210"/>
      <c r="K84" s="210"/>
      <c r="L84" s="210"/>
      <c r="M84" s="211"/>
      <c r="N84" s="213"/>
      <c r="O84" s="16"/>
    </row>
    <row r="85" spans="1:15" s="3" customFormat="1" x14ac:dyDescent="0.15">
      <c r="A85" s="215"/>
      <c r="B85" s="215"/>
      <c r="C85" s="207"/>
      <c r="D85" s="207"/>
      <c r="E85" s="216"/>
      <c r="F85" s="217"/>
      <c r="G85" s="218"/>
      <c r="H85" s="218"/>
      <c r="I85" s="218"/>
      <c r="J85" s="218"/>
      <c r="K85" s="218"/>
      <c r="L85" s="218"/>
      <c r="M85" s="218"/>
      <c r="N85" s="219"/>
    </row>
    <row r="86" spans="1:15" s="3" customFormat="1" x14ac:dyDescent="0.15">
      <c r="A86" s="215"/>
      <c r="B86" s="215"/>
      <c r="C86" s="207"/>
      <c r="D86" s="207"/>
      <c r="E86" s="216"/>
      <c r="F86" s="217"/>
      <c r="G86" s="217"/>
      <c r="H86" s="218"/>
      <c r="I86" s="218"/>
      <c r="J86" s="218"/>
      <c r="K86" s="218"/>
      <c r="L86" s="218"/>
      <c r="M86" s="218"/>
      <c r="N86" s="219"/>
    </row>
    <row r="87" spans="1:15" s="3" customFormat="1" x14ac:dyDescent="0.15">
      <c r="A87" s="215"/>
      <c r="B87" s="215"/>
      <c r="C87" s="207"/>
      <c r="D87" s="207"/>
      <c r="E87" s="216"/>
      <c r="F87" s="217"/>
      <c r="G87" s="217"/>
      <c r="H87" s="218"/>
      <c r="I87" s="218"/>
      <c r="J87" s="218"/>
      <c r="K87" s="218"/>
      <c r="L87" s="218"/>
      <c r="M87" s="218"/>
      <c r="N87" s="219"/>
    </row>
    <row r="88" spans="1:15" s="3" customFormat="1" x14ac:dyDescent="0.15">
      <c r="A88" s="215"/>
      <c r="B88" s="215"/>
      <c r="C88" s="207"/>
      <c r="D88" s="207"/>
      <c r="E88" s="216"/>
      <c r="F88" s="217"/>
      <c r="G88" s="217"/>
      <c r="H88" s="218"/>
      <c r="I88" s="218"/>
      <c r="J88" s="218"/>
      <c r="K88" s="218"/>
      <c r="L88" s="218"/>
      <c r="M88" s="218"/>
      <c r="N88" s="219"/>
    </row>
    <row r="89" spans="1:15" s="3" customFormat="1" x14ac:dyDescent="0.15">
      <c r="A89" s="215"/>
      <c r="B89" s="215"/>
      <c r="C89" s="207"/>
      <c r="D89" s="207"/>
      <c r="E89" s="220"/>
      <c r="F89" s="217"/>
      <c r="G89" s="217"/>
      <c r="H89" s="221"/>
      <c r="I89" s="221"/>
      <c r="J89" s="221"/>
      <c r="K89" s="221"/>
      <c r="L89" s="221"/>
      <c r="M89" s="221"/>
      <c r="N89" s="219"/>
    </row>
    <row r="90" spans="1:15" s="3" customFormat="1" ht="29.25" customHeight="1" x14ac:dyDescent="0.15">
      <c r="A90" s="215"/>
      <c r="B90" s="215"/>
      <c r="C90" s="222"/>
      <c r="D90" s="223"/>
      <c r="E90" s="224"/>
      <c r="F90" s="225"/>
      <c r="G90" s="225"/>
      <c r="H90" s="221"/>
      <c r="I90" s="221"/>
      <c r="J90" s="221"/>
      <c r="K90" s="221"/>
      <c r="L90" s="219"/>
      <c r="M90" s="226"/>
      <c r="N90" s="226"/>
    </row>
    <row r="91" spans="1:15" s="3" customFormat="1" ht="26.25" customHeight="1" x14ac:dyDescent="0.15">
      <c r="A91" s="215"/>
      <c r="B91" s="215"/>
      <c r="C91" s="222"/>
      <c r="D91" s="227"/>
      <c r="E91" s="224"/>
      <c r="F91" s="221"/>
      <c r="G91" s="221"/>
      <c r="H91" s="221"/>
      <c r="I91" s="221"/>
      <c r="J91" s="221"/>
      <c r="K91" s="217"/>
      <c r="L91" s="219"/>
      <c r="M91" s="226"/>
      <c r="N91" s="226"/>
    </row>
    <row r="92" spans="1:15" s="3" customFormat="1" x14ac:dyDescent="0.15">
      <c r="A92" s="13"/>
      <c r="B92" s="13"/>
      <c r="C92" s="41"/>
      <c r="D92" s="41"/>
      <c r="E92" s="4"/>
      <c r="F92" s="5"/>
      <c r="G92" s="5"/>
      <c r="H92" s="34"/>
      <c r="I92" s="34"/>
      <c r="J92" s="34"/>
      <c r="K92" s="34"/>
      <c r="L92" s="34"/>
      <c r="M92" s="34"/>
      <c r="N92" s="12"/>
    </row>
    <row r="93" spans="1:15" s="3" customFormat="1" x14ac:dyDescent="0.15">
      <c r="A93" s="13"/>
      <c r="B93" s="13"/>
      <c r="C93" s="198"/>
      <c r="D93" s="198"/>
      <c r="E93" s="199"/>
      <c r="F93" s="199"/>
      <c r="G93" s="199"/>
      <c r="H93" s="34"/>
      <c r="I93" s="110"/>
      <c r="J93" s="34"/>
      <c r="K93" s="34"/>
      <c r="L93" s="34"/>
      <c r="M93" s="34"/>
      <c r="N93" s="6"/>
      <c r="O93" s="65"/>
    </row>
    <row r="94" spans="1:15" s="3" customFormat="1" x14ac:dyDescent="0.15">
      <c r="A94" s="13"/>
      <c r="B94" s="13"/>
      <c r="C94" s="63"/>
      <c r="D94" s="63"/>
      <c r="E94" s="196"/>
      <c r="F94" s="62"/>
      <c r="G94" s="114"/>
      <c r="H94" s="114"/>
      <c r="I94" s="115"/>
      <c r="J94" s="114"/>
      <c r="K94" s="114"/>
      <c r="L94" s="114"/>
      <c r="M94" s="114"/>
      <c r="N94" s="62"/>
    </row>
    <row r="95" spans="1:15" s="3" customFormat="1" x14ac:dyDescent="0.15">
      <c r="A95" s="13"/>
      <c r="B95" s="13"/>
      <c r="C95" s="64"/>
      <c r="D95" s="5"/>
      <c r="E95" s="198"/>
      <c r="F95" s="198"/>
      <c r="G95" s="198"/>
      <c r="H95" s="199"/>
      <c r="I95" s="199"/>
    </row>
    <row r="96" spans="1:15" s="3" customFormat="1" x14ac:dyDescent="0.15">
      <c r="A96" s="13"/>
      <c r="B96" s="13"/>
      <c r="C96" s="41"/>
      <c r="D96" s="41"/>
      <c r="E96" s="4"/>
      <c r="F96" s="5"/>
      <c r="G96" s="5"/>
      <c r="H96" s="34"/>
      <c r="I96" s="34"/>
      <c r="J96" s="34"/>
      <c r="K96" s="34"/>
      <c r="L96" s="34"/>
      <c r="M96" s="34"/>
      <c r="N96" s="6"/>
    </row>
    <row r="97" spans="1:14" s="3" customFormat="1" x14ac:dyDescent="0.15">
      <c r="A97" s="13"/>
      <c r="B97" s="13"/>
      <c r="C97" s="41"/>
      <c r="D97" s="41"/>
      <c r="E97" s="4"/>
      <c r="F97" s="5"/>
      <c r="G97" s="5"/>
      <c r="H97" s="34"/>
      <c r="I97" s="34"/>
      <c r="J97" s="34"/>
      <c r="K97" s="34"/>
      <c r="L97" s="34"/>
      <c r="M97" s="34"/>
      <c r="N97" s="6"/>
    </row>
    <row r="98" spans="1:14" s="3" customFormat="1" x14ac:dyDescent="0.15">
      <c r="A98" s="13"/>
      <c r="B98" s="13"/>
      <c r="C98" s="41"/>
      <c r="D98" s="41"/>
      <c r="E98" s="4"/>
      <c r="F98" s="5"/>
      <c r="G98" s="5"/>
      <c r="H98" s="34"/>
      <c r="I98" s="34"/>
      <c r="J98" s="34"/>
      <c r="K98" s="34"/>
      <c r="L98" s="34"/>
      <c r="M98" s="34"/>
      <c r="N98" s="6"/>
    </row>
    <row r="99" spans="1:14" s="3" customFormat="1" x14ac:dyDescent="0.15">
      <c r="A99" s="13"/>
      <c r="B99" s="13"/>
      <c r="C99" s="41"/>
      <c r="D99" s="41"/>
      <c r="E99" s="4"/>
      <c r="F99" s="5"/>
      <c r="G99" s="5"/>
      <c r="H99" s="34"/>
      <c r="I99" s="34"/>
      <c r="J99" s="34"/>
      <c r="K99" s="34"/>
      <c r="L99" s="34"/>
      <c r="M99" s="34"/>
      <c r="N99" s="6"/>
    </row>
    <row r="100" spans="1:14" s="3" customFormat="1" x14ac:dyDescent="0.15">
      <c r="A100" s="13"/>
      <c r="B100" s="13"/>
      <c r="C100" s="41"/>
      <c r="D100" s="41"/>
      <c r="E100" s="4"/>
      <c r="F100" s="5"/>
      <c r="G100" s="5"/>
      <c r="H100" s="34"/>
      <c r="I100" s="34"/>
      <c r="J100" s="34"/>
      <c r="K100" s="34"/>
      <c r="L100" s="34"/>
      <c r="M100" s="34"/>
      <c r="N100" s="6"/>
    </row>
    <row r="101" spans="1:14" s="3" customFormat="1" x14ac:dyDescent="0.15">
      <c r="A101" s="13"/>
      <c r="B101" s="13"/>
      <c r="C101" s="41"/>
      <c r="D101" s="41"/>
      <c r="E101" s="4"/>
      <c r="F101" s="5"/>
      <c r="G101" s="5"/>
      <c r="H101" s="34"/>
      <c r="I101" s="34"/>
      <c r="J101" s="34"/>
      <c r="K101" s="34"/>
      <c r="L101" s="34"/>
      <c r="M101" s="34"/>
      <c r="N101" s="6"/>
    </row>
    <row r="102" spans="1:14" s="3" customFormat="1" x14ac:dyDescent="0.15">
      <c r="A102" s="13"/>
      <c r="B102" s="13"/>
      <c r="C102" s="41"/>
      <c r="D102" s="41"/>
      <c r="E102" s="4"/>
      <c r="F102" s="5"/>
      <c r="G102" s="5"/>
      <c r="H102" s="34"/>
      <c r="I102" s="34"/>
      <c r="J102" s="34"/>
      <c r="K102" s="34"/>
      <c r="L102" s="34"/>
      <c r="M102" s="34"/>
      <c r="N102" s="6"/>
    </row>
    <row r="103" spans="1:14" s="3" customFormat="1" x14ac:dyDescent="0.15">
      <c r="A103" s="13"/>
      <c r="B103" s="13"/>
      <c r="C103" s="41"/>
      <c r="D103" s="41"/>
      <c r="E103" s="4"/>
      <c r="F103" s="5"/>
      <c r="G103" s="5"/>
      <c r="H103" s="34"/>
      <c r="I103" s="34"/>
      <c r="J103" s="34"/>
      <c r="K103" s="34"/>
      <c r="L103" s="34"/>
      <c r="M103" s="34"/>
      <c r="N103" s="6"/>
    </row>
    <row r="104" spans="1:14" s="3" customFormat="1" x14ac:dyDescent="0.15">
      <c r="A104" s="13"/>
      <c r="B104" s="13"/>
      <c r="C104" s="41"/>
      <c r="D104" s="41"/>
      <c r="E104" s="4"/>
      <c r="F104" s="5"/>
      <c r="G104" s="5"/>
      <c r="H104" s="34"/>
      <c r="I104" s="34"/>
      <c r="J104" s="34"/>
      <c r="K104" s="34"/>
      <c r="L104" s="34"/>
      <c r="M104" s="34"/>
      <c r="N104" s="6"/>
    </row>
    <row r="105" spans="1:14" s="3" customFormat="1" x14ac:dyDescent="0.15">
      <c r="A105" s="13"/>
      <c r="B105" s="13"/>
      <c r="C105" s="41"/>
      <c r="D105" s="41"/>
      <c r="E105" s="4"/>
      <c r="F105" s="5"/>
      <c r="G105" s="5"/>
      <c r="H105" s="34"/>
      <c r="I105" s="34"/>
      <c r="J105" s="34"/>
      <c r="K105" s="34"/>
      <c r="L105" s="34"/>
      <c r="M105" s="34"/>
      <c r="N105" s="6"/>
    </row>
    <row r="106" spans="1:14" s="3" customFormat="1" x14ac:dyDescent="0.15">
      <c r="A106" s="13"/>
      <c r="B106" s="13"/>
      <c r="C106" s="41"/>
      <c r="D106" s="41"/>
      <c r="E106" s="4"/>
      <c r="F106" s="5"/>
      <c r="G106" s="5"/>
      <c r="H106" s="34"/>
      <c r="I106" s="34"/>
      <c r="J106" s="34"/>
      <c r="K106" s="34"/>
      <c r="L106" s="34"/>
      <c r="M106" s="34"/>
      <c r="N106" s="6"/>
    </row>
    <row r="107" spans="1:14" s="3" customFormat="1" x14ac:dyDescent="0.15">
      <c r="A107" s="13"/>
      <c r="B107" s="13"/>
      <c r="C107" s="41"/>
      <c r="D107" s="41"/>
      <c r="E107" s="4"/>
      <c r="F107" s="5"/>
      <c r="G107" s="5"/>
      <c r="H107" s="34"/>
      <c r="I107" s="34"/>
      <c r="J107" s="34"/>
      <c r="K107" s="34"/>
      <c r="L107" s="34"/>
      <c r="M107" s="34"/>
      <c r="N107" s="6"/>
    </row>
    <row r="108" spans="1:14" s="3" customFormat="1" x14ac:dyDescent="0.15">
      <c r="A108" s="13"/>
      <c r="B108" s="13"/>
      <c r="C108" s="41"/>
      <c r="D108" s="41"/>
      <c r="E108" s="4"/>
      <c r="F108" s="5"/>
      <c r="G108" s="5"/>
      <c r="H108" s="34"/>
      <c r="I108" s="34"/>
      <c r="J108" s="34"/>
      <c r="K108" s="34"/>
      <c r="L108" s="34"/>
      <c r="M108" s="34"/>
      <c r="N108" s="6"/>
    </row>
    <row r="109" spans="1:14" s="3" customFormat="1" x14ac:dyDescent="0.15">
      <c r="A109" s="13"/>
      <c r="B109" s="13"/>
      <c r="C109" s="41"/>
      <c r="D109" s="41"/>
      <c r="E109" s="4"/>
      <c r="F109" s="5"/>
      <c r="G109" s="5"/>
      <c r="H109" s="34"/>
      <c r="I109" s="34"/>
      <c r="J109" s="34"/>
      <c r="K109" s="34"/>
      <c r="L109" s="34"/>
      <c r="M109" s="34"/>
      <c r="N109" s="6"/>
    </row>
    <row r="110" spans="1:14" s="3" customFormat="1" x14ac:dyDescent="0.15">
      <c r="A110" s="13"/>
      <c r="B110" s="13"/>
      <c r="C110" s="41"/>
      <c r="D110" s="41"/>
      <c r="E110" s="4"/>
      <c r="F110" s="5"/>
      <c r="G110" s="5"/>
      <c r="H110" s="34"/>
      <c r="I110" s="34"/>
      <c r="J110" s="34"/>
      <c r="K110" s="34"/>
      <c r="L110" s="34"/>
      <c r="M110" s="34"/>
      <c r="N110" s="6"/>
    </row>
    <row r="111" spans="1:14" s="3" customFormat="1" x14ac:dyDescent="0.15">
      <c r="A111" s="13"/>
      <c r="B111" s="13"/>
      <c r="C111" s="41"/>
      <c r="D111" s="41"/>
      <c r="E111" s="4"/>
      <c r="F111" s="5"/>
      <c r="G111" s="5"/>
      <c r="H111" s="34"/>
      <c r="I111" s="34"/>
      <c r="J111" s="34"/>
      <c r="K111" s="34"/>
      <c r="L111" s="34"/>
      <c r="M111" s="34"/>
      <c r="N111" s="6"/>
    </row>
    <row r="112" spans="1:14" s="3" customFormat="1" x14ac:dyDescent="0.15">
      <c r="A112" s="13"/>
      <c r="B112" s="13"/>
      <c r="C112" s="41"/>
      <c r="D112" s="41"/>
      <c r="E112" s="4"/>
      <c r="F112" s="5"/>
      <c r="G112" s="5"/>
      <c r="H112" s="34"/>
      <c r="I112" s="34"/>
      <c r="J112" s="34"/>
      <c r="K112" s="34"/>
      <c r="L112" s="34"/>
      <c r="M112" s="34"/>
      <c r="N112" s="6"/>
    </row>
    <row r="113" spans="1:14" s="3" customFormat="1" x14ac:dyDescent="0.15">
      <c r="A113" s="13"/>
      <c r="B113" s="13"/>
      <c r="C113" s="41"/>
      <c r="D113" s="41"/>
      <c r="E113" s="4"/>
      <c r="F113" s="5"/>
      <c r="G113" s="5"/>
      <c r="H113" s="34"/>
      <c r="I113" s="34"/>
      <c r="J113" s="34"/>
      <c r="K113" s="34"/>
      <c r="L113" s="34"/>
      <c r="M113" s="34"/>
      <c r="N113" s="6"/>
    </row>
    <row r="114" spans="1:14" s="3" customFormat="1" x14ac:dyDescent="0.15">
      <c r="A114" s="13"/>
      <c r="B114" s="13"/>
      <c r="C114" s="41"/>
      <c r="D114" s="41"/>
      <c r="E114" s="4"/>
      <c r="F114" s="5"/>
      <c r="G114" s="5"/>
      <c r="H114" s="34"/>
      <c r="I114" s="34"/>
      <c r="J114" s="34"/>
      <c r="K114" s="34"/>
      <c r="L114" s="34"/>
      <c r="M114" s="34"/>
      <c r="N114" s="6"/>
    </row>
    <row r="115" spans="1:14" s="3" customFormat="1" x14ac:dyDescent="0.15">
      <c r="A115" s="13"/>
      <c r="B115" s="13"/>
      <c r="C115" s="41"/>
      <c r="D115" s="41"/>
      <c r="E115" s="4"/>
      <c r="F115" s="5"/>
      <c r="G115" s="5"/>
      <c r="H115" s="34"/>
      <c r="I115" s="34"/>
      <c r="J115" s="34"/>
      <c r="K115" s="34"/>
      <c r="L115" s="34"/>
      <c r="M115" s="34"/>
      <c r="N115" s="6"/>
    </row>
    <row r="116" spans="1:14" s="3" customFormat="1" x14ac:dyDescent="0.15">
      <c r="A116" s="13"/>
      <c r="B116" s="13"/>
      <c r="C116" s="41"/>
      <c r="D116" s="41"/>
      <c r="E116" s="4"/>
      <c r="F116" s="5"/>
      <c r="G116" s="5"/>
      <c r="H116" s="34"/>
      <c r="I116" s="34"/>
      <c r="J116" s="34"/>
      <c r="K116" s="34"/>
      <c r="L116" s="34"/>
      <c r="M116" s="34"/>
      <c r="N116" s="6"/>
    </row>
    <row r="117" spans="1:14" s="3" customFormat="1" x14ac:dyDescent="0.15">
      <c r="A117" s="13"/>
      <c r="B117" s="13"/>
      <c r="C117" s="41"/>
      <c r="D117" s="41"/>
      <c r="E117" s="4"/>
      <c r="F117" s="5"/>
      <c r="G117" s="5"/>
      <c r="H117" s="34"/>
      <c r="I117" s="34"/>
      <c r="J117" s="34"/>
      <c r="K117" s="34"/>
      <c r="L117" s="34"/>
      <c r="M117" s="34"/>
      <c r="N117" s="6"/>
    </row>
    <row r="118" spans="1:14" s="3" customFormat="1" x14ac:dyDescent="0.15">
      <c r="A118" s="13"/>
      <c r="B118" s="13"/>
      <c r="C118" s="41"/>
      <c r="D118" s="41"/>
      <c r="E118" s="4"/>
      <c r="F118" s="5"/>
      <c r="G118" s="5"/>
      <c r="H118" s="34"/>
      <c r="I118" s="34"/>
      <c r="J118" s="34"/>
      <c r="K118" s="34"/>
      <c r="L118" s="34"/>
      <c r="M118" s="34"/>
      <c r="N118" s="6"/>
    </row>
    <row r="119" spans="1:14" s="3" customFormat="1" x14ac:dyDescent="0.15">
      <c r="A119" s="13"/>
      <c r="B119" s="13"/>
      <c r="C119" s="41"/>
      <c r="D119" s="41"/>
      <c r="E119" s="4"/>
      <c r="F119" s="5"/>
      <c r="G119" s="5"/>
      <c r="H119" s="34"/>
      <c r="I119" s="34"/>
      <c r="J119" s="34"/>
      <c r="K119" s="34"/>
      <c r="L119" s="34"/>
      <c r="M119" s="34"/>
      <c r="N119" s="6"/>
    </row>
    <row r="120" spans="1:14" s="3" customFormat="1" x14ac:dyDescent="0.15">
      <c r="A120" s="13"/>
      <c r="B120" s="13"/>
      <c r="C120" s="41"/>
      <c r="D120" s="41"/>
      <c r="E120" s="4"/>
      <c r="F120" s="5"/>
      <c r="G120" s="5"/>
      <c r="H120" s="34"/>
      <c r="I120" s="34"/>
      <c r="J120" s="34"/>
      <c r="K120" s="34"/>
      <c r="L120" s="34"/>
      <c r="M120" s="34"/>
      <c r="N120" s="6"/>
    </row>
    <row r="121" spans="1:14" s="3" customFormat="1" x14ac:dyDescent="0.15">
      <c r="A121" s="13"/>
      <c r="B121" s="13"/>
      <c r="C121" s="41"/>
      <c r="D121" s="41"/>
      <c r="E121" s="4"/>
      <c r="F121" s="5"/>
      <c r="G121" s="5"/>
      <c r="H121" s="34"/>
      <c r="I121" s="34"/>
      <c r="J121" s="34"/>
      <c r="K121" s="34"/>
      <c r="L121" s="34"/>
      <c r="M121" s="34"/>
      <c r="N121" s="6"/>
    </row>
    <row r="122" spans="1:14" s="3" customFormat="1" x14ac:dyDescent="0.15">
      <c r="A122" s="13"/>
      <c r="B122" s="13"/>
      <c r="C122" s="41"/>
      <c r="D122" s="41"/>
      <c r="E122" s="4"/>
      <c r="F122" s="5"/>
      <c r="G122" s="5"/>
      <c r="H122" s="34"/>
      <c r="I122" s="34"/>
      <c r="J122" s="34"/>
      <c r="K122" s="34"/>
      <c r="L122" s="34"/>
      <c r="M122" s="34"/>
      <c r="N122" s="6"/>
    </row>
    <row r="123" spans="1:14" s="3" customFormat="1" x14ac:dyDescent="0.15">
      <c r="A123" s="13"/>
      <c r="B123" s="13"/>
      <c r="C123" s="41"/>
      <c r="D123" s="41"/>
      <c r="E123" s="4"/>
      <c r="F123" s="5"/>
      <c r="G123" s="5"/>
      <c r="H123" s="34"/>
      <c r="I123" s="34"/>
      <c r="J123" s="34"/>
      <c r="K123" s="34"/>
      <c r="L123" s="34"/>
      <c r="M123" s="34"/>
      <c r="N123" s="6"/>
    </row>
    <row r="124" spans="1:14" s="3" customFormat="1" x14ac:dyDescent="0.15">
      <c r="A124" s="13"/>
      <c r="B124" s="13"/>
      <c r="C124" s="41"/>
      <c r="D124" s="41"/>
      <c r="E124" s="4"/>
      <c r="F124" s="5"/>
      <c r="G124" s="5"/>
      <c r="H124" s="34"/>
      <c r="I124" s="34"/>
      <c r="J124" s="34"/>
      <c r="K124" s="34"/>
      <c r="L124" s="34"/>
      <c r="M124" s="34"/>
      <c r="N124" s="6"/>
    </row>
    <row r="125" spans="1:14" s="3" customFormat="1" x14ac:dyDescent="0.15">
      <c r="A125" s="13"/>
      <c r="B125" s="13"/>
      <c r="C125" s="41"/>
      <c r="D125" s="41"/>
      <c r="E125" s="4"/>
      <c r="F125" s="5"/>
      <c r="G125" s="5"/>
      <c r="H125" s="34"/>
      <c r="I125" s="34"/>
      <c r="J125" s="34"/>
      <c r="K125" s="34"/>
      <c r="L125" s="34"/>
      <c r="M125" s="34"/>
      <c r="N125" s="6"/>
    </row>
    <row r="126" spans="1:14" s="3" customFormat="1" x14ac:dyDescent="0.15">
      <c r="A126" s="13"/>
      <c r="B126" s="13"/>
      <c r="C126" s="41"/>
      <c r="D126" s="41"/>
      <c r="E126" s="4"/>
      <c r="F126" s="5"/>
      <c r="G126" s="5"/>
      <c r="H126" s="34"/>
      <c r="I126" s="34"/>
      <c r="J126" s="34"/>
      <c r="K126" s="34"/>
      <c r="L126" s="34"/>
      <c r="M126" s="34"/>
      <c r="N126" s="6"/>
    </row>
    <row r="127" spans="1:14" s="3" customFormat="1" x14ac:dyDescent="0.15">
      <c r="A127" s="13"/>
      <c r="B127" s="13"/>
      <c r="C127" s="41"/>
      <c r="D127" s="41"/>
      <c r="E127" s="4"/>
      <c r="F127" s="5"/>
      <c r="G127" s="5"/>
      <c r="H127" s="34"/>
      <c r="I127" s="34"/>
      <c r="J127" s="34"/>
      <c r="K127" s="34"/>
      <c r="L127" s="34"/>
      <c r="M127" s="34"/>
      <c r="N127" s="6"/>
    </row>
    <row r="128" spans="1:14" s="3" customFormat="1" x14ac:dyDescent="0.15">
      <c r="A128" s="13"/>
      <c r="B128" s="13"/>
      <c r="C128" s="41"/>
      <c r="D128" s="41"/>
      <c r="E128" s="4"/>
      <c r="F128" s="5"/>
      <c r="G128" s="5"/>
      <c r="H128" s="34"/>
      <c r="I128" s="34"/>
      <c r="J128" s="34"/>
      <c r="K128" s="34"/>
      <c r="L128" s="34"/>
      <c r="M128" s="34"/>
      <c r="N128" s="6"/>
    </row>
    <row r="129" spans="1:14" s="3" customFormat="1" x14ac:dyDescent="0.15">
      <c r="A129" s="13"/>
      <c r="B129" s="13"/>
      <c r="C129" s="41"/>
      <c r="D129" s="41"/>
      <c r="E129" s="4"/>
      <c r="F129" s="5"/>
      <c r="G129" s="5"/>
      <c r="H129" s="34"/>
      <c r="I129" s="34"/>
      <c r="J129" s="34"/>
      <c r="K129" s="34"/>
      <c r="L129" s="34"/>
      <c r="M129" s="34"/>
      <c r="N129" s="6"/>
    </row>
    <row r="130" spans="1:14" s="3" customFormat="1" x14ac:dyDescent="0.15">
      <c r="A130" s="13"/>
      <c r="B130" s="13"/>
      <c r="C130" s="41"/>
      <c r="D130" s="41"/>
      <c r="E130" s="4"/>
      <c r="F130" s="5"/>
      <c r="G130" s="5"/>
      <c r="H130" s="34"/>
      <c r="I130" s="34"/>
      <c r="J130" s="34"/>
      <c r="K130" s="34"/>
      <c r="L130" s="34"/>
      <c r="M130" s="34"/>
      <c r="N130" s="6"/>
    </row>
    <row r="131" spans="1:14" s="3" customFormat="1" x14ac:dyDescent="0.15">
      <c r="A131" s="13"/>
      <c r="B131" s="13"/>
      <c r="C131" s="41"/>
      <c r="D131" s="41"/>
      <c r="E131" s="4"/>
      <c r="F131" s="5"/>
      <c r="G131" s="5"/>
      <c r="H131" s="34"/>
      <c r="I131" s="34"/>
      <c r="J131" s="34"/>
      <c r="K131" s="34"/>
      <c r="L131" s="34"/>
      <c r="M131" s="34"/>
      <c r="N131" s="6"/>
    </row>
    <row r="132" spans="1:14" s="3" customFormat="1" x14ac:dyDescent="0.15">
      <c r="A132" s="13"/>
      <c r="B132" s="13"/>
      <c r="C132" s="41"/>
      <c r="D132" s="41"/>
      <c r="E132" s="4"/>
      <c r="F132" s="5"/>
      <c r="G132" s="5"/>
      <c r="H132" s="34"/>
      <c r="I132" s="34"/>
      <c r="J132" s="34"/>
      <c r="K132" s="34"/>
      <c r="L132" s="34"/>
      <c r="M132" s="34"/>
      <c r="N132" s="6"/>
    </row>
    <row r="133" spans="1:14" s="3" customFormat="1" x14ac:dyDescent="0.15">
      <c r="A133" s="13"/>
      <c r="B133" s="13"/>
      <c r="C133" s="41"/>
      <c r="D133" s="41"/>
      <c r="E133" s="4"/>
      <c r="F133" s="5"/>
      <c r="G133" s="5"/>
      <c r="H133" s="34"/>
      <c r="I133" s="34"/>
      <c r="J133" s="34"/>
      <c r="K133" s="34"/>
      <c r="L133" s="34"/>
      <c r="M133" s="34"/>
      <c r="N133" s="6"/>
    </row>
    <row r="134" spans="1:14" s="3" customFormat="1" x14ac:dyDescent="0.15">
      <c r="A134" s="13"/>
      <c r="B134" s="13"/>
      <c r="C134" s="41"/>
      <c r="D134" s="41"/>
      <c r="E134" s="4"/>
      <c r="F134" s="5"/>
      <c r="G134" s="5"/>
      <c r="H134" s="34"/>
      <c r="I134" s="34"/>
      <c r="J134" s="34"/>
      <c r="K134" s="34"/>
      <c r="L134" s="34"/>
      <c r="M134" s="34"/>
      <c r="N134" s="6"/>
    </row>
    <row r="135" spans="1:14" s="3" customFormat="1" x14ac:dyDescent="0.15">
      <c r="A135" s="13"/>
      <c r="B135" s="13"/>
      <c r="C135" s="41"/>
      <c r="D135" s="41"/>
      <c r="E135" s="4"/>
      <c r="F135" s="5"/>
      <c r="G135" s="5"/>
      <c r="H135" s="34"/>
      <c r="I135" s="34"/>
      <c r="J135" s="34"/>
      <c r="K135" s="34"/>
      <c r="L135" s="34"/>
      <c r="M135" s="34"/>
      <c r="N135" s="6"/>
    </row>
    <row r="136" spans="1:14" s="3" customFormat="1" x14ac:dyDescent="0.15">
      <c r="A136" s="13"/>
      <c r="B136" s="13"/>
      <c r="C136" s="41"/>
      <c r="D136" s="41"/>
      <c r="E136" s="4"/>
      <c r="F136" s="5"/>
      <c r="G136" s="5"/>
      <c r="H136" s="34"/>
      <c r="I136" s="34"/>
      <c r="J136" s="34"/>
      <c r="K136" s="34"/>
      <c r="L136" s="34"/>
      <c r="M136" s="34"/>
      <c r="N136" s="6"/>
    </row>
    <row r="137" spans="1:14" s="3" customFormat="1" x14ac:dyDescent="0.15">
      <c r="A137" s="13"/>
      <c r="B137" s="13"/>
      <c r="C137" s="41"/>
      <c r="D137" s="41"/>
      <c r="E137" s="4"/>
      <c r="F137" s="5"/>
      <c r="G137" s="5"/>
      <c r="H137" s="34"/>
      <c r="I137" s="34"/>
      <c r="J137" s="34"/>
      <c r="K137" s="34"/>
      <c r="L137" s="34"/>
      <c r="M137" s="34"/>
      <c r="N137" s="6"/>
    </row>
    <row r="138" spans="1:14" s="3" customFormat="1" x14ac:dyDescent="0.15">
      <c r="A138" s="13"/>
      <c r="B138" s="13"/>
      <c r="C138" s="41"/>
      <c r="D138" s="41"/>
      <c r="E138" s="4"/>
      <c r="F138" s="5"/>
      <c r="G138" s="5"/>
      <c r="H138" s="34"/>
      <c r="I138" s="34"/>
      <c r="J138" s="34"/>
      <c r="K138" s="34"/>
      <c r="L138" s="34"/>
      <c r="M138" s="34"/>
      <c r="N138" s="6"/>
    </row>
    <row r="139" spans="1:14" s="3" customFormat="1" x14ac:dyDescent="0.15">
      <c r="A139" s="13"/>
      <c r="B139" s="13"/>
      <c r="C139" s="41"/>
      <c r="D139" s="41"/>
      <c r="E139" s="4"/>
      <c r="F139" s="5"/>
      <c r="G139" s="5"/>
      <c r="H139" s="34"/>
      <c r="I139" s="34"/>
      <c r="J139" s="34"/>
      <c r="K139" s="34"/>
      <c r="L139" s="34"/>
      <c r="M139" s="34"/>
      <c r="N139" s="6"/>
    </row>
    <row r="140" spans="1:14" s="3" customFormat="1" x14ac:dyDescent="0.15">
      <c r="A140" s="13"/>
      <c r="B140" s="13"/>
      <c r="C140" s="41"/>
      <c r="D140" s="41"/>
      <c r="E140" s="4"/>
      <c r="F140" s="5"/>
      <c r="G140" s="5"/>
      <c r="H140" s="34"/>
      <c r="I140" s="34"/>
      <c r="J140" s="34"/>
      <c r="K140" s="34"/>
      <c r="L140" s="34"/>
      <c r="M140" s="34"/>
      <c r="N140" s="6"/>
    </row>
    <row r="141" spans="1:14" s="3" customFormat="1" x14ac:dyDescent="0.15">
      <c r="A141" s="13"/>
      <c r="B141" s="13"/>
      <c r="C141" s="41"/>
      <c r="D141" s="41"/>
      <c r="E141" s="4"/>
      <c r="F141" s="5"/>
      <c r="G141" s="5"/>
      <c r="H141" s="34"/>
      <c r="I141" s="34"/>
      <c r="J141" s="34"/>
      <c r="K141" s="34"/>
      <c r="L141" s="34"/>
      <c r="M141" s="34"/>
      <c r="N141" s="6"/>
    </row>
    <row r="142" spans="1:14" s="3" customFormat="1" x14ac:dyDescent="0.15">
      <c r="A142" s="13"/>
      <c r="B142" s="13"/>
      <c r="C142" s="41"/>
      <c r="D142" s="41"/>
      <c r="E142" s="4"/>
      <c r="F142" s="5"/>
      <c r="G142" s="5"/>
      <c r="H142" s="34"/>
      <c r="I142" s="34"/>
      <c r="J142" s="34"/>
      <c r="K142" s="34"/>
      <c r="L142" s="34"/>
      <c r="M142" s="34"/>
      <c r="N142" s="6"/>
    </row>
    <row r="143" spans="1:14" s="3" customFormat="1" x14ac:dyDescent="0.15">
      <c r="A143" s="13"/>
      <c r="B143" s="13"/>
      <c r="C143" s="41"/>
      <c r="D143" s="41"/>
      <c r="E143" s="4"/>
      <c r="F143" s="5"/>
      <c r="G143" s="5"/>
      <c r="H143" s="34"/>
      <c r="I143" s="34"/>
      <c r="J143" s="34"/>
      <c r="K143" s="34"/>
      <c r="L143" s="34"/>
      <c r="M143" s="34"/>
      <c r="N143" s="6"/>
    </row>
    <row r="144" spans="1:14" s="3" customFormat="1" x14ac:dyDescent="0.15">
      <c r="A144" s="13"/>
      <c r="B144" s="13"/>
      <c r="C144" s="41"/>
      <c r="D144" s="41"/>
      <c r="E144" s="4"/>
      <c r="F144" s="5"/>
      <c r="G144" s="5"/>
      <c r="H144" s="34"/>
      <c r="I144" s="34"/>
      <c r="J144" s="34"/>
      <c r="K144" s="34"/>
      <c r="L144" s="34"/>
      <c r="M144" s="34"/>
      <c r="N144" s="6"/>
    </row>
    <row r="145" spans="1:14" s="3" customFormat="1" x14ac:dyDescent="0.15">
      <c r="A145" s="13"/>
      <c r="B145" s="13"/>
      <c r="C145" s="41"/>
      <c r="D145" s="41"/>
      <c r="E145" s="4"/>
      <c r="F145" s="5"/>
      <c r="G145" s="5"/>
      <c r="H145" s="34"/>
      <c r="I145" s="34"/>
      <c r="J145" s="34"/>
      <c r="K145" s="34"/>
      <c r="L145" s="34"/>
      <c r="M145" s="34"/>
      <c r="N145" s="6"/>
    </row>
    <row r="146" spans="1:14" s="3" customFormat="1" x14ac:dyDescent="0.15">
      <c r="A146" s="13"/>
      <c r="B146" s="13"/>
      <c r="C146" s="41"/>
      <c r="D146" s="41"/>
      <c r="E146" s="4"/>
      <c r="F146" s="5"/>
      <c r="G146" s="5"/>
      <c r="H146" s="34"/>
      <c r="I146" s="34"/>
      <c r="J146" s="34"/>
      <c r="K146" s="34"/>
      <c r="L146" s="34"/>
      <c r="M146" s="34"/>
      <c r="N146" s="6"/>
    </row>
    <row r="147" spans="1:14" s="3" customFormat="1" x14ac:dyDescent="0.15">
      <c r="A147" s="13"/>
      <c r="B147" s="13"/>
      <c r="C147" s="41"/>
      <c r="D147" s="41"/>
      <c r="E147" s="4"/>
      <c r="F147" s="5"/>
      <c r="G147" s="5"/>
      <c r="H147" s="34"/>
      <c r="I147" s="34"/>
      <c r="J147" s="34"/>
      <c r="K147" s="34"/>
      <c r="L147" s="34"/>
      <c r="M147" s="34"/>
      <c r="N147" s="6"/>
    </row>
    <row r="148" spans="1:14" s="3" customFormat="1" x14ac:dyDescent="0.15">
      <c r="A148" s="13"/>
      <c r="B148" s="13"/>
      <c r="C148" s="41"/>
      <c r="D148" s="41"/>
      <c r="E148" s="4"/>
      <c r="F148" s="5"/>
      <c r="G148" s="5"/>
      <c r="H148" s="34"/>
      <c r="I148" s="34"/>
      <c r="J148" s="34"/>
      <c r="K148" s="34"/>
      <c r="L148" s="34"/>
      <c r="M148" s="34"/>
      <c r="N148" s="6"/>
    </row>
    <row r="149" spans="1:14" s="3" customFormat="1" x14ac:dyDescent="0.15">
      <c r="A149" s="13"/>
      <c r="B149" s="13"/>
      <c r="C149" s="41"/>
      <c r="D149" s="41"/>
      <c r="E149" s="4"/>
      <c r="F149" s="5"/>
      <c r="G149" s="5"/>
      <c r="H149" s="34"/>
      <c r="I149" s="34"/>
      <c r="J149" s="34"/>
      <c r="K149" s="34"/>
      <c r="L149" s="34"/>
      <c r="M149" s="34"/>
      <c r="N149" s="6"/>
    </row>
    <row r="150" spans="1:14" s="3" customFormat="1" x14ac:dyDescent="0.15">
      <c r="A150" s="13"/>
      <c r="B150" s="13"/>
      <c r="C150" s="41"/>
      <c r="D150" s="41"/>
      <c r="E150" s="4"/>
      <c r="F150" s="5"/>
      <c r="G150" s="5"/>
      <c r="H150" s="34"/>
      <c r="I150" s="34"/>
      <c r="J150" s="34"/>
      <c r="K150" s="34"/>
      <c r="L150" s="34"/>
      <c r="M150" s="34"/>
      <c r="N150" s="6"/>
    </row>
    <row r="151" spans="1:14" s="3" customFormat="1" x14ac:dyDescent="0.15">
      <c r="A151" s="13"/>
      <c r="B151" s="13"/>
      <c r="C151" s="41"/>
      <c r="D151" s="41"/>
      <c r="E151" s="4"/>
      <c r="F151" s="5"/>
      <c r="G151" s="5"/>
      <c r="H151" s="34"/>
      <c r="I151" s="34"/>
      <c r="J151" s="34"/>
      <c r="K151" s="34"/>
      <c r="L151" s="34"/>
      <c r="M151" s="34"/>
      <c r="N151" s="6"/>
    </row>
    <row r="152" spans="1:14" s="3" customFormat="1" x14ac:dyDescent="0.15">
      <c r="A152" s="13"/>
      <c r="B152" s="13"/>
      <c r="C152" s="41"/>
      <c r="D152" s="41"/>
      <c r="E152" s="4"/>
      <c r="F152" s="5"/>
      <c r="G152" s="5"/>
      <c r="H152" s="34"/>
      <c r="I152" s="34"/>
      <c r="J152" s="34"/>
      <c r="K152" s="34"/>
      <c r="L152" s="34"/>
      <c r="M152" s="34"/>
      <c r="N152" s="6"/>
    </row>
    <row r="153" spans="1:14" s="3" customFormat="1" x14ac:dyDescent="0.15">
      <c r="A153" s="13"/>
      <c r="B153" s="13"/>
      <c r="C153" s="41"/>
      <c r="D153" s="41"/>
      <c r="E153" s="4"/>
      <c r="F153" s="5"/>
      <c r="G153" s="5"/>
      <c r="H153" s="34"/>
      <c r="I153" s="34"/>
      <c r="J153" s="34"/>
      <c r="K153" s="34"/>
      <c r="L153" s="34"/>
      <c r="M153" s="34"/>
      <c r="N153" s="6"/>
    </row>
    <row r="154" spans="1:14" s="3" customFormat="1" x14ac:dyDescent="0.15">
      <c r="A154" s="13"/>
      <c r="B154" s="13"/>
      <c r="C154" s="41"/>
      <c r="D154" s="41"/>
      <c r="E154" s="4"/>
      <c r="F154" s="5"/>
      <c r="G154" s="5"/>
      <c r="H154" s="34"/>
      <c r="I154" s="34"/>
      <c r="J154" s="34"/>
      <c r="K154" s="34"/>
      <c r="L154" s="34"/>
      <c r="M154" s="34"/>
      <c r="N154" s="6"/>
    </row>
    <row r="155" spans="1:14" s="3" customFormat="1" x14ac:dyDescent="0.15">
      <c r="A155" s="13"/>
      <c r="B155" s="13"/>
      <c r="C155" s="41"/>
      <c r="D155" s="41"/>
      <c r="E155" s="4"/>
      <c r="F155" s="5"/>
      <c r="G155" s="5"/>
      <c r="H155" s="34"/>
      <c r="I155" s="34"/>
      <c r="J155" s="34"/>
      <c r="K155" s="34"/>
      <c r="L155" s="34"/>
      <c r="M155" s="34"/>
      <c r="N155" s="6"/>
    </row>
    <row r="156" spans="1:14" s="3" customFormat="1" x14ac:dyDescent="0.15">
      <c r="A156" s="13"/>
      <c r="B156" s="13"/>
      <c r="C156" s="41"/>
      <c r="D156" s="41"/>
      <c r="E156" s="4"/>
      <c r="F156" s="5"/>
      <c r="G156" s="5"/>
      <c r="H156" s="34"/>
      <c r="I156" s="34"/>
      <c r="J156" s="34"/>
      <c r="K156" s="34"/>
      <c r="L156" s="34"/>
      <c r="M156" s="34"/>
      <c r="N156" s="6"/>
    </row>
    <row r="157" spans="1:14" s="3" customFormat="1" x14ac:dyDescent="0.15">
      <c r="A157" s="13"/>
      <c r="B157" s="13"/>
      <c r="C157" s="41"/>
      <c r="D157" s="41"/>
      <c r="E157" s="4"/>
      <c r="F157" s="5"/>
      <c r="G157" s="5"/>
      <c r="H157" s="34"/>
      <c r="I157" s="34"/>
      <c r="J157" s="34"/>
      <c r="K157" s="34"/>
      <c r="L157" s="34"/>
      <c r="M157" s="34"/>
      <c r="N157" s="6"/>
    </row>
    <row r="158" spans="1:14" x14ac:dyDescent="0.2">
      <c r="A158" s="13"/>
      <c r="B158" s="13"/>
      <c r="C158" s="41"/>
      <c r="D158" s="41"/>
      <c r="E158" s="4"/>
      <c r="F158" s="5"/>
      <c r="G158" s="5"/>
      <c r="H158" s="34"/>
      <c r="I158" s="34"/>
      <c r="J158" s="34"/>
      <c r="K158" s="34"/>
      <c r="L158" s="34"/>
      <c r="M158" s="34"/>
      <c r="N158" s="6"/>
    </row>
    <row r="159" spans="1:14" x14ac:dyDescent="0.2">
      <c r="A159" s="13"/>
      <c r="B159" s="13"/>
      <c r="C159" s="41"/>
      <c r="D159" s="41"/>
      <c r="E159" s="4"/>
      <c r="F159" s="5"/>
      <c r="G159" s="5"/>
      <c r="H159" s="34"/>
      <c r="I159" s="34"/>
      <c r="J159" s="34"/>
      <c r="K159" s="34"/>
      <c r="L159" s="34"/>
      <c r="M159" s="34"/>
      <c r="N159" s="6"/>
    </row>
  </sheetData>
  <mergeCells count="3">
    <mergeCell ref="C93:G93"/>
    <mergeCell ref="E95:I95"/>
    <mergeCell ref="A7:N7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2024-09-23T05:57:39Z</dcterms:modified>
</cp:coreProperties>
</file>