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Birthday" sheetId="1" state="visible" r:id="rId1"/>
    <sheet name="Simulation" sheetId="2" state="visible" r:id="rId2"/>
    <sheet name="Fixed Date" sheetId="3" state="visible" r:id="rId3"/>
  </sheets>
  <calcPr/>
</workbook>
</file>

<file path=xl/sharedStrings.xml><?xml version="1.0" encoding="utf-8"?>
<sst xmlns="http://schemas.openxmlformats.org/spreadsheetml/2006/main" count="52" uniqueCount="52">
  <si>
    <t xml:space="preserve">The Birthday Problem</t>
  </si>
  <si>
    <t>Given:</t>
  </si>
  <si>
    <t xml:space="preserve">party, bunch of people</t>
  </si>
  <si>
    <t xml:space="preserve">Person n</t>
  </si>
  <si>
    <t>P(n)</t>
  </si>
  <si>
    <t>Questions:</t>
  </si>
  <si>
    <t xml:space="preserve">1. P that at least 2 people share a common birthday?</t>
  </si>
  <si>
    <t xml:space="preserve">1 - P(all diferent)=</t>
  </si>
  <si>
    <t xml:space="preserve">P(at least one pair)</t>
  </si>
  <si>
    <t xml:space="preserve">2. How many people have to be present that the answer</t>
  </si>
  <si>
    <t xml:space="preserve">- no pair yet</t>
  </si>
  <si>
    <t xml:space="preserve"> to Q1 exceeds 50%?</t>
  </si>
  <si>
    <t>Assumptions:</t>
  </si>
  <si>
    <t xml:space="preserve">1. 365 days</t>
  </si>
  <si>
    <t xml:space="preserve">2. All days are equally likely</t>
  </si>
  <si>
    <t xml:space="preserve">3. All people are independent</t>
  </si>
  <si>
    <t xml:space="preserve">P(n) = Propability that the first n people have all different birthdays</t>
  </si>
  <si>
    <t xml:space="preserve">We are using here a complement rule.</t>
  </si>
  <si>
    <t xml:space="preserve">Answers: see the grey column on the right</t>
  </si>
  <si>
    <t xml:space="preserve">The formula:</t>
  </si>
  <si>
    <t xml:space="preserve">P(all different) =</t>
  </si>
  <si>
    <t>365/365</t>
  </si>
  <si>
    <t xml:space="preserve">(person 1)</t>
  </si>
  <si>
    <t xml:space="preserve">x 364/365</t>
  </si>
  <si>
    <t xml:space="preserve">(person 2)</t>
  </si>
  <si>
    <t xml:space="preserve">x 363/365</t>
  </si>
  <si>
    <t xml:space="preserve">(person 3)</t>
  </si>
  <si>
    <t xml:space="preserve">x ...</t>
  </si>
  <si>
    <t xml:space="preserve">-  as more people enter the room the probability of being different gets a little smaller</t>
  </si>
  <si>
    <t xml:space="preserve">-  and independence, we multiply all of them</t>
  </si>
  <si>
    <t xml:space="preserve">- assumming our assumptions apply,</t>
  </si>
  <si>
    <t xml:space="preserve">  then the probability of all of us having birthday on a different day is already below a half</t>
  </si>
  <si>
    <t xml:space="preserve">  the probability of at least one pair is larger than a half</t>
  </si>
  <si>
    <t xml:space="preserve">How many people needs to be present in one room, such that the probability</t>
  </si>
  <si>
    <t xml:space="preserve">of a pair of people (two people) having birthday on the same day, exceeds 50%?</t>
  </si>
  <si>
    <t xml:space="preserve">Monte Carlo Simulation of the Birthday Problem</t>
  </si>
  <si>
    <t xml:space="preserve">Assumptions: </t>
  </si>
  <si>
    <t xml:space="preserve">45 people (independent)</t>
  </si>
  <si>
    <t xml:space="preserve">At least on match?</t>
  </si>
  <si>
    <t xml:space="preserve">365 days (no Feb 29)</t>
  </si>
  <si>
    <t xml:space="preserve">all days equally likely</t>
  </si>
  <si>
    <t xml:space="preserve">Number of matches</t>
  </si>
  <si>
    <t>person</t>
  </si>
  <si>
    <t>birthday</t>
  </si>
  <si>
    <t xml:space="preserve">The Fixed Date Problem</t>
  </si>
  <si>
    <t xml:space="preserve">2. Today has probability 1/365</t>
  </si>
  <si>
    <t xml:space="preserve">3. All people independent</t>
  </si>
  <si>
    <t>n</t>
  </si>
  <si>
    <t xml:space="preserve">P(n) = Propability that all n people do not have birthday today</t>
  </si>
  <si>
    <t xml:space="preserve">- independence, your probability not today, 364 divided by 365 times my birthday not being today</t>
  </si>
  <si>
    <t xml:space="preserve">- notice that with 253 you get a lower probability</t>
  </si>
  <si>
    <t xml:space="preserve">(бо чим більше людей приходить, тим більше стає вірогідність, що в когось буде ДР)</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</si>
</sst>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0000"/>
  </numFmts>
  <fonts count="9">
    <font>
      <name val="Calibri"/>
      <color theme="1"/>
      <sz val="11.000000"/>
      <scheme val="minor"/>
    </font>
    <font>
      <name val="Calibri"/>
      <b/>
      <color indexed="2"/>
      <sz val="11.000000"/>
      <scheme val="minor"/>
    </font>
    <font>
      <name val="Calibri"/>
      <b/>
      <color theme="8" tint="0"/>
      <sz val="11.000000"/>
      <scheme val="minor"/>
    </font>
    <font>
      <name val="Calibri"/>
      <b/>
      <color theme="0" tint="-0.34998626667073579"/>
      <sz val="11.000000"/>
      <scheme val="minor"/>
    </font>
    <font>
      <name val="Calibri"/>
      <color theme="0" tint="-0.34998626667073579"/>
      <sz val="11.000000"/>
      <scheme val="minor"/>
    </font>
    <font>
      <name val="Calibri"/>
      <b/>
      <color theme="4" tint="-0.249977111117893"/>
      <sz val="11.000000"/>
      <scheme val="minor"/>
    </font>
    <font>
      <name val="Calibri"/>
      <b/>
      <color rgb="FF7030A0"/>
      <sz val="11.000000"/>
      <scheme val="minor"/>
    </font>
    <font>
      <name val="Calibri"/>
      <b/>
      <color rgb="FFC00000"/>
      <sz val="11.000000"/>
      <scheme val="minor"/>
    </font>
    <font>
      <name val="Calibri"/>
      <b/>
      <color rgb="FF0070C0"/>
      <sz val="11.000000"/>
      <scheme val="minor"/>
    </font>
  </fonts>
  <fills count="4">
    <fill>
      <patternFill patternType="none"/>
    </fill>
    <fill>
      <patternFill patternType="gray125"/>
    </fill>
    <fill>
      <patternFill patternType="solid">
        <fgColor indexed="5"/>
        <bgColor indexed="5"/>
      </patternFill>
    </fill>
    <fill>
      <patternFill patternType="solid">
        <fgColor indexed="2"/>
        <bgColor indexed="2"/>
      </patternFill>
    </fill>
  </fills>
  <borders count="1">
    <border>
      <left/>
      <right/>
      <top/>
      <bottom/>
      <diagonal/>
    </border>
  </borders>
  <cellStyleXfs count="1">
    <xf fontId="0" fillId="0" borderId="0" numFmtId="0" applyNumberFormat="1" applyFont="1" applyFill="1" applyBorder="1"/>
  </cellStyleXfs>
  <cellXfs count="26">
    <xf fontId="0" fillId="0" borderId="0" numFmtId="0" xfId="0"/>
    <xf fontId="1" fillId="0" borderId="0" numFmtId="0" xfId="0" applyFont="1"/>
    <xf fontId="0" fillId="0" borderId="0" numFmtId="0" xfId="0" applyAlignment="1">
      <alignment horizontal="right"/>
    </xf>
    <xf fontId="2" fillId="0" borderId="0" numFmtId="0" xfId="0" applyFont="1" applyAlignment="1">
      <alignment horizontal="center"/>
    </xf>
    <xf fontId="0" fillId="0" borderId="0" numFmtId="0" xfId="0" applyAlignment="1">
      <alignment horizontal="right"/>
    </xf>
    <xf fontId="3" fillId="0" borderId="0" numFmtId="0" xfId="0" applyFont="1" applyAlignment="1">
      <alignment horizontal="center"/>
    </xf>
    <xf fontId="4" fillId="0" borderId="0" numFmtId="0" xfId="0" applyFont="1"/>
    <xf fontId="0" fillId="0" borderId="0" numFmtId="0" xfId="0">
      <protection hidden="0" locked="1"/>
    </xf>
    <xf fontId="0" fillId="0" borderId="0" numFmtId="160" xfId="0" applyNumberFormat="1"/>
    <xf fontId="4" fillId="0" borderId="0" numFmtId="160" xfId="0" applyNumberFormat="1" applyFont="1"/>
    <xf fontId="0" fillId="0" borderId="0" numFmtId="0" xfId="0"/>
    <xf fontId="0" fillId="0" borderId="0" numFmtId="0" xfId="0" applyAlignment="1">
      <alignment horizontal="left"/>
    </xf>
    <xf fontId="0" fillId="0" borderId="0" numFmtId="0" xfId="0" applyAlignment="1">
      <alignment horizontal="left"/>
    </xf>
    <xf fontId="0" fillId="2" borderId="0" numFmtId="0" xfId="0" applyFill="1"/>
    <xf fontId="0" fillId="2" borderId="0" numFmtId="160" xfId="0" applyNumberFormat="1" applyFill="1"/>
    <xf fontId="4" fillId="3" borderId="0" numFmtId="160" xfId="0" applyNumberFormat="1" applyFont="1" applyFill="1"/>
    <xf fontId="3" fillId="0" borderId="0" numFmtId="0" xfId="0" applyFont="1"/>
    <xf fontId="4" fillId="0" borderId="0" numFmtId="0" xfId="0" applyFont="1" applyAlignment="1">
      <alignment horizontal="left"/>
    </xf>
    <xf fontId="5" fillId="0" borderId="0" numFmtId="0" xfId="0" applyFont="1"/>
    <xf fontId="6" fillId="0" borderId="0" numFmtId="0" xfId="0" applyFont="1" applyAlignment="1">
      <alignment horizontal="left"/>
    </xf>
    <xf fontId="6" fillId="0" borderId="0" numFmtId="0" xfId="0" applyFont="1" applyAlignment="1">
      <alignment horizontal="center"/>
    </xf>
    <xf fontId="0" fillId="0" borderId="0" numFmtId="0" xfId="0" applyAlignment="1">
      <alignment horizontal="center"/>
    </xf>
    <xf fontId="7" fillId="0" borderId="0" numFmtId="0" xfId="0" applyFont="1" applyAlignment="1">
      <alignment horizontal="center"/>
    </xf>
    <xf fontId="7" fillId="0" borderId="0" numFmtId="0" xfId="0" applyFont="1"/>
    <xf fontId="8"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2" max="2" width="8.28125"/>
    <col bestFit="1" min="12" max="12" width="16.28125"/>
  </cols>
  <sheetData>
    <row r="1" ht="14.25">
      <c r="A1" s="1" t="s">
        <v>0</v>
      </c>
      <c r="E1" s="2" t="s">
        <v>1</v>
      </c>
      <c r="F1" t="s">
        <v>2</v>
      </c>
    </row>
    <row r="2" ht="14.25">
      <c r="A2" s="3" t="s">
        <v>3</v>
      </c>
      <c r="B2" s="3" t="s">
        <v>4</v>
      </c>
      <c r="E2" s="4" t="s">
        <v>5</v>
      </c>
      <c r="F2" t="s">
        <v>6</v>
      </c>
      <c r="L2" s="5" t="s">
        <v>7</v>
      </c>
      <c r="M2" s="6" t="s">
        <v>8</v>
      </c>
    </row>
    <row r="3" ht="14.25">
      <c r="A3">
        <v>1</v>
      </c>
      <c r="B3" s="7">
        <v>1</v>
      </c>
      <c r="F3" t="s">
        <v>9</v>
      </c>
      <c r="L3" s="6">
        <f t="shared" ref="L3:L9" si="0">1-B3</f>
        <v>0</v>
      </c>
      <c r="M3" s="6" t="s">
        <v>10</v>
      </c>
    </row>
    <row r="4" ht="14.25">
      <c r="A4">
        <v>2</v>
      </c>
      <c r="B4" s="8">
        <f t="shared" ref="B4:B9" si="1">B3*(366-A4)/365</f>
        <v>0.99726027397260275</v>
      </c>
      <c r="F4" t="s">
        <v>11</v>
      </c>
      <c r="L4" s="9">
        <f t="shared" si="0"/>
        <v>0.002739726027397249</v>
      </c>
    </row>
    <row r="5" ht="14.25">
      <c r="A5">
        <v>3</v>
      </c>
      <c r="B5" s="8">
        <f t="shared" si="1"/>
        <v>0.99179583411521854</v>
      </c>
      <c r="L5" s="9">
        <f t="shared" si="0"/>
        <v>0.0082041658847814558</v>
      </c>
    </row>
    <row r="6" ht="14.25">
      <c r="A6">
        <v>4</v>
      </c>
      <c r="B6" s="8">
        <f t="shared" si="1"/>
        <v>0.98364408753344967</v>
      </c>
      <c r="E6" s="2" t="s">
        <v>12</v>
      </c>
      <c r="F6" t="s">
        <v>13</v>
      </c>
      <c r="L6" s="9">
        <f t="shared" si="0"/>
        <v>0.016355912466550326</v>
      </c>
    </row>
    <row r="7" ht="14.25">
      <c r="A7">
        <v>5</v>
      </c>
      <c r="B7" s="8">
        <f t="shared" si="1"/>
        <v>0.97286442630020631</v>
      </c>
      <c r="F7" t="s">
        <v>14</v>
      </c>
      <c r="L7" s="9">
        <f t="shared" si="0"/>
        <v>0.027135573699793691</v>
      </c>
    </row>
    <row r="8" ht="14.25">
      <c r="A8">
        <v>6</v>
      </c>
      <c r="B8" s="8">
        <f t="shared" si="1"/>
        <v>0.95953751635088835</v>
      </c>
      <c r="F8" t="s">
        <v>15</v>
      </c>
      <c r="L8" s="9">
        <f t="shared" si="0"/>
        <v>0.040462483649111647</v>
      </c>
    </row>
    <row r="9" ht="14.25">
      <c r="A9">
        <v>7</v>
      </c>
      <c r="B9" s="8">
        <f t="shared" si="1"/>
        <v>0.94376429690402441</v>
      </c>
      <c r="L9" s="9">
        <f t="shared" si="0"/>
        <v>0.056235703095975587</v>
      </c>
    </row>
    <row r="10" ht="14.25">
      <c r="A10">
        <v>8</v>
      </c>
      <c r="B10" s="8">
        <f>B9*(366-A10)/365</f>
        <v>0.92566470764833075</v>
      </c>
      <c r="E10" t="s">
        <v>16</v>
      </c>
      <c r="L10" s="9">
        <f t="shared" ref="L10:L43" si="2">1-B10</f>
        <v>0.074335292351669247</v>
      </c>
    </row>
    <row r="11" ht="14.25">
      <c r="A11">
        <v>9</v>
      </c>
      <c r="B11" s="8">
        <f t="shared" ref="B11:B43" si="3">B10*(366-A11)/365</f>
        <v>0.90537616611083305</v>
      </c>
      <c r="E11" t="s">
        <v>17</v>
      </c>
      <c r="L11" s="9">
        <f t="shared" si="2"/>
        <v>0.094623833889166953</v>
      </c>
    </row>
    <row r="12" ht="14.25">
      <c r="A12">
        <v>10</v>
      </c>
      <c r="B12" s="8">
        <f t="shared" si="3"/>
        <v>0.88305182228892209</v>
      </c>
      <c r="E12" t="s">
        <v>18</v>
      </c>
      <c r="L12" s="9">
        <f t="shared" si="2"/>
        <v>0.11694817771107791</v>
      </c>
    </row>
    <row r="13" ht="14.25">
      <c r="A13">
        <v>11</v>
      </c>
      <c r="B13" s="8">
        <f t="shared" si="3"/>
        <v>0.85885862167826665</v>
      </c>
      <c r="L13" s="9">
        <f t="shared" si="2"/>
        <v>0.14114137832173335</v>
      </c>
    </row>
    <row r="14" ht="14.25">
      <c r="A14">
        <v>12</v>
      </c>
      <c r="B14" s="8">
        <f t="shared" si="3"/>
        <v>0.83297521116193529</v>
      </c>
      <c r="E14" t="s">
        <v>19</v>
      </c>
      <c r="G14" s="2" t="s">
        <v>20</v>
      </c>
      <c r="H14" s="10" t="s">
        <v>21</v>
      </c>
      <c r="I14" t="s">
        <v>22</v>
      </c>
      <c r="L14" s="9">
        <f t="shared" si="2"/>
        <v>0.16702478883806471</v>
      </c>
    </row>
    <row r="15" ht="14.25">
      <c r="A15">
        <v>13</v>
      </c>
      <c r="B15" s="8">
        <f t="shared" si="3"/>
        <v>0.80558972476757018</v>
      </c>
      <c r="H15" s="11" t="s">
        <v>23</v>
      </c>
      <c r="I15" t="s">
        <v>24</v>
      </c>
      <c r="L15" s="9">
        <f t="shared" si="2"/>
        <v>0.19441027523242982</v>
      </c>
    </row>
    <row r="16" ht="14.25">
      <c r="A16">
        <v>14</v>
      </c>
      <c r="B16" s="8">
        <f t="shared" si="3"/>
        <v>0.77689748799502656</v>
      </c>
      <c r="H16" s="12" t="s">
        <v>25</v>
      </c>
      <c r="I16" s="10" t="s">
        <v>26</v>
      </c>
      <c r="L16" s="9">
        <f t="shared" si="2"/>
        <v>0.22310251200497344</v>
      </c>
    </row>
    <row r="17" ht="14.25">
      <c r="A17">
        <v>15</v>
      </c>
      <c r="B17" s="8">
        <f t="shared" si="3"/>
        <v>0.74709868023631332</v>
      </c>
      <c r="H17" s="12" t="s">
        <v>27</v>
      </c>
      <c r="L17" s="9">
        <f t="shared" si="2"/>
        <v>0.25290131976368668</v>
      </c>
    </row>
    <row r="18" ht="14.25">
      <c r="A18">
        <v>16</v>
      </c>
      <c r="B18" s="8">
        <f t="shared" si="3"/>
        <v>0.71639599474714977</v>
      </c>
      <c r="L18" s="9">
        <f t="shared" si="2"/>
        <v>0.28360400525285023</v>
      </c>
    </row>
    <row r="19" ht="14.25">
      <c r="A19">
        <v>17</v>
      </c>
      <c r="B19" s="8">
        <f t="shared" si="3"/>
        <v>0.68499233470343912</v>
      </c>
      <c r="L19" s="9">
        <f t="shared" si="2"/>
        <v>0.31500766529656088</v>
      </c>
    </row>
    <row r="20" ht="14.25">
      <c r="A20">
        <v>18</v>
      </c>
      <c r="B20" s="8">
        <f t="shared" si="3"/>
        <v>0.65308858212821053</v>
      </c>
      <c r="L20" s="9">
        <f t="shared" si="2"/>
        <v>0.34691141787178947</v>
      </c>
    </row>
    <row r="21" ht="14.25">
      <c r="A21">
        <v>19</v>
      </c>
      <c r="B21" s="8">
        <f t="shared" si="3"/>
        <v>0.62088147396846316</v>
      </c>
      <c r="L21" s="9">
        <f t="shared" si="2"/>
        <v>0.37911852603153684</v>
      </c>
    </row>
    <row r="22" ht="14.25">
      <c r="A22">
        <v>20</v>
      </c>
      <c r="B22" s="8">
        <f t="shared" si="3"/>
        <v>0.58856161641941984</v>
      </c>
      <c r="C22" t="s">
        <v>28</v>
      </c>
      <c r="L22" s="9">
        <f t="shared" si="2"/>
        <v>0.41143838358058016</v>
      </c>
    </row>
    <row r="23" ht="14.25">
      <c r="A23">
        <v>21</v>
      </c>
      <c r="B23" s="8">
        <f t="shared" si="3"/>
        <v>0.55631166483479411</v>
      </c>
      <c r="C23" t="s">
        <v>29</v>
      </c>
      <c r="L23" s="9">
        <f t="shared" si="2"/>
        <v>0.44368833516520589</v>
      </c>
    </row>
    <row r="24" ht="14.25">
      <c r="A24">
        <v>22</v>
      </c>
      <c r="B24" s="8">
        <f t="shared" si="3"/>
        <v>0.52430469233744981</v>
      </c>
      <c r="L24" s="9">
        <f t="shared" si="2"/>
        <v>0.47569530766255019</v>
      </c>
    </row>
    <row r="25" ht="14.25">
      <c r="A25" s="13">
        <v>23</v>
      </c>
      <c r="B25" s="14">
        <f t="shared" si="3"/>
        <v>0.49270276567601445</v>
      </c>
      <c r="C25" t="s">
        <v>30</v>
      </c>
      <c r="L25" s="15">
        <f t="shared" si="2"/>
        <v>0.50729723432398555</v>
      </c>
    </row>
    <row r="26" ht="14.25">
      <c r="A26">
        <v>24</v>
      </c>
      <c r="B26" s="8">
        <f t="shared" si="3"/>
        <v>0.46165574208547111</v>
      </c>
      <c r="C26" t="s">
        <v>31</v>
      </c>
      <c r="L26" s="9">
        <f t="shared" si="2"/>
        <v>0.53834425791452889</v>
      </c>
    </row>
    <row r="27" ht="14.25">
      <c r="A27">
        <v>25</v>
      </c>
      <c r="B27" s="8">
        <f t="shared" si="3"/>
        <v>0.43130029603053599</v>
      </c>
      <c r="C27" t="s">
        <v>32</v>
      </c>
      <c r="L27" s="9">
        <f t="shared" si="2"/>
        <v>0.56869970396946401</v>
      </c>
    </row>
    <row r="28" ht="14.25">
      <c r="A28">
        <v>26</v>
      </c>
      <c r="B28" s="8">
        <f t="shared" si="3"/>
        <v>0.40175917986406096</v>
      </c>
      <c r="D28" s="16" t="s">
        <v>33</v>
      </c>
      <c r="L28" s="9">
        <f t="shared" si="2"/>
        <v>0.59824082013593904</v>
      </c>
    </row>
    <row r="29" ht="14.25">
      <c r="A29">
        <v>27</v>
      </c>
      <c r="B29" s="8">
        <f t="shared" si="3"/>
        <v>0.37314071773675794</v>
      </c>
      <c r="D29" s="16" t="s">
        <v>34</v>
      </c>
      <c r="L29" s="9">
        <f t="shared" si="2"/>
        <v>0.62685928226324206</v>
      </c>
    </row>
    <row r="30" ht="14.25">
      <c r="A30">
        <v>28</v>
      </c>
      <c r="B30" s="8">
        <f t="shared" si="3"/>
        <v>0.34553852765760051</v>
      </c>
      <c r="D30" s="17">
        <f>23</f>
        <v>23</v>
      </c>
      <c r="L30" s="9">
        <f t="shared" si="2"/>
        <v>0.65446147234239949</v>
      </c>
    </row>
    <row r="31" ht="14.25">
      <c r="A31">
        <v>29</v>
      </c>
      <c r="B31" s="8">
        <f t="shared" si="3"/>
        <v>0.31903146252222297</v>
      </c>
      <c r="L31" s="9">
        <f t="shared" si="2"/>
        <v>0.68096853747777697</v>
      </c>
    </row>
    <row r="32" ht="14.25">
      <c r="A32">
        <v>30</v>
      </c>
      <c r="B32" s="8">
        <f t="shared" si="3"/>
        <v>0.29368375728073132</v>
      </c>
      <c r="L32" s="9">
        <f t="shared" si="2"/>
        <v>0.70631624271926863</v>
      </c>
    </row>
    <row r="33" ht="14.25">
      <c r="A33">
        <v>31</v>
      </c>
      <c r="B33" s="8">
        <f t="shared" si="3"/>
        <v>0.26954536627135617</v>
      </c>
      <c r="L33" s="9">
        <f t="shared" si="2"/>
        <v>0.73045463372864383</v>
      </c>
    </row>
    <row r="34" ht="14.25">
      <c r="A34">
        <v>32</v>
      </c>
      <c r="B34" s="8">
        <f t="shared" si="3"/>
        <v>0.24665247214967936</v>
      </c>
      <c r="L34" s="9">
        <f t="shared" si="2"/>
        <v>0.75334752785032066</v>
      </c>
    </row>
    <row r="35" ht="14.25">
      <c r="A35">
        <v>33</v>
      </c>
      <c r="B35" s="8">
        <f t="shared" si="3"/>
        <v>0.225028145824228</v>
      </c>
      <c r="L35" s="9">
        <f t="shared" si="2"/>
        <v>0.77497185417577197</v>
      </c>
    </row>
    <row r="36" ht="14.25">
      <c r="A36">
        <v>34</v>
      </c>
      <c r="B36" s="8">
        <f t="shared" si="3"/>
        <v>0.20468313537984573</v>
      </c>
      <c r="L36" s="9">
        <f t="shared" si="2"/>
        <v>0.79531686462015427</v>
      </c>
    </row>
    <row r="37" ht="14.25">
      <c r="A37">
        <v>35</v>
      </c>
      <c r="B37" s="8">
        <f t="shared" si="3"/>
        <v>0.18561676112528477</v>
      </c>
      <c r="L37" s="9">
        <f t="shared" si="2"/>
        <v>0.8143832388747152</v>
      </c>
    </row>
    <row r="38" ht="14.25">
      <c r="A38">
        <v>36</v>
      </c>
      <c r="B38" s="8">
        <f t="shared" si="3"/>
        <v>0.16781789362012048</v>
      </c>
      <c r="L38" s="9">
        <f t="shared" si="2"/>
        <v>0.83218210637987955</v>
      </c>
    </row>
    <row r="39" ht="14.25">
      <c r="A39">
        <v>37</v>
      </c>
      <c r="B39" s="8">
        <f t="shared" si="3"/>
        <v>0.15126599178361544</v>
      </c>
      <c r="L39" s="9">
        <f t="shared" si="2"/>
        <v>0.84873400821638456</v>
      </c>
    </row>
    <row r="40" ht="14.25">
      <c r="A40">
        <v>38</v>
      </c>
      <c r="B40" s="8">
        <f t="shared" si="3"/>
        <v>0.13593217891787909</v>
      </c>
      <c r="L40" s="9">
        <f t="shared" si="2"/>
        <v>0.86406782108212088</v>
      </c>
    </row>
    <row r="41" ht="14.25">
      <c r="A41">
        <v>39</v>
      </c>
      <c r="B41" s="8">
        <f t="shared" si="3"/>
        <v>0.12178033563327798</v>
      </c>
      <c r="L41" s="9">
        <f t="shared" si="2"/>
        <v>0.87821966436672205</v>
      </c>
    </row>
    <row r="42" ht="14.25">
      <c r="A42">
        <v>40</v>
      </c>
      <c r="B42" s="8">
        <f t="shared" si="3"/>
        <v>0.10876819018205103</v>
      </c>
      <c r="L42" s="9">
        <f t="shared" si="2"/>
        <v>0.89123180981794903</v>
      </c>
    </row>
    <row r="43" ht="14.25">
      <c r="A43">
        <v>41</v>
      </c>
      <c r="B43" s="8">
        <f t="shared" si="3"/>
        <v>0.096848388518264619</v>
      </c>
      <c r="L43" s="9">
        <f t="shared" si="2"/>
        <v>0.90315161148173539</v>
      </c>
    </row>
    <row r="44" ht="14.25">
      <c r="A44">
        <v>42</v>
      </c>
      <c r="B44" s="8">
        <f>B43*(366-A44)/365</f>
        <v>0.085969528438130785</v>
      </c>
      <c r="L44" s="9">
        <f>1-B44</f>
        <v>0.91403047156186923</v>
      </c>
    </row>
    <row r="45" ht="14.25">
      <c r="A45">
        <v>43</v>
      </c>
      <c r="B45" s="8">
        <f>B44*(366-A45)/365</f>
        <v>0.076077144343880118</v>
      </c>
      <c r="L45" s="9">
        <f>1-B45</f>
        <v>0.92392285565611987</v>
      </c>
    </row>
    <row r="46" ht="14.25">
      <c r="A46">
        <v>44</v>
      </c>
      <c r="B46" s="8">
        <f>B45*(366-A46)/365</f>
        <v>0.067114631448573686</v>
      </c>
      <c r="L46" s="9">
        <f>1-B46</f>
        <v>0.93288536855142634</v>
      </c>
    </row>
    <row r="47" ht="14.25">
      <c r="A47">
        <v>45</v>
      </c>
      <c r="B47" s="8">
        <f>B46*(366-A47)/365</f>
        <v>0.059024100534225077</v>
      </c>
      <c r="L47" s="9">
        <f>1-B47</f>
        <v>0.94097589946577487</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 zoomScale="100" workbookViewId="0">
      <selection activeCell="A1" activeCellId="0" sqref="A1"/>
    </sheetView>
  </sheetViews>
  <sheetFormatPr defaultRowHeight="14.25"/>
  <cols>
    <col customWidth="1" min="3" max="52" width="4.7109375"/>
  </cols>
  <sheetData>
    <row r="1" ht="14.25">
      <c r="A1" s="18" t="s">
        <v>35</v>
      </c>
    </row>
    <row r="3" ht="14.25">
      <c r="A3" s="19" t="s">
        <v>36</v>
      </c>
      <c r="C3" t="s">
        <v>37</v>
      </c>
      <c r="I3" s="19" t="s">
        <v>38</v>
      </c>
      <c r="M3" s="7"/>
      <c r="N3" s="2" t="str">
        <f>IF(N5&gt;0,"YES","NO")</f>
        <v>NO</v>
      </c>
    </row>
    <row r="4" ht="14.25">
      <c r="C4" t="s">
        <v>39</v>
      </c>
    </row>
    <row r="5" ht="14.25">
      <c r="B5" s="7"/>
      <c r="C5" t="s">
        <v>40</v>
      </c>
      <c r="I5" s="19" t="s">
        <v>41</v>
      </c>
      <c r="N5">
        <f>COUNTIF(C9:AU53,1)</f>
        <v>0</v>
      </c>
    </row>
    <row r="7" ht="14.25">
      <c r="A7" s="20" t="s">
        <v>42</v>
      </c>
      <c r="C7" s="20">
        <v>1</v>
      </c>
      <c r="D7" s="20">
        <v>2</v>
      </c>
      <c r="E7" s="20">
        <v>3</v>
      </c>
      <c r="F7" s="20">
        <v>4</v>
      </c>
      <c r="G7" s="20">
        <v>5</v>
      </c>
      <c r="H7" s="20">
        <v>6</v>
      </c>
      <c r="I7" s="20">
        <v>7</v>
      </c>
      <c r="J7" s="20">
        <v>8</v>
      </c>
      <c r="K7" s="20">
        <v>9</v>
      </c>
      <c r="L7" s="20">
        <v>10</v>
      </c>
      <c r="M7" s="20">
        <v>11</v>
      </c>
      <c r="N7" s="20">
        <v>12</v>
      </c>
      <c r="O7" s="20">
        <v>13</v>
      </c>
      <c r="P7" s="20">
        <v>14</v>
      </c>
      <c r="Q7" s="20">
        <v>15</v>
      </c>
      <c r="R7" s="20">
        <v>16</v>
      </c>
      <c r="S7" s="20">
        <v>17</v>
      </c>
      <c r="T7" s="20">
        <v>18</v>
      </c>
      <c r="U7" s="20">
        <v>19</v>
      </c>
      <c r="V7" s="20">
        <v>20</v>
      </c>
      <c r="W7" s="20">
        <v>21</v>
      </c>
      <c r="X7" s="20">
        <v>22</v>
      </c>
      <c r="Y7" s="20">
        <v>23</v>
      </c>
      <c r="Z7" s="20">
        <v>24</v>
      </c>
      <c r="AA7" s="20">
        <v>25</v>
      </c>
      <c r="AB7" s="20">
        <v>26</v>
      </c>
      <c r="AC7" s="20">
        <v>27</v>
      </c>
      <c r="AD7" s="20">
        <v>28</v>
      </c>
      <c r="AE7" s="20">
        <v>29</v>
      </c>
      <c r="AF7" s="20">
        <v>30</v>
      </c>
      <c r="AG7" s="20">
        <v>31</v>
      </c>
      <c r="AH7" s="20">
        <v>32</v>
      </c>
      <c r="AI7" s="20">
        <v>33</v>
      </c>
      <c r="AJ7" s="20">
        <v>34</v>
      </c>
      <c r="AK7" s="20">
        <v>35</v>
      </c>
      <c r="AL7" s="20">
        <v>36</v>
      </c>
      <c r="AM7" s="20">
        <v>37</v>
      </c>
      <c r="AN7" s="20">
        <v>38</v>
      </c>
      <c r="AO7" s="20">
        <v>39</v>
      </c>
      <c r="AP7" s="20">
        <v>40</v>
      </c>
      <c r="AQ7" s="20">
        <v>41</v>
      </c>
      <c r="AR7" s="20">
        <v>42</v>
      </c>
      <c r="AS7" s="20">
        <v>43</v>
      </c>
      <c r="AT7" s="20">
        <v>44</v>
      </c>
      <c r="AU7" s="20">
        <v>45</v>
      </c>
      <c r="AV7" s="7"/>
      <c r="AW7" s="7"/>
      <c r="AX7" s="7"/>
      <c r="AY7" s="7"/>
      <c r="AZ7" s="7"/>
    </row>
    <row r="8" ht="14.25">
      <c r="A8" s="21"/>
      <c r="B8" s="22" t="s">
        <v>43</v>
      </c>
      <c r="C8" s="22">
        <f ca="1">RANDBETWEEN(1,365)</f>
        <v>12</v>
      </c>
      <c r="D8" s="22">
        <f ca="1">RANDBETWEEN(1,365)</f>
        <v>313</v>
      </c>
      <c r="E8" s="22">
        <f ca="1">RANDBETWEEN(1,365)</f>
        <v>212</v>
      </c>
      <c r="F8" s="22">
        <f ca="1">RANDBETWEEN(1,365)</f>
        <v>166</v>
      </c>
      <c r="G8" s="22">
        <f ca="1">RANDBETWEEN(1,365)</f>
        <v>171</v>
      </c>
      <c r="H8" s="22">
        <f ca="1">RANDBETWEEN(1,365)</f>
        <v>302</v>
      </c>
      <c r="I8" s="22">
        <f ca="1">RANDBETWEEN(1,365)</f>
        <v>201</v>
      </c>
      <c r="J8" s="22">
        <f ca="1">RANDBETWEEN(1,365)</f>
        <v>154</v>
      </c>
      <c r="K8" s="22">
        <f ca="1">RANDBETWEEN(1,365)</f>
        <v>63</v>
      </c>
      <c r="L8" s="22">
        <f ca="1">RANDBETWEEN(1,365)</f>
        <v>340</v>
      </c>
      <c r="M8" s="22">
        <f ca="1">RANDBETWEEN(1,365)</f>
        <v>352</v>
      </c>
      <c r="N8" s="22">
        <f ca="1">RANDBETWEEN(1,365)</f>
        <v>322</v>
      </c>
      <c r="O8" s="22">
        <f ca="1">RANDBETWEEN(1,365)</f>
        <v>95</v>
      </c>
      <c r="P8" s="22">
        <f ca="1">RANDBETWEEN(1,365)</f>
        <v>297</v>
      </c>
      <c r="Q8" s="22">
        <f ca="1">RANDBETWEEN(1,365)</f>
        <v>224</v>
      </c>
      <c r="R8" s="22">
        <f ca="1">RANDBETWEEN(1,365)</f>
        <v>39</v>
      </c>
      <c r="S8" s="22">
        <f ca="1">RANDBETWEEN(1,365)</f>
        <v>160</v>
      </c>
      <c r="T8" s="22">
        <f ca="1">RANDBETWEEN(1,365)</f>
        <v>361</v>
      </c>
      <c r="U8" s="22">
        <f ca="1">RANDBETWEEN(1,365)</f>
        <v>273</v>
      </c>
      <c r="V8" s="22">
        <f ca="1">RANDBETWEEN(1,365)</f>
        <v>258</v>
      </c>
      <c r="W8" s="22">
        <f ca="1">RANDBETWEEN(1,365)</f>
        <v>217</v>
      </c>
      <c r="X8" s="22">
        <f ca="1">RANDBETWEEN(1,365)</f>
        <v>46</v>
      </c>
      <c r="Y8" s="22">
        <f ca="1">RANDBETWEEN(1,365)</f>
        <v>182</v>
      </c>
      <c r="Z8" s="22">
        <f ca="1">RANDBETWEEN(1,365)</f>
        <v>38</v>
      </c>
      <c r="AA8" s="22">
        <f ca="1">RANDBETWEEN(1,365)</f>
        <v>341</v>
      </c>
      <c r="AB8" s="22">
        <f ca="1">RANDBETWEEN(1,365)</f>
        <v>180</v>
      </c>
      <c r="AC8" s="22">
        <f ca="1">RANDBETWEEN(1,365)</f>
        <v>331</v>
      </c>
      <c r="AD8" s="22">
        <f ca="1">RANDBETWEEN(1,365)</f>
        <v>122</v>
      </c>
      <c r="AE8" s="22">
        <f ca="1">RANDBETWEEN(1,365)</f>
        <v>193</v>
      </c>
      <c r="AF8" s="22">
        <f ca="1">RANDBETWEEN(1,365)</f>
        <v>348</v>
      </c>
      <c r="AG8" s="22">
        <f ca="1">RANDBETWEEN(1,365)</f>
        <v>252</v>
      </c>
      <c r="AH8" s="22">
        <f ca="1">RANDBETWEEN(1,365)</f>
        <v>363</v>
      </c>
      <c r="AI8" s="22">
        <f ca="1">RANDBETWEEN(1,365)</f>
        <v>32</v>
      </c>
      <c r="AJ8" s="22">
        <f ca="1">RANDBETWEEN(1,365)</f>
        <v>233</v>
      </c>
      <c r="AK8" s="22">
        <f ca="1">RANDBETWEEN(1,365)</f>
        <v>303</v>
      </c>
      <c r="AL8" s="22">
        <f ca="1">RANDBETWEEN(1,365)</f>
        <v>295</v>
      </c>
      <c r="AM8" s="22">
        <f ca="1">RANDBETWEEN(1,365)</f>
        <v>59</v>
      </c>
      <c r="AN8" s="22">
        <f ca="1">RANDBETWEEN(1,365)</f>
        <v>99</v>
      </c>
      <c r="AO8" s="22">
        <f ca="1">RANDBETWEEN(1,365)</f>
        <v>131</v>
      </c>
      <c r="AP8" s="22">
        <f ca="1">RANDBETWEEN(1,365)</f>
        <v>117</v>
      </c>
      <c r="AQ8" s="22">
        <f ca="1">RANDBETWEEN(1,365)</f>
        <v>264</v>
      </c>
      <c r="AR8" s="22">
        <f ca="1">RANDBETWEEN(1,365)</f>
        <v>285</v>
      </c>
      <c r="AS8" s="22">
        <f ca="1">RANDBETWEEN(1,365)</f>
        <v>220</v>
      </c>
      <c r="AT8" s="22">
        <f ca="1">RANDBETWEEN(1,365)</f>
        <v>196</v>
      </c>
      <c r="AU8" s="22">
        <f ca="1">RANDBETWEEN(1,365)</f>
        <v>7</v>
      </c>
      <c r="AV8" s="21"/>
      <c r="AW8" s="21"/>
      <c r="AX8" s="21"/>
      <c r="AY8" s="21"/>
      <c r="AZ8" s="21"/>
    </row>
    <row r="9" ht="14.25">
      <c r="A9" s="20">
        <v>1</v>
      </c>
      <c r="B9" s="22">
        <f t="array" ref="B9:B53">TRANSPOSE(C8:AU8)</f>
        <v>12</v>
      </c>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row>
    <row r="10" ht="14.25">
      <c r="A10" s="20">
        <v>2</v>
      </c>
      <c r="B10" s="22">
        <f/>
        <v>313</v>
      </c>
      <c r="C10" s="21">
        <f>IF($B10=C$8,1,0)</f>
        <v>0</v>
      </c>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row>
    <row r="11" ht="14.25">
      <c r="A11" s="20">
        <v>3</v>
      </c>
      <c r="B11" s="22">
        <f/>
        <v>212</v>
      </c>
      <c r="C11" s="21">
        <f>IF($B11=C$8,1,0)</f>
        <v>0</v>
      </c>
      <c r="D11" s="21">
        <f>IF($B11=D$8,1,0)</f>
        <v>0</v>
      </c>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row>
    <row r="12" ht="14.25">
      <c r="A12" s="20">
        <v>4</v>
      </c>
      <c r="B12" s="22">
        <f/>
        <v>166</v>
      </c>
      <c r="C12" s="21">
        <f>IF($B12=C$8,1,0)</f>
        <v>0</v>
      </c>
      <c r="D12" s="21">
        <f>IF($B12=D$8,1,0)</f>
        <v>0</v>
      </c>
      <c r="E12" s="21">
        <f>IF($B12=E$8,1,0)</f>
        <v>0</v>
      </c>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row>
    <row r="13" ht="14.25">
      <c r="A13" s="20">
        <v>5</v>
      </c>
      <c r="B13" s="22">
        <f/>
        <v>171</v>
      </c>
      <c r="C13" s="21">
        <f>IF($B13=C$8,1,0)</f>
        <v>0</v>
      </c>
      <c r="D13" s="21">
        <f>IF($B13=D$8,1,0)</f>
        <v>0</v>
      </c>
      <c r="E13" s="21">
        <f>IF($B13=E$8,1,0)</f>
        <v>0</v>
      </c>
      <c r="F13" s="21">
        <f t="shared" ref="F13:F53" si="4">IF($B13=F$8,1,0)</f>
        <v>0</v>
      </c>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row>
    <row r="14" ht="14.25">
      <c r="A14" s="20">
        <v>6</v>
      </c>
      <c r="B14" s="22">
        <f/>
        <v>302</v>
      </c>
      <c r="C14" s="21">
        <f>IF($B14=C$8,1,0)</f>
        <v>0</v>
      </c>
      <c r="D14" s="21">
        <f>IF($B14=D$8,1,0)</f>
        <v>0</v>
      </c>
      <c r="E14" s="21">
        <f>IF($B14=E$8,1,0)</f>
        <v>0</v>
      </c>
      <c r="F14" s="21">
        <f t="shared" si="4"/>
        <v>0</v>
      </c>
      <c r="G14" s="21">
        <f t="shared" ref="G14:G53" si="5">IF($B14=G$8,1,0)</f>
        <v>0</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U14" s="21"/>
      <c r="AV14" s="21"/>
      <c r="AW14" s="21"/>
      <c r="AX14" s="21"/>
      <c r="AY14" s="21"/>
      <c r="AZ14" s="21"/>
    </row>
    <row r="15" ht="14.25">
      <c r="A15" s="20">
        <v>7</v>
      </c>
      <c r="B15" s="22">
        <f/>
        <v>201</v>
      </c>
      <c r="C15" s="21">
        <f>IF($B15=C$8,1,0)</f>
        <v>0</v>
      </c>
      <c r="D15" s="21">
        <f>IF($B15=D$8,1,0)</f>
        <v>0</v>
      </c>
      <c r="E15" s="21">
        <f>IF($B15=E$8,1,0)</f>
        <v>0</v>
      </c>
      <c r="F15" s="21">
        <f t="shared" si="4"/>
        <v>0</v>
      </c>
      <c r="G15" s="21">
        <f t="shared" si="5"/>
        <v>0</v>
      </c>
      <c r="H15" s="21">
        <f t="shared" ref="H15:H53" si="6">IF($B15=H$8,1,0)</f>
        <v>0</v>
      </c>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U15" s="21"/>
      <c r="AV15" s="21"/>
      <c r="AW15" s="21"/>
      <c r="AX15" s="21"/>
      <c r="AY15" s="21"/>
      <c r="AZ15" s="21"/>
    </row>
    <row r="16" ht="14.25">
      <c r="A16" s="20">
        <v>8</v>
      </c>
      <c r="B16" s="22">
        <f/>
        <v>154</v>
      </c>
      <c r="C16" s="21">
        <f>IF($B16=C$8,1,0)</f>
        <v>0</v>
      </c>
      <c r="D16" s="21">
        <f>IF($B16=D$8,1,0)</f>
        <v>0</v>
      </c>
      <c r="E16" s="21">
        <f>IF($B16=E$8,1,0)</f>
        <v>0</v>
      </c>
      <c r="F16" s="21">
        <f t="shared" si="4"/>
        <v>0</v>
      </c>
      <c r="G16" s="21">
        <f t="shared" si="5"/>
        <v>0</v>
      </c>
      <c r="H16" s="21">
        <f t="shared" si="6"/>
        <v>0</v>
      </c>
      <c r="I16" s="21">
        <f t="shared" ref="I16:I53" si="7">IF($B16=I$8,1,0)</f>
        <v>0</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U16" s="21"/>
      <c r="AV16" s="21"/>
      <c r="AW16" s="21"/>
      <c r="AX16" s="21"/>
      <c r="AY16" s="21"/>
      <c r="AZ16" s="21"/>
    </row>
    <row r="17" ht="14.25">
      <c r="A17" s="20">
        <v>9</v>
      </c>
      <c r="B17" s="22">
        <f/>
        <v>63</v>
      </c>
      <c r="C17" s="21">
        <f>IF($B17=C$8,1,0)</f>
        <v>0</v>
      </c>
      <c r="D17" s="21">
        <f>IF($B17=D$8,1,0)</f>
        <v>0</v>
      </c>
      <c r="E17" s="21">
        <f>IF($B17=E$8,1,0)</f>
        <v>0</v>
      </c>
      <c r="F17" s="21">
        <f t="shared" si="4"/>
        <v>0</v>
      </c>
      <c r="G17" s="21">
        <f t="shared" si="5"/>
        <v>0</v>
      </c>
      <c r="H17" s="21">
        <f t="shared" si="6"/>
        <v>0</v>
      </c>
      <c r="I17" s="21">
        <f t="shared" si="7"/>
        <v>0</v>
      </c>
      <c r="J17" s="21">
        <f t="shared" ref="J17:J53" si="8">IF($B17=J$8,1,0)</f>
        <v>0</v>
      </c>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U17" s="21"/>
      <c r="AV17" s="21"/>
      <c r="AW17" s="21"/>
      <c r="AX17" s="21"/>
      <c r="AY17" s="21"/>
      <c r="AZ17" s="21"/>
    </row>
    <row r="18" ht="14.25">
      <c r="A18" s="20">
        <v>10</v>
      </c>
      <c r="B18" s="22">
        <f/>
        <v>340</v>
      </c>
      <c r="C18" s="21">
        <f>IF($B18=C$8,1,0)</f>
        <v>0</v>
      </c>
      <c r="D18" s="21">
        <f>IF($B18=D$8,1,0)</f>
        <v>0</v>
      </c>
      <c r="E18" s="21">
        <f>IF($B18=E$8,1,0)</f>
        <v>0</v>
      </c>
      <c r="F18" s="21">
        <f t="shared" si="4"/>
        <v>0</v>
      </c>
      <c r="G18" s="21">
        <f t="shared" si="5"/>
        <v>0</v>
      </c>
      <c r="H18" s="21">
        <f t="shared" si="6"/>
        <v>0</v>
      </c>
      <c r="I18" s="21">
        <f t="shared" si="7"/>
        <v>0</v>
      </c>
      <c r="J18" s="21">
        <f t="shared" si="8"/>
        <v>0</v>
      </c>
      <c r="K18" s="21">
        <f t="shared" ref="K18:K53" si="9">IF($B18=K$8,1,0)</f>
        <v>0</v>
      </c>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U18" s="21"/>
      <c r="AV18" s="21"/>
      <c r="AW18" s="21"/>
      <c r="AX18" s="21"/>
      <c r="AY18" s="21"/>
      <c r="AZ18" s="21"/>
    </row>
    <row r="19" ht="14.25">
      <c r="A19" s="20">
        <v>11</v>
      </c>
      <c r="B19" s="22">
        <f/>
        <v>352</v>
      </c>
      <c r="C19" s="21">
        <f>IF($B19=C$8,1,0)</f>
        <v>0</v>
      </c>
      <c r="D19" s="21">
        <f>IF($B19=D$8,1,0)</f>
        <v>0</v>
      </c>
      <c r="E19" s="21">
        <f>IF($B19=E$8,1,0)</f>
        <v>0</v>
      </c>
      <c r="F19" s="21">
        <f t="shared" si="4"/>
        <v>0</v>
      </c>
      <c r="G19" s="21">
        <f t="shared" si="5"/>
        <v>0</v>
      </c>
      <c r="H19" s="21">
        <f t="shared" si="6"/>
        <v>0</v>
      </c>
      <c r="I19" s="21">
        <f t="shared" si="7"/>
        <v>0</v>
      </c>
      <c r="J19" s="21">
        <f t="shared" si="8"/>
        <v>0</v>
      </c>
      <c r="K19" s="21">
        <f t="shared" si="9"/>
        <v>0</v>
      </c>
      <c r="L19" s="21">
        <f t="shared" ref="L19:L53" si="10">IF($B19=L$8,1,0)</f>
        <v>0</v>
      </c>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U19" s="21"/>
      <c r="AV19" s="21"/>
      <c r="AW19" s="21"/>
      <c r="AX19" s="21"/>
      <c r="AY19" s="21"/>
      <c r="AZ19" s="21"/>
    </row>
    <row r="20" ht="14.25">
      <c r="A20" s="20">
        <v>12</v>
      </c>
      <c r="B20" s="22">
        <f/>
        <v>322</v>
      </c>
      <c r="C20" s="21">
        <f>IF($B20=C$8,1,0)</f>
        <v>0</v>
      </c>
      <c r="D20" s="21">
        <f>IF($B20=D$8,1,0)</f>
        <v>0</v>
      </c>
      <c r="E20" s="21">
        <f>IF($B20=E$8,1,0)</f>
        <v>0</v>
      </c>
      <c r="F20" s="21">
        <f t="shared" si="4"/>
        <v>0</v>
      </c>
      <c r="G20" s="21">
        <f t="shared" si="5"/>
        <v>0</v>
      </c>
      <c r="H20" s="21">
        <f t="shared" si="6"/>
        <v>0</v>
      </c>
      <c r="I20" s="21">
        <f t="shared" si="7"/>
        <v>0</v>
      </c>
      <c r="J20" s="21">
        <f t="shared" si="8"/>
        <v>0</v>
      </c>
      <c r="K20" s="21">
        <f t="shared" si="9"/>
        <v>0</v>
      </c>
      <c r="L20" s="21">
        <f t="shared" si="10"/>
        <v>0</v>
      </c>
      <c r="M20" s="21">
        <f t="shared" ref="M20:M53" si="11">IF($B20=M$8,1,0)</f>
        <v>0</v>
      </c>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U20" s="21"/>
      <c r="AV20" s="21"/>
      <c r="AW20" s="21"/>
      <c r="AX20" s="21"/>
      <c r="AY20" s="21"/>
      <c r="AZ20" s="21"/>
    </row>
    <row r="21" ht="14.25">
      <c r="A21" s="20">
        <v>13</v>
      </c>
      <c r="B21" s="22">
        <f/>
        <v>95</v>
      </c>
      <c r="C21" s="21">
        <f>IF($B21=C$8,1,0)</f>
        <v>0</v>
      </c>
      <c r="D21" s="21">
        <f>IF($B21=D$8,1,0)</f>
        <v>0</v>
      </c>
      <c r="E21" s="21">
        <f>IF($B21=E$8,1,0)</f>
        <v>0</v>
      </c>
      <c r="F21" s="21">
        <f t="shared" si="4"/>
        <v>0</v>
      </c>
      <c r="G21" s="21">
        <f t="shared" si="5"/>
        <v>0</v>
      </c>
      <c r="H21" s="21">
        <f t="shared" si="6"/>
        <v>0</v>
      </c>
      <c r="I21" s="21">
        <f t="shared" si="7"/>
        <v>0</v>
      </c>
      <c r="J21" s="21">
        <f t="shared" si="8"/>
        <v>0</v>
      </c>
      <c r="K21" s="21">
        <f t="shared" si="9"/>
        <v>0</v>
      </c>
      <c r="L21" s="21">
        <f t="shared" si="10"/>
        <v>0</v>
      </c>
      <c r="M21" s="21">
        <f t="shared" si="11"/>
        <v>0</v>
      </c>
      <c r="N21" s="21">
        <f t="shared" ref="N21:N53" si="12">IF($B21=N$8,1,0)</f>
        <v>0</v>
      </c>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U21" s="21"/>
      <c r="AV21" s="21"/>
      <c r="AW21" s="21"/>
      <c r="AX21" s="21"/>
      <c r="AY21" s="21"/>
      <c r="AZ21" s="21"/>
    </row>
    <row r="22" ht="14.25">
      <c r="A22" s="20">
        <v>14</v>
      </c>
      <c r="B22" s="22">
        <f/>
        <v>297</v>
      </c>
      <c r="C22" s="21">
        <f>IF($B22=C$8,1,0)</f>
        <v>0</v>
      </c>
      <c r="D22" s="21">
        <f>IF($B22=D$8,1,0)</f>
        <v>0</v>
      </c>
      <c r="E22" s="21">
        <f>IF($B22=E$8,1,0)</f>
        <v>0</v>
      </c>
      <c r="F22" s="21">
        <f t="shared" si="4"/>
        <v>0</v>
      </c>
      <c r="G22" s="21">
        <f t="shared" si="5"/>
        <v>0</v>
      </c>
      <c r="H22" s="21">
        <f t="shared" si="6"/>
        <v>0</v>
      </c>
      <c r="I22" s="21">
        <f t="shared" si="7"/>
        <v>0</v>
      </c>
      <c r="J22" s="21">
        <f t="shared" si="8"/>
        <v>0</v>
      </c>
      <c r="K22" s="21">
        <f t="shared" si="9"/>
        <v>0</v>
      </c>
      <c r="L22" s="21">
        <f t="shared" si="10"/>
        <v>0</v>
      </c>
      <c r="M22" s="21">
        <f t="shared" si="11"/>
        <v>0</v>
      </c>
      <c r="N22" s="21">
        <f t="shared" si="12"/>
        <v>0</v>
      </c>
      <c r="O22" s="21">
        <f t="shared" ref="O22:O53" si="13">IF($B22=O$8,1,0)</f>
        <v>0</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U22" s="21"/>
      <c r="AV22" s="21"/>
      <c r="AW22" s="21"/>
      <c r="AX22" s="21"/>
      <c r="AY22" s="21"/>
      <c r="AZ22" s="21"/>
    </row>
    <row r="23" ht="14.25">
      <c r="A23" s="20">
        <v>15</v>
      </c>
      <c r="B23" s="22">
        <f/>
        <v>224</v>
      </c>
      <c r="C23" s="21">
        <f>IF($B23=C$8,1,0)</f>
        <v>0</v>
      </c>
      <c r="D23" s="21">
        <f>IF($B23=D$8,1,0)</f>
        <v>0</v>
      </c>
      <c r="E23" s="21">
        <f>IF($B23=E$8,1,0)</f>
        <v>0</v>
      </c>
      <c r="F23" s="21">
        <f t="shared" si="4"/>
        <v>0</v>
      </c>
      <c r="G23" s="21">
        <f t="shared" si="5"/>
        <v>0</v>
      </c>
      <c r="H23" s="21">
        <f t="shared" si="6"/>
        <v>0</v>
      </c>
      <c r="I23" s="21">
        <f t="shared" si="7"/>
        <v>0</v>
      </c>
      <c r="J23" s="21">
        <f t="shared" si="8"/>
        <v>0</v>
      </c>
      <c r="K23" s="21">
        <f t="shared" si="9"/>
        <v>0</v>
      </c>
      <c r="L23" s="21">
        <f t="shared" si="10"/>
        <v>0</v>
      </c>
      <c r="M23" s="21">
        <f t="shared" si="11"/>
        <v>0</v>
      </c>
      <c r="N23" s="21">
        <f t="shared" si="12"/>
        <v>0</v>
      </c>
      <c r="O23" s="21">
        <f t="shared" si="13"/>
        <v>0</v>
      </c>
      <c r="P23" s="21">
        <f t="shared" ref="P23:P53" si="14">IF($B23=P$8,1,0)</f>
        <v>0</v>
      </c>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U23" s="21"/>
      <c r="AV23" s="21"/>
      <c r="AW23" s="21"/>
      <c r="AX23" s="21"/>
      <c r="AY23" s="21"/>
      <c r="AZ23" s="21"/>
    </row>
    <row r="24" ht="14.25">
      <c r="A24" s="20">
        <v>16</v>
      </c>
      <c r="B24" s="22">
        <f/>
        <v>39</v>
      </c>
      <c r="C24" s="21">
        <f>IF($B24=C$8,1,0)</f>
        <v>0</v>
      </c>
      <c r="D24" s="21">
        <f>IF($B24=D$8,1,0)</f>
        <v>0</v>
      </c>
      <c r="E24" s="21">
        <f>IF($B24=E$8,1,0)</f>
        <v>0</v>
      </c>
      <c r="F24" s="21">
        <f t="shared" si="4"/>
        <v>0</v>
      </c>
      <c r="G24" s="21">
        <f t="shared" si="5"/>
        <v>0</v>
      </c>
      <c r="H24" s="21">
        <f t="shared" si="6"/>
        <v>0</v>
      </c>
      <c r="I24" s="21">
        <f t="shared" si="7"/>
        <v>0</v>
      </c>
      <c r="J24" s="21">
        <f t="shared" si="8"/>
        <v>0</v>
      </c>
      <c r="K24" s="21">
        <f t="shared" si="9"/>
        <v>0</v>
      </c>
      <c r="L24" s="21">
        <f t="shared" si="10"/>
        <v>0</v>
      </c>
      <c r="M24" s="21">
        <f t="shared" si="11"/>
        <v>0</v>
      </c>
      <c r="N24" s="21">
        <f t="shared" si="12"/>
        <v>0</v>
      </c>
      <c r="O24" s="21">
        <f t="shared" si="13"/>
        <v>0</v>
      </c>
      <c r="P24" s="21">
        <f t="shared" si="14"/>
        <v>0</v>
      </c>
      <c r="Q24" s="21">
        <f t="shared" ref="Q24:Q53" si="15">IF($B24=Q$8,1,0)</f>
        <v>0</v>
      </c>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U24" s="21"/>
      <c r="AV24" s="21"/>
      <c r="AW24" s="21"/>
      <c r="AX24" s="21"/>
      <c r="AY24" s="21"/>
      <c r="AZ24" s="21"/>
    </row>
    <row r="25" ht="14.25">
      <c r="A25" s="20">
        <v>17</v>
      </c>
      <c r="B25" s="22">
        <f/>
        <v>160</v>
      </c>
      <c r="C25" s="21">
        <f>IF($B25=C$8,1,0)</f>
        <v>0</v>
      </c>
      <c r="D25" s="21">
        <f>IF($B25=D$8,1,0)</f>
        <v>0</v>
      </c>
      <c r="E25" s="21">
        <f>IF($B25=E$8,1,0)</f>
        <v>0</v>
      </c>
      <c r="F25" s="21">
        <f t="shared" si="4"/>
        <v>0</v>
      </c>
      <c r="G25" s="21">
        <f t="shared" si="5"/>
        <v>0</v>
      </c>
      <c r="H25" s="21">
        <f t="shared" si="6"/>
        <v>0</v>
      </c>
      <c r="I25" s="21">
        <f t="shared" si="7"/>
        <v>0</v>
      </c>
      <c r="J25" s="21">
        <f t="shared" si="8"/>
        <v>0</v>
      </c>
      <c r="K25" s="21">
        <f t="shared" si="9"/>
        <v>0</v>
      </c>
      <c r="L25" s="21">
        <f t="shared" si="10"/>
        <v>0</v>
      </c>
      <c r="M25" s="21">
        <f t="shared" si="11"/>
        <v>0</v>
      </c>
      <c r="N25" s="21">
        <f t="shared" si="12"/>
        <v>0</v>
      </c>
      <c r="O25" s="21">
        <f t="shared" si="13"/>
        <v>0</v>
      </c>
      <c r="P25" s="21">
        <f t="shared" si="14"/>
        <v>0</v>
      </c>
      <c r="Q25" s="21">
        <f t="shared" si="15"/>
        <v>0</v>
      </c>
      <c r="R25" s="21">
        <f t="shared" ref="R25:R53" si="16">IF($B25=R$8,1,0)</f>
        <v>0</v>
      </c>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U25" s="21"/>
      <c r="AV25" s="21"/>
      <c r="AW25" s="21"/>
      <c r="AX25" s="21"/>
      <c r="AY25" s="21"/>
      <c r="AZ25" s="21"/>
    </row>
    <row r="26" ht="14.25">
      <c r="A26" s="20">
        <v>18</v>
      </c>
      <c r="B26" s="22">
        <f/>
        <v>361</v>
      </c>
      <c r="C26" s="21">
        <f t="shared" ref="C26:C53" si="17">IF($B26=C$8,1,0)</f>
        <v>0</v>
      </c>
      <c r="D26" s="21">
        <f t="shared" ref="D26:D53" si="18">IF($B26=D$8,1,0)</f>
        <v>0</v>
      </c>
      <c r="E26" s="21">
        <f t="shared" ref="E26:E53" si="19">IF($B26=E$8,1,0)</f>
        <v>0</v>
      </c>
      <c r="F26" s="21">
        <f t="shared" si="4"/>
        <v>0</v>
      </c>
      <c r="G26" s="21">
        <f t="shared" si="5"/>
        <v>0</v>
      </c>
      <c r="H26" s="21">
        <f t="shared" si="6"/>
        <v>0</v>
      </c>
      <c r="I26" s="21">
        <f t="shared" si="7"/>
        <v>0</v>
      </c>
      <c r="J26" s="21">
        <f t="shared" si="8"/>
        <v>0</v>
      </c>
      <c r="K26" s="21">
        <f t="shared" si="9"/>
        <v>0</v>
      </c>
      <c r="L26" s="21">
        <f t="shared" si="10"/>
        <v>0</v>
      </c>
      <c r="M26" s="21">
        <f t="shared" si="11"/>
        <v>0</v>
      </c>
      <c r="N26" s="21">
        <f t="shared" si="12"/>
        <v>0</v>
      </c>
      <c r="O26" s="21">
        <f t="shared" si="13"/>
        <v>0</v>
      </c>
      <c r="P26" s="21">
        <f t="shared" si="14"/>
        <v>0</v>
      </c>
      <c r="Q26" s="21">
        <f t="shared" si="15"/>
        <v>0</v>
      </c>
      <c r="R26" s="21">
        <f t="shared" si="16"/>
        <v>0</v>
      </c>
      <c r="S26" s="21">
        <f t="shared" ref="S26:S53" si="20">IF($B26=S$8,1,0)</f>
        <v>0</v>
      </c>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U26" s="21"/>
      <c r="AV26" s="21"/>
      <c r="AW26" s="21"/>
      <c r="AX26" s="21"/>
      <c r="AY26" s="21"/>
      <c r="AZ26" s="21"/>
    </row>
    <row r="27" ht="14.25">
      <c r="A27" s="20">
        <v>19</v>
      </c>
      <c r="B27" s="22">
        <f/>
        <v>273</v>
      </c>
      <c r="C27" s="21">
        <f t="shared" si="17"/>
        <v>0</v>
      </c>
      <c r="D27" s="21">
        <f t="shared" si="18"/>
        <v>0</v>
      </c>
      <c r="E27" s="21">
        <f t="shared" si="19"/>
        <v>0</v>
      </c>
      <c r="F27" s="21">
        <f t="shared" si="4"/>
        <v>0</v>
      </c>
      <c r="G27" s="21">
        <f t="shared" si="5"/>
        <v>0</v>
      </c>
      <c r="H27" s="21">
        <f t="shared" si="6"/>
        <v>0</v>
      </c>
      <c r="I27" s="21">
        <f t="shared" si="7"/>
        <v>0</v>
      </c>
      <c r="J27" s="21">
        <f t="shared" si="8"/>
        <v>0</v>
      </c>
      <c r="K27" s="21">
        <f t="shared" si="9"/>
        <v>0</v>
      </c>
      <c r="L27" s="21">
        <f t="shared" si="10"/>
        <v>0</v>
      </c>
      <c r="M27" s="21">
        <f t="shared" si="11"/>
        <v>0</v>
      </c>
      <c r="N27" s="21">
        <f t="shared" si="12"/>
        <v>0</v>
      </c>
      <c r="O27" s="21">
        <f t="shared" si="13"/>
        <v>0</v>
      </c>
      <c r="P27" s="21">
        <f t="shared" si="14"/>
        <v>0</v>
      </c>
      <c r="Q27" s="21">
        <f t="shared" si="15"/>
        <v>0</v>
      </c>
      <c r="R27" s="21">
        <f t="shared" si="16"/>
        <v>0</v>
      </c>
      <c r="S27" s="21">
        <f t="shared" si="20"/>
        <v>0</v>
      </c>
      <c r="T27" s="21">
        <f t="shared" ref="T27:T53" si="21">IF($B27=T$8,1,0)</f>
        <v>0</v>
      </c>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U27" s="21"/>
      <c r="AV27" s="21"/>
      <c r="AW27" s="21"/>
      <c r="AX27" s="21"/>
      <c r="AY27" s="21"/>
      <c r="AZ27" s="21"/>
    </row>
    <row r="28" ht="14.25">
      <c r="A28" s="20">
        <v>20</v>
      </c>
      <c r="B28" s="22">
        <f/>
        <v>258</v>
      </c>
      <c r="C28" s="21">
        <f t="shared" si="17"/>
        <v>0</v>
      </c>
      <c r="D28" s="21">
        <f t="shared" si="18"/>
        <v>0</v>
      </c>
      <c r="E28" s="21">
        <f t="shared" si="19"/>
        <v>0</v>
      </c>
      <c r="F28" s="21">
        <f t="shared" si="4"/>
        <v>0</v>
      </c>
      <c r="G28" s="21">
        <f t="shared" si="5"/>
        <v>0</v>
      </c>
      <c r="H28" s="21">
        <f t="shared" si="6"/>
        <v>0</v>
      </c>
      <c r="I28" s="21">
        <f t="shared" si="7"/>
        <v>0</v>
      </c>
      <c r="J28" s="21">
        <f t="shared" si="8"/>
        <v>0</v>
      </c>
      <c r="K28" s="21">
        <f t="shared" si="9"/>
        <v>0</v>
      </c>
      <c r="L28" s="21">
        <f t="shared" si="10"/>
        <v>0</v>
      </c>
      <c r="M28" s="21">
        <f t="shared" si="11"/>
        <v>0</v>
      </c>
      <c r="N28" s="21">
        <f t="shared" si="12"/>
        <v>0</v>
      </c>
      <c r="O28" s="21">
        <f t="shared" si="13"/>
        <v>0</v>
      </c>
      <c r="P28" s="21">
        <f t="shared" si="14"/>
        <v>0</v>
      </c>
      <c r="Q28" s="21">
        <f t="shared" si="15"/>
        <v>0</v>
      </c>
      <c r="R28" s="21">
        <f t="shared" si="16"/>
        <v>0</v>
      </c>
      <c r="S28" s="21">
        <f t="shared" si="20"/>
        <v>0</v>
      </c>
      <c r="T28" s="21">
        <f t="shared" si="21"/>
        <v>0</v>
      </c>
      <c r="U28" s="21">
        <f t="shared" ref="U28:U53" si="22">IF($B28=U$8,1,0)</f>
        <v>0</v>
      </c>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U28" s="21"/>
      <c r="AV28" s="21"/>
      <c r="AW28" s="21"/>
      <c r="AX28" s="21"/>
      <c r="AY28" s="21"/>
      <c r="AZ28" s="21"/>
    </row>
    <row r="29" ht="14.25">
      <c r="A29" s="20">
        <v>21</v>
      </c>
      <c r="B29" s="22">
        <f/>
        <v>217</v>
      </c>
      <c r="C29" s="21">
        <f t="shared" si="17"/>
        <v>0</v>
      </c>
      <c r="D29" s="21">
        <f t="shared" si="18"/>
        <v>0</v>
      </c>
      <c r="E29" s="21">
        <f t="shared" si="19"/>
        <v>0</v>
      </c>
      <c r="F29" s="21">
        <f t="shared" si="4"/>
        <v>0</v>
      </c>
      <c r="G29" s="21">
        <f t="shared" si="5"/>
        <v>0</v>
      </c>
      <c r="H29" s="21">
        <f t="shared" si="6"/>
        <v>0</v>
      </c>
      <c r="I29" s="21">
        <f t="shared" si="7"/>
        <v>0</v>
      </c>
      <c r="J29" s="21">
        <f t="shared" si="8"/>
        <v>0</v>
      </c>
      <c r="K29" s="21">
        <f t="shared" si="9"/>
        <v>0</v>
      </c>
      <c r="L29" s="21">
        <f t="shared" si="10"/>
        <v>0</v>
      </c>
      <c r="M29" s="21">
        <f t="shared" si="11"/>
        <v>0</v>
      </c>
      <c r="N29" s="21">
        <f t="shared" si="12"/>
        <v>0</v>
      </c>
      <c r="O29" s="21">
        <f t="shared" si="13"/>
        <v>0</v>
      </c>
      <c r="P29" s="21">
        <f t="shared" si="14"/>
        <v>0</v>
      </c>
      <c r="Q29" s="21">
        <f t="shared" si="15"/>
        <v>0</v>
      </c>
      <c r="R29" s="21">
        <f t="shared" si="16"/>
        <v>0</v>
      </c>
      <c r="S29" s="21">
        <f t="shared" si="20"/>
        <v>0</v>
      </c>
      <c r="T29" s="21">
        <f t="shared" si="21"/>
        <v>0</v>
      </c>
      <c r="U29" s="21">
        <f t="shared" si="22"/>
        <v>0</v>
      </c>
      <c r="V29" s="21">
        <f t="shared" ref="V29:V53" si="23">IF($B29=V$8,1,0)</f>
        <v>0</v>
      </c>
      <c r="W29" s="21"/>
      <c r="X29" s="21"/>
      <c r="Y29" s="21"/>
      <c r="Z29" s="21"/>
      <c r="AA29" s="21"/>
      <c r="AB29" s="21"/>
      <c r="AC29" s="21"/>
      <c r="AD29" s="21"/>
      <c r="AE29" s="21"/>
      <c r="AF29" s="21"/>
      <c r="AG29" s="21"/>
      <c r="AH29" s="21"/>
      <c r="AI29" s="21"/>
      <c r="AJ29" s="21"/>
      <c r="AK29" s="21"/>
      <c r="AL29" s="21"/>
      <c r="AM29" s="21"/>
      <c r="AN29" s="21"/>
      <c r="AO29" s="21"/>
      <c r="AP29" s="21"/>
      <c r="AQ29" s="21"/>
      <c r="AR29" s="21"/>
      <c r="AS29" s="21"/>
      <c r="AU29" s="21"/>
      <c r="AV29" s="21"/>
      <c r="AW29" s="21"/>
      <c r="AX29" s="21"/>
      <c r="AY29" s="21"/>
      <c r="AZ29" s="21"/>
    </row>
    <row r="30" ht="14.25">
      <c r="A30" s="20">
        <v>22</v>
      </c>
      <c r="B30" s="22">
        <f/>
        <v>46</v>
      </c>
      <c r="C30" s="21">
        <f t="shared" si="17"/>
        <v>0</v>
      </c>
      <c r="D30" s="21">
        <f t="shared" si="18"/>
        <v>0</v>
      </c>
      <c r="E30" s="21">
        <f t="shared" si="19"/>
        <v>0</v>
      </c>
      <c r="F30" s="21">
        <f t="shared" si="4"/>
        <v>0</v>
      </c>
      <c r="G30" s="21">
        <f t="shared" si="5"/>
        <v>0</v>
      </c>
      <c r="H30" s="21">
        <f t="shared" si="6"/>
        <v>0</v>
      </c>
      <c r="I30" s="21">
        <f t="shared" si="7"/>
        <v>0</v>
      </c>
      <c r="J30" s="21">
        <f t="shared" si="8"/>
        <v>0</v>
      </c>
      <c r="K30" s="21">
        <f t="shared" si="9"/>
        <v>0</v>
      </c>
      <c r="L30" s="21">
        <f t="shared" si="10"/>
        <v>0</v>
      </c>
      <c r="M30" s="21">
        <f t="shared" si="11"/>
        <v>0</v>
      </c>
      <c r="N30" s="21">
        <f t="shared" si="12"/>
        <v>0</v>
      </c>
      <c r="O30" s="21">
        <f t="shared" si="13"/>
        <v>0</v>
      </c>
      <c r="P30" s="21">
        <f t="shared" si="14"/>
        <v>0</v>
      </c>
      <c r="Q30" s="21">
        <f t="shared" si="15"/>
        <v>0</v>
      </c>
      <c r="R30" s="21">
        <f t="shared" si="16"/>
        <v>0</v>
      </c>
      <c r="S30" s="21">
        <f t="shared" si="20"/>
        <v>0</v>
      </c>
      <c r="T30" s="21">
        <f t="shared" si="21"/>
        <v>0</v>
      </c>
      <c r="U30" s="21">
        <f t="shared" si="22"/>
        <v>0</v>
      </c>
      <c r="V30" s="21">
        <f t="shared" si="23"/>
        <v>0</v>
      </c>
      <c r="W30" s="21">
        <f t="shared" ref="W30:W53" si="24">IF($B30=W$8,1,0)</f>
        <v>0</v>
      </c>
      <c r="X30" s="21"/>
      <c r="Y30" s="21"/>
      <c r="Z30" s="21"/>
      <c r="AA30" s="21"/>
      <c r="AB30" s="21"/>
      <c r="AC30" s="21"/>
      <c r="AD30" s="21"/>
      <c r="AE30" s="21"/>
      <c r="AF30" s="21"/>
      <c r="AG30" s="21"/>
      <c r="AH30" s="21"/>
      <c r="AI30" s="21"/>
      <c r="AJ30" s="21"/>
      <c r="AK30" s="21"/>
      <c r="AL30" s="21"/>
      <c r="AM30" s="21"/>
      <c r="AN30" s="21"/>
      <c r="AO30" s="21"/>
      <c r="AP30" s="21"/>
      <c r="AQ30" s="21"/>
      <c r="AR30" s="21"/>
      <c r="AS30" s="21"/>
      <c r="AU30" s="21"/>
      <c r="AV30" s="21"/>
      <c r="AW30" s="21"/>
      <c r="AX30" s="21"/>
      <c r="AY30" s="21"/>
      <c r="AZ30" s="21"/>
    </row>
    <row r="31" ht="14.25">
      <c r="A31" s="20">
        <v>23</v>
      </c>
      <c r="B31" s="22">
        <f/>
        <v>182</v>
      </c>
      <c r="C31" s="21">
        <f t="shared" si="17"/>
        <v>0</v>
      </c>
      <c r="D31" s="21">
        <f t="shared" si="18"/>
        <v>0</v>
      </c>
      <c r="E31" s="21">
        <f t="shared" si="19"/>
        <v>0</v>
      </c>
      <c r="F31" s="21">
        <f t="shared" si="4"/>
        <v>0</v>
      </c>
      <c r="G31" s="21">
        <f t="shared" si="5"/>
        <v>0</v>
      </c>
      <c r="H31" s="21">
        <f t="shared" si="6"/>
        <v>0</v>
      </c>
      <c r="I31" s="21">
        <f t="shared" si="7"/>
        <v>0</v>
      </c>
      <c r="J31" s="21">
        <f t="shared" si="8"/>
        <v>0</v>
      </c>
      <c r="K31" s="21">
        <f t="shared" si="9"/>
        <v>0</v>
      </c>
      <c r="L31" s="21">
        <f t="shared" si="10"/>
        <v>0</v>
      </c>
      <c r="M31" s="21">
        <f t="shared" si="11"/>
        <v>0</v>
      </c>
      <c r="N31" s="21">
        <f t="shared" si="12"/>
        <v>0</v>
      </c>
      <c r="O31" s="21">
        <f t="shared" si="13"/>
        <v>0</v>
      </c>
      <c r="P31" s="21">
        <f t="shared" si="14"/>
        <v>0</v>
      </c>
      <c r="Q31" s="21">
        <f t="shared" si="15"/>
        <v>0</v>
      </c>
      <c r="R31" s="21">
        <f t="shared" si="16"/>
        <v>0</v>
      </c>
      <c r="S31" s="21">
        <f t="shared" si="20"/>
        <v>0</v>
      </c>
      <c r="T31" s="21">
        <f t="shared" si="21"/>
        <v>0</v>
      </c>
      <c r="U31" s="21">
        <f t="shared" si="22"/>
        <v>0</v>
      </c>
      <c r="V31" s="21">
        <f t="shared" si="23"/>
        <v>0</v>
      </c>
      <c r="W31" s="21">
        <f t="shared" si="24"/>
        <v>0</v>
      </c>
      <c r="X31" s="21">
        <f t="shared" ref="X31:X53" si="25">IF($B31=X$8,1,0)</f>
        <v>0</v>
      </c>
      <c r="Y31" s="21"/>
      <c r="Z31" s="21"/>
      <c r="AA31" s="21"/>
      <c r="AB31" s="21"/>
      <c r="AC31" s="21"/>
      <c r="AD31" s="21"/>
      <c r="AE31" s="21"/>
      <c r="AF31" s="21"/>
      <c r="AG31" s="21"/>
      <c r="AH31" s="21"/>
      <c r="AI31" s="21"/>
      <c r="AJ31" s="21"/>
      <c r="AK31" s="21"/>
      <c r="AL31" s="21"/>
      <c r="AM31" s="21"/>
      <c r="AN31" s="21"/>
      <c r="AO31" s="21"/>
      <c r="AP31" s="21"/>
      <c r="AQ31" s="21"/>
      <c r="AR31" s="21"/>
      <c r="AS31" s="21"/>
      <c r="AU31" s="21"/>
      <c r="AV31" s="21"/>
      <c r="AW31" s="21"/>
      <c r="AX31" s="21"/>
      <c r="AY31" s="21"/>
      <c r="AZ31" s="21"/>
    </row>
    <row r="32" ht="14.25">
      <c r="A32" s="20">
        <v>24</v>
      </c>
      <c r="B32" s="22">
        <f/>
        <v>38</v>
      </c>
      <c r="C32" s="21">
        <f t="shared" si="17"/>
        <v>0</v>
      </c>
      <c r="D32" s="21">
        <f t="shared" si="18"/>
        <v>0</v>
      </c>
      <c r="E32" s="21">
        <f t="shared" si="19"/>
        <v>0</v>
      </c>
      <c r="F32" s="21">
        <f t="shared" si="4"/>
        <v>0</v>
      </c>
      <c r="G32" s="21">
        <f t="shared" si="5"/>
        <v>0</v>
      </c>
      <c r="H32" s="21">
        <f t="shared" si="6"/>
        <v>0</v>
      </c>
      <c r="I32" s="21">
        <f t="shared" si="7"/>
        <v>0</v>
      </c>
      <c r="J32" s="21">
        <f t="shared" si="8"/>
        <v>0</v>
      </c>
      <c r="K32" s="21">
        <f t="shared" si="9"/>
        <v>0</v>
      </c>
      <c r="L32" s="21">
        <f t="shared" si="10"/>
        <v>0</v>
      </c>
      <c r="M32" s="21">
        <f t="shared" si="11"/>
        <v>0</v>
      </c>
      <c r="N32" s="21">
        <f t="shared" si="12"/>
        <v>0</v>
      </c>
      <c r="O32" s="21">
        <f t="shared" si="13"/>
        <v>0</v>
      </c>
      <c r="P32" s="21">
        <f t="shared" si="14"/>
        <v>0</v>
      </c>
      <c r="Q32" s="21">
        <f t="shared" si="15"/>
        <v>0</v>
      </c>
      <c r="R32" s="21">
        <f t="shared" si="16"/>
        <v>0</v>
      </c>
      <c r="S32" s="21">
        <f t="shared" si="20"/>
        <v>0</v>
      </c>
      <c r="T32" s="21">
        <f t="shared" si="21"/>
        <v>0</v>
      </c>
      <c r="U32" s="21">
        <f t="shared" si="22"/>
        <v>0</v>
      </c>
      <c r="V32" s="21">
        <f t="shared" si="23"/>
        <v>0</v>
      </c>
      <c r="W32" s="21">
        <f t="shared" si="24"/>
        <v>0</v>
      </c>
      <c r="X32" s="21">
        <f t="shared" si="25"/>
        <v>0</v>
      </c>
      <c r="Y32" s="21">
        <f t="shared" ref="Y32:Y53" si="26">IF($B32=Y$8,1,0)</f>
        <v>0</v>
      </c>
      <c r="Z32" s="21"/>
      <c r="AA32" s="21"/>
      <c r="AB32" s="21"/>
      <c r="AC32" s="21"/>
      <c r="AD32" s="21"/>
      <c r="AE32" s="21"/>
      <c r="AF32" s="21"/>
      <c r="AG32" s="21"/>
      <c r="AH32" s="21"/>
      <c r="AI32" s="21"/>
      <c r="AJ32" s="21"/>
      <c r="AK32" s="21"/>
      <c r="AL32" s="21"/>
      <c r="AM32" s="21"/>
      <c r="AN32" s="21"/>
      <c r="AO32" s="21"/>
      <c r="AP32" s="21"/>
      <c r="AQ32" s="21"/>
      <c r="AR32" s="21"/>
      <c r="AS32" s="21"/>
      <c r="AU32" s="21"/>
      <c r="AV32" s="21"/>
      <c r="AW32" s="21"/>
      <c r="AX32" s="21"/>
      <c r="AY32" s="21"/>
      <c r="AZ32" s="21"/>
    </row>
    <row r="33" ht="14.25">
      <c r="A33" s="20">
        <v>25</v>
      </c>
      <c r="B33" s="22">
        <f/>
        <v>341</v>
      </c>
      <c r="C33" s="21">
        <f t="shared" si="17"/>
        <v>0</v>
      </c>
      <c r="D33" s="21">
        <f t="shared" si="18"/>
        <v>0</v>
      </c>
      <c r="E33" s="21">
        <f t="shared" si="19"/>
        <v>0</v>
      </c>
      <c r="F33" s="21">
        <f t="shared" si="4"/>
        <v>0</v>
      </c>
      <c r="G33" s="21">
        <f t="shared" si="5"/>
        <v>0</v>
      </c>
      <c r="H33" s="21">
        <f t="shared" si="6"/>
        <v>0</v>
      </c>
      <c r="I33" s="21">
        <f t="shared" si="7"/>
        <v>0</v>
      </c>
      <c r="J33" s="21">
        <f t="shared" si="8"/>
        <v>0</v>
      </c>
      <c r="K33" s="21">
        <f t="shared" si="9"/>
        <v>0</v>
      </c>
      <c r="L33" s="21">
        <f t="shared" si="10"/>
        <v>0</v>
      </c>
      <c r="M33" s="21">
        <f t="shared" si="11"/>
        <v>0</v>
      </c>
      <c r="N33" s="21">
        <f t="shared" si="12"/>
        <v>0</v>
      </c>
      <c r="O33" s="21">
        <f t="shared" si="13"/>
        <v>0</v>
      </c>
      <c r="P33" s="21">
        <f t="shared" si="14"/>
        <v>0</v>
      </c>
      <c r="Q33" s="21">
        <f t="shared" si="15"/>
        <v>0</v>
      </c>
      <c r="R33" s="21">
        <f t="shared" si="16"/>
        <v>0</v>
      </c>
      <c r="S33" s="21">
        <f t="shared" si="20"/>
        <v>0</v>
      </c>
      <c r="T33" s="21">
        <f t="shared" si="21"/>
        <v>0</v>
      </c>
      <c r="U33" s="21">
        <f t="shared" si="22"/>
        <v>0</v>
      </c>
      <c r="V33" s="21">
        <f t="shared" si="23"/>
        <v>0</v>
      </c>
      <c r="W33" s="21">
        <f t="shared" si="24"/>
        <v>0</v>
      </c>
      <c r="X33" s="21">
        <f t="shared" si="25"/>
        <v>0</v>
      </c>
      <c r="Y33" s="21">
        <f t="shared" si="26"/>
        <v>0</v>
      </c>
      <c r="Z33" s="21">
        <f t="shared" ref="Z33:Z53" si="27">IF($B33=Z$8,1,0)</f>
        <v>0</v>
      </c>
      <c r="AA33" s="21"/>
      <c r="AB33" s="21"/>
      <c r="AC33" s="21"/>
      <c r="AD33" s="21"/>
      <c r="AE33" s="21"/>
      <c r="AF33" s="21"/>
      <c r="AG33" s="21"/>
      <c r="AH33" s="21"/>
      <c r="AI33" s="21"/>
      <c r="AJ33" s="21"/>
      <c r="AK33" s="21"/>
      <c r="AL33" s="21"/>
      <c r="AM33" s="21"/>
      <c r="AN33" s="21"/>
      <c r="AO33" s="21"/>
      <c r="AP33" s="21"/>
      <c r="AQ33" s="21"/>
      <c r="AR33" s="21"/>
      <c r="AS33" s="21"/>
      <c r="AU33" s="21"/>
      <c r="AV33" s="21"/>
      <c r="AW33" s="21"/>
      <c r="AX33" s="21"/>
      <c r="AY33" s="21"/>
      <c r="AZ33" s="21"/>
    </row>
    <row r="34" ht="14.25">
      <c r="A34" s="20">
        <v>26</v>
      </c>
      <c r="B34" s="22">
        <f/>
        <v>180</v>
      </c>
      <c r="C34" s="21">
        <f t="shared" si="17"/>
        <v>0</v>
      </c>
      <c r="D34" s="21">
        <f t="shared" si="18"/>
        <v>0</v>
      </c>
      <c r="E34" s="21">
        <f t="shared" si="19"/>
        <v>0</v>
      </c>
      <c r="F34" s="21">
        <f t="shared" si="4"/>
        <v>0</v>
      </c>
      <c r="G34" s="21">
        <f t="shared" si="5"/>
        <v>0</v>
      </c>
      <c r="H34" s="21">
        <f t="shared" si="6"/>
        <v>0</v>
      </c>
      <c r="I34" s="21">
        <f t="shared" si="7"/>
        <v>0</v>
      </c>
      <c r="J34" s="21">
        <f t="shared" si="8"/>
        <v>0</v>
      </c>
      <c r="K34" s="21">
        <f t="shared" si="9"/>
        <v>0</v>
      </c>
      <c r="L34" s="21">
        <f t="shared" si="10"/>
        <v>0</v>
      </c>
      <c r="M34" s="21">
        <f t="shared" si="11"/>
        <v>0</v>
      </c>
      <c r="N34" s="21">
        <f t="shared" si="12"/>
        <v>0</v>
      </c>
      <c r="O34" s="21">
        <f t="shared" si="13"/>
        <v>0</v>
      </c>
      <c r="P34" s="21">
        <f t="shared" si="14"/>
        <v>0</v>
      </c>
      <c r="Q34" s="21">
        <f t="shared" si="15"/>
        <v>0</v>
      </c>
      <c r="R34" s="21">
        <f t="shared" si="16"/>
        <v>0</v>
      </c>
      <c r="S34" s="21">
        <f t="shared" si="20"/>
        <v>0</v>
      </c>
      <c r="T34" s="21">
        <f t="shared" si="21"/>
        <v>0</v>
      </c>
      <c r="U34" s="21">
        <f t="shared" si="22"/>
        <v>0</v>
      </c>
      <c r="V34" s="21">
        <f t="shared" si="23"/>
        <v>0</v>
      </c>
      <c r="W34" s="21">
        <f t="shared" si="24"/>
        <v>0</v>
      </c>
      <c r="X34" s="21">
        <f t="shared" si="25"/>
        <v>0</v>
      </c>
      <c r="Y34" s="21">
        <f t="shared" si="26"/>
        <v>0</v>
      </c>
      <c r="Z34" s="21">
        <f t="shared" si="27"/>
        <v>0</v>
      </c>
      <c r="AA34" s="21">
        <f t="shared" ref="AA34:AA53" si="28">IF($B34=AA$8,1,0)</f>
        <v>0</v>
      </c>
      <c r="AB34" s="21"/>
      <c r="AC34" s="21"/>
      <c r="AD34" s="21"/>
      <c r="AE34" s="21"/>
      <c r="AF34" s="21"/>
      <c r="AG34" s="21"/>
      <c r="AH34" s="21"/>
      <c r="AI34" s="21"/>
      <c r="AJ34" s="21"/>
      <c r="AK34" s="21"/>
      <c r="AL34" s="21"/>
      <c r="AM34" s="21"/>
      <c r="AN34" s="21"/>
      <c r="AO34" s="21"/>
      <c r="AP34" s="21"/>
      <c r="AQ34" s="21"/>
      <c r="AR34" s="21"/>
      <c r="AS34" s="21"/>
      <c r="AU34" s="21"/>
      <c r="AV34" s="21"/>
      <c r="AW34" s="21"/>
      <c r="AX34" s="21"/>
      <c r="AY34" s="21"/>
      <c r="AZ34" s="21"/>
    </row>
    <row r="35" ht="14.25">
      <c r="A35" s="20">
        <v>27</v>
      </c>
      <c r="B35" s="22">
        <f/>
        <v>331</v>
      </c>
      <c r="C35" s="21">
        <f t="shared" si="17"/>
        <v>0</v>
      </c>
      <c r="D35" s="21">
        <f t="shared" si="18"/>
        <v>0</v>
      </c>
      <c r="E35" s="21">
        <f t="shared" si="19"/>
        <v>0</v>
      </c>
      <c r="F35" s="21">
        <f t="shared" si="4"/>
        <v>0</v>
      </c>
      <c r="G35" s="21">
        <f t="shared" si="5"/>
        <v>0</v>
      </c>
      <c r="H35" s="21">
        <f t="shared" si="6"/>
        <v>0</v>
      </c>
      <c r="I35" s="21">
        <f t="shared" si="7"/>
        <v>0</v>
      </c>
      <c r="J35" s="21">
        <f t="shared" si="8"/>
        <v>0</v>
      </c>
      <c r="K35" s="21">
        <f t="shared" si="9"/>
        <v>0</v>
      </c>
      <c r="L35" s="21">
        <f t="shared" si="10"/>
        <v>0</v>
      </c>
      <c r="M35" s="21">
        <f t="shared" si="11"/>
        <v>0</v>
      </c>
      <c r="N35" s="21">
        <f t="shared" si="12"/>
        <v>0</v>
      </c>
      <c r="O35" s="21">
        <f t="shared" si="13"/>
        <v>0</v>
      </c>
      <c r="P35" s="21">
        <f t="shared" si="14"/>
        <v>0</v>
      </c>
      <c r="Q35" s="21">
        <f t="shared" si="15"/>
        <v>0</v>
      </c>
      <c r="R35" s="21">
        <f t="shared" si="16"/>
        <v>0</v>
      </c>
      <c r="S35" s="21">
        <f t="shared" si="20"/>
        <v>0</v>
      </c>
      <c r="T35" s="21">
        <f t="shared" si="21"/>
        <v>0</v>
      </c>
      <c r="U35" s="21">
        <f t="shared" si="22"/>
        <v>0</v>
      </c>
      <c r="V35" s="21">
        <f t="shared" si="23"/>
        <v>0</v>
      </c>
      <c r="W35" s="21">
        <f t="shared" si="24"/>
        <v>0</v>
      </c>
      <c r="X35" s="21">
        <f t="shared" si="25"/>
        <v>0</v>
      </c>
      <c r="Y35" s="21">
        <f t="shared" si="26"/>
        <v>0</v>
      </c>
      <c r="Z35" s="21">
        <f t="shared" si="27"/>
        <v>0</v>
      </c>
      <c r="AA35" s="21">
        <f t="shared" si="28"/>
        <v>0</v>
      </c>
      <c r="AB35" s="21">
        <f t="shared" ref="AB35:AB53" si="29">IF($B35=AB$8,1,0)</f>
        <v>0</v>
      </c>
      <c r="AC35" s="21"/>
      <c r="AD35" s="21"/>
      <c r="AE35" s="21"/>
      <c r="AF35" s="21"/>
      <c r="AG35" s="21"/>
      <c r="AH35" s="21"/>
      <c r="AI35" s="21"/>
      <c r="AJ35" s="21"/>
      <c r="AK35" s="21"/>
      <c r="AL35" s="21"/>
      <c r="AM35" s="21"/>
      <c r="AN35" s="21"/>
      <c r="AO35" s="21"/>
      <c r="AP35" s="21"/>
      <c r="AQ35" s="21"/>
      <c r="AR35" s="21"/>
      <c r="AS35" s="21"/>
      <c r="AU35" s="21"/>
      <c r="AV35" s="21"/>
      <c r="AW35" s="21"/>
      <c r="AX35" s="21"/>
      <c r="AY35" s="21"/>
      <c r="AZ35" s="21"/>
    </row>
    <row r="36" ht="14.25">
      <c r="A36" s="20">
        <v>28</v>
      </c>
      <c r="B36" s="22">
        <f/>
        <v>122</v>
      </c>
      <c r="C36" s="21">
        <f t="shared" si="17"/>
        <v>0</v>
      </c>
      <c r="D36" s="21">
        <f t="shared" si="18"/>
        <v>0</v>
      </c>
      <c r="E36" s="21">
        <f t="shared" si="19"/>
        <v>0</v>
      </c>
      <c r="F36" s="21">
        <f t="shared" si="4"/>
        <v>0</v>
      </c>
      <c r="G36" s="21">
        <f t="shared" si="5"/>
        <v>0</v>
      </c>
      <c r="H36" s="21">
        <f t="shared" si="6"/>
        <v>0</v>
      </c>
      <c r="I36" s="21">
        <f t="shared" si="7"/>
        <v>0</v>
      </c>
      <c r="J36" s="21">
        <f t="shared" si="8"/>
        <v>0</v>
      </c>
      <c r="K36" s="21">
        <f t="shared" si="9"/>
        <v>0</v>
      </c>
      <c r="L36" s="21">
        <f t="shared" si="10"/>
        <v>0</v>
      </c>
      <c r="M36" s="21">
        <f t="shared" si="11"/>
        <v>0</v>
      </c>
      <c r="N36" s="21">
        <f t="shared" si="12"/>
        <v>0</v>
      </c>
      <c r="O36" s="21">
        <f t="shared" si="13"/>
        <v>0</v>
      </c>
      <c r="P36" s="21">
        <f t="shared" si="14"/>
        <v>0</v>
      </c>
      <c r="Q36" s="21">
        <f t="shared" si="15"/>
        <v>0</v>
      </c>
      <c r="R36" s="21">
        <f t="shared" si="16"/>
        <v>0</v>
      </c>
      <c r="S36" s="21">
        <f t="shared" si="20"/>
        <v>0</v>
      </c>
      <c r="T36" s="21">
        <f t="shared" si="21"/>
        <v>0</v>
      </c>
      <c r="U36" s="21">
        <f t="shared" si="22"/>
        <v>0</v>
      </c>
      <c r="V36" s="21">
        <f t="shared" si="23"/>
        <v>0</v>
      </c>
      <c r="W36" s="21">
        <f t="shared" si="24"/>
        <v>0</v>
      </c>
      <c r="X36" s="21">
        <f t="shared" si="25"/>
        <v>0</v>
      </c>
      <c r="Y36" s="21">
        <f t="shared" si="26"/>
        <v>0</v>
      </c>
      <c r="Z36" s="21">
        <f t="shared" si="27"/>
        <v>0</v>
      </c>
      <c r="AA36" s="21">
        <f t="shared" si="28"/>
        <v>0</v>
      </c>
      <c r="AB36" s="21">
        <f t="shared" si="29"/>
        <v>0</v>
      </c>
      <c r="AC36" s="21">
        <f t="shared" ref="AC36:AC53" si="30">IF($B36=AC$8,1,0)</f>
        <v>0</v>
      </c>
      <c r="AD36" s="21"/>
      <c r="AE36" s="21"/>
      <c r="AF36" s="21"/>
      <c r="AG36" s="21"/>
      <c r="AH36" s="21"/>
      <c r="AI36" s="21"/>
      <c r="AJ36" s="21"/>
      <c r="AK36" s="21"/>
      <c r="AL36" s="21"/>
      <c r="AM36" s="21"/>
      <c r="AN36" s="21"/>
      <c r="AO36" s="21"/>
      <c r="AP36" s="21"/>
      <c r="AQ36" s="21"/>
      <c r="AR36" s="21"/>
      <c r="AS36" s="21"/>
      <c r="AU36" s="21"/>
      <c r="AV36" s="21"/>
      <c r="AW36" s="21"/>
      <c r="AX36" s="21"/>
      <c r="AY36" s="21"/>
      <c r="AZ36" s="21"/>
    </row>
    <row r="37" ht="14.25">
      <c r="A37" s="20">
        <v>29</v>
      </c>
      <c r="B37" s="22">
        <f/>
        <v>193</v>
      </c>
      <c r="C37" s="21">
        <f t="shared" si="17"/>
        <v>0</v>
      </c>
      <c r="D37" s="21">
        <f t="shared" si="18"/>
        <v>0</v>
      </c>
      <c r="E37" s="21">
        <f t="shared" si="19"/>
        <v>0</v>
      </c>
      <c r="F37" s="21">
        <f t="shared" si="4"/>
        <v>0</v>
      </c>
      <c r="G37" s="21">
        <f t="shared" si="5"/>
        <v>0</v>
      </c>
      <c r="H37" s="21">
        <f t="shared" si="6"/>
        <v>0</v>
      </c>
      <c r="I37" s="21">
        <f t="shared" si="7"/>
        <v>0</v>
      </c>
      <c r="J37" s="21">
        <f t="shared" si="8"/>
        <v>0</v>
      </c>
      <c r="K37" s="21">
        <f t="shared" si="9"/>
        <v>0</v>
      </c>
      <c r="L37" s="21">
        <f t="shared" si="10"/>
        <v>0</v>
      </c>
      <c r="M37" s="21">
        <f t="shared" si="11"/>
        <v>0</v>
      </c>
      <c r="N37" s="21">
        <f t="shared" si="12"/>
        <v>0</v>
      </c>
      <c r="O37" s="21">
        <f t="shared" si="13"/>
        <v>0</v>
      </c>
      <c r="P37" s="21">
        <f t="shared" si="14"/>
        <v>0</v>
      </c>
      <c r="Q37" s="21">
        <f t="shared" si="15"/>
        <v>0</v>
      </c>
      <c r="R37" s="21">
        <f t="shared" si="16"/>
        <v>0</v>
      </c>
      <c r="S37" s="21">
        <f t="shared" si="20"/>
        <v>0</v>
      </c>
      <c r="T37" s="21">
        <f t="shared" si="21"/>
        <v>0</v>
      </c>
      <c r="U37" s="21">
        <f t="shared" si="22"/>
        <v>0</v>
      </c>
      <c r="V37" s="21">
        <f t="shared" si="23"/>
        <v>0</v>
      </c>
      <c r="W37" s="21">
        <f t="shared" si="24"/>
        <v>0</v>
      </c>
      <c r="X37" s="21">
        <f t="shared" si="25"/>
        <v>0</v>
      </c>
      <c r="Y37" s="21">
        <f t="shared" si="26"/>
        <v>0</v>
      </c>
      <c r="Z37" s="21">
        <f t="shared" si="27"/>
        <v>0</v>
      </c>
      <c r="AA37" s="21">
        <f t="shared" si="28"/>
        <v>0</v>
      </c>
      <c r="AB37" s="21">
        <f t="shared" si="29"/>
        <v>0</v>
      </c>
      <c r="AC37" s="21">
        <f t="shared" si="30"/>
        <v>0</v>
      </c>
      <c r="AD37" s="21">
        <f t="shared" ref="AD37:AD53" si="31">IF($B37=AD$8,1,0)</f>
        <v>0</v>
      </c>
      <c r="AE37" s="21"/>
      <c r="AF37" s="21"/>
      <c r="AG37" s="21"/>
      <c r="AH37" s="21"/>
      <c r="AI37" s="21"/>
      <c r="AJ37" s="21"/>
      <c r="AK37" s="21"/>
      <c r="AL37" s="21"/>
      <c r="AM37" s="21"/>
      <c r="AN37" s="21"/>
      <c r="AO37" s="21"/>
      <c r="AP37" s="21"/>
      <c r="AQ37" s="21"/>
      <c r="AR37" s="21"/>
      <c r="AS37" s="21"/>
      <c r="AU37" s="21"/>
      <c r="AV37" s="21"/>
      <c r="AW37" s="21"/>
      <c r="AX37" s="21"/>
      <c r="AY37" s="21"/>
      <c r="AZ37" s="21"/>
    </row>
    <row r="38" ht="14.25">
      <c r="A38" s="20">
        <v>30</v>
      </c>
      <c r="B38" s="22">
        <f/>
        <v>348</v>
      </c>
      <c r="C38" s="21">
        <f t="shared" si="17"/>
        <v>0</v>
      </c>
      <c r="D38" s="21">
        <f t="shared" si="18"/>
        <v>0</v>
      </c>
      <c r="E38" s="21">
        <f t="shared" si="19"/>
        <v>0</v>
      </c>
      <c r="F38" s="21">
        <f t="shared" si="4"/>
        <v>0</v>
      </c>
      <c r="G38" s="21">
        <f t="shared" si="5"/>
        <v>0</v>
      </c>
      <c r="H38" s="21">
        <f t="shared" si="6"/>
        <v>0</v>
      </c>
      <c r="I38" s="21">
        <f t="shared" si="7"/>
        <v>0</v>
      </c>
      <c r="J38" s="21">
        <f t="shared" si="8"/>
        <v>0</v>
      </c>
      <c r="K38" s="21">
        <f t="shared" si="9"/>
        <v>0</v>
      </c>
      <c r="L38" s="21">
        <f t="shared" si="10"/>
        <v>0</v>
      </c>
      <c r="M38" s="21">
        <f t="shared" si="11"/>
        <v>0</v>
      </c>
      <c r="N38" s="21">
        <f t="shared" si="12"/>
        <v>0</v>
      </c>
      <c r="O38" s="21">
        <f t="shared" si="13"/>
        <v>0</v>
      </c>
      <c r="P38" s="21">
        <f t="shared" si="14"/>
        <v>0</v>
      </c>
      <c r="Q38" s="21">
        <f t="shared" si="15"/>
        <v>0</v>
      </c>
      <c r="R38" s="21">
        <f t="shared" si="16"/>
        <v>0</v>
      </c>
      <c r="S38" s="21">
        <f t="shared" si="20"/>
        <v>0</v>
      </c>
      <c r="T38" s="21">
        <f t="shared" si="21"/>
        <v>0</v>
      </c>
      <c r="U38" s="21">
        <f t="shared" si="22"/>
        <v>0</v>
      </c>
      <c r="V38" s="21">
        <f t="shared" si="23"/>
        <v>0</v>
      </c>
      <c r="W38" s="21">
        <f t="shared" si="24"/>
        <v>0</v>
      </c>
      <c r="X38" s="21">
        <f t="shared" si="25"/>
        <v>0</v>
      </c>
      <c r="Y38" s="21">
        <f t="shared" si="26"/>
        <v>0</v>
      </c>
      <c r="Z38" s="21">
        <f t="shared" si="27"/>
        <v>0</v>
      </c>
      <c r="AA38" s="21">
        <f t="shared" si="28"/>
        <v>0</v>
      </c>
      <c r="AB38" s="21">
        <f t="shared" si="29"/>
        <v>0</v>
      </c>
      <c r="AC38" s="21">
        <f t="shared" si="30"/>
        <v>0</v>
      </c>
      <c r="AD38" s="21">
        <f t="shared" si="31"/>
        <v>0</v>
      </c>
      <c r="AE38" s="21">
        <f t="shared" ref="AE38:AE53" si="32">IF($B38=AE$8,1,0)</f>
        <v>0</v>
      </c>
      <c r="AF38" s="21"/>
      <c r="AG38" s="21"/>
      <c r="AH38" s="21"/>
      <c r="AI38" s="21"/>
      <c r="AJ38" s="21"/>
      <c r="AK38" s="21"/>
      <c r="AL38" s="21"/>
      <c r="AM38" s="21"/>
      <c r="AN38" s="21"/>
      <c r="AO38" s="21"/>
      <c r="AP38" s="21"/>
      <c r="AQ38" s="21"/>
      <c r="AR38" s="21"/>
      <c r="AS38" s="21"/>
      <c r="AU38" s="21"/>
      <c r="AV38" s="21"/>
      <c r="AW38" s="21"/>
      <c r="AX38" s="21"/>
      <c r="AY38" s="21"/>
      <c r="AZ38" s="21"/>
    </row>
    <row r="39" ht="14.25">
      <c r="A39" s="20">
        <v>31</v>
      </c>
      <c r="B39" s="22">
        <f/>
        <v>252</v>
      </c>
      <c r="C39" s="21">
        <f t="shared" si="17"/>
        <v>0</v>
      </c>
      <c r="D39" s="21">
        <f t="shared" si="18"/>
        <v>0</v>
      </c>
      <c r="E39" s="21">
        <f t="shared" si="19"/>
        <v>0</v>
      </c>
      <c r="F39" s="21">
        <f t="shared" si="4"/>
        <v>0</v>
      </c>
      <c r="G39" s="21">
        <f t="shared" si="5"/>
        <v>0</v>
      </c>
      <c r="H39" s="21">
        <f t="shared" si="6"/>
        <v>0</v>
      </c>
      <c r="I39" s="21">
        <f t="shared" si="7"/>
        <v>0</v>
      </c>
      <c r="J39" s="21">
        <f t="shared" si="8"/>
        <v>0</v>
      </c>
      <c r="K39" s="21">
        <f t="shared" si="9"/>
        <v>0</v>
      </c>
      <c r="L39" s="21">
        <f t="shared" si="10"/>
        <v>0</v>
      </c>
      <c r="M39" s="21">
        <f t="shared" si="11"/>
        <v>0</v>
      </c>
      <c r="N39" s="21">
        <f t="shared" si="12"/>
        <v>0</v>
      </c>
      <c r="O39" s="21">
        <f t="shared" si="13"/>
        <v>0</v>
      </c>
      <c r="P39" s="21">
        <f t="shared" si="14"/>
        <v>0</v>
      </c>
      <c r="Q39" s="21">
        <f t="shared" si="15"/>
        <v>0</v>
      </c>
      <c r="R39" s="21">
        <f t="shared" si="16"/>
        <v>0</v>
      </c>
      <c r="S39" s="21">
        <f t="shared" si="20"/>
        <v>0</v>
      </c>
      <c r="T39" s="21">
        <f t="shared" si="21"/>
        <v>0</v>
      </c>
      <c r="U39" s="21">
        <f t="shared" si="22"/>
        <v>0</v>
      </c>
      <c r="V39" s="21">
        <f t="shared" si="23"/>
        <v>0</v>
      </c>
      <c r="W39" s="21">
        <f t="shared" si="24"/>
        <v>0</v>
      </c>
      <c r="X39" s="21">
        <f t="shared" si="25"/>
        <v>0</v>
      </c>
      <c r="Y39" s="21">
        <f t="shared" si="26"/>
        <v>0</v>
      </c>
      <c r="Z39" s="21">
        <f t="shared" si="27"/>
        <v>0</v>
      </c>
      <c r="AA39" s="21">
        <f t="shared" si="28"/>
        <v>0</v>
      </c>
      <c r="AB39" s="21">
        <f t="shared" si="29"/>
        <v>0</v>
      </c>
      <c r="AC39" s="21">
        <f t="shared" si="30"/>
        <v>0</v>
      </c>
      <c r="AD39" s="21">
        <f t="shared" si="31"/>
        <v>0</v>
      </c>
      <c r="AE39" s="21">
        <f t="shared" si="32"/>
        <v>0</v>
      </c>
      <c r="AF39" s="21">
        <f t="shared" ref="AF39:AF53" si="33">IF($B39=AF$8,1,0)</f>
        <v>0</v>
      </c>
      <c r="AG39" s="21"/>
      <c r="AH39" s="21"/>
      <c r="AI39" s="21"/>
      <c r="AJ39" s="21"/>
      <c r="AK39" s="21"/>
      <c r="AL39" s="21"/>
      <c r="AM39" s="21"/>
      <c r="AN39" s="21"/>
      <c r="AO39" s="21"/>
      <c r="AP39" s="21"/>
      <c r="AQ39" s="21"/>
      <c r="AR39" s="21"/>
      <c r="AS39" s="21"/>
      <c r="AU39" s="21"/>
      <c r="AV39" s="21"/>
      <c r="AW39" s="21"/>
      <c r="AX39" s="21"/>
      <c r="AY39" s="21"/>
      <c r="AZ39" s="21"/>
    </row>
    <row r="40" ht="14.25">
      <c r="A40" s="20">
        <v>32</v>
      </c>
      <c r="B40" s="22">
        <f/>
        <v>363</v>
      </c>
      <c r="C40" s="21">
        <f t="shared" si="17"/>
        <v>0</v>
      </c>
      <c r="D40" s="21">
        <f t="shared" si="18"/>
        <v>0</v>
      </c>
      <c r="E40" s="21">
        <f t="shared" si="19"/>
        <v>0</v>
      </c>
      <c r="F40" s="21">
        <f t="shared" si="4"/>
        <v>0</v>
      </c>
      <c r="G40" s="21">
        <f t="shared" si="5"/>
        <v>0</v>
      </c>
      <c r="H40" s="21">
        <f t="shared" si="6"/>
        <v>0</v>
      </c>
      <c r="I40" s="21">
        <f t="shared" si="7"/>
        <v>0</v>
      </c>
      <c r="J40" s="21">
        <f t="shared" si="8"/>
        <v>0</v>
      </c>
      <c r="K40" s="21">
        <f t="shared" si="9"/>
        <v>0</v>
      </c>
      <c r="L40" s="21">
        <f t="shared" si="10"/>
        <v>0</v>
      </c>
      <c r="M40" s="21">
        <f t="shared" si="11"/>
        <v>0</v>
      </c>
      <c r="N40" s="21">
        <f t="shared" si="12"/>
        <v>0</v>
      </c>
      <c r="O40" s="21">
        <f t="shared" si="13"/>
        <v>0</v>
      </c>
      <c r="P40" s="21">
        <f t="shared" si="14"/>
        <v>0</v>
      </c>
      <c r="Q40" s="21">
        <f t="shared" si="15"/>
        <v>0</v>
      </c>
      <c r="R40" s="21">
        <f t="shared" si="16"/>
        <v>0</v>
      </c>
      <c r="S40" s="21">
        <f t="shared" si="20"/>
        <v>0</v>
      </c>
      <c r="T40" s="21">
        <f t="shared" si="21"/>
        <v>0</v>
      </c>
      <c r="U40" s="21">
        <f t="shared" si="22"/>
        <v>0</v>
      </c>
      <c r="V40" s="21">
        <f t="shared" si="23"/>
        <v>0</v>
      </c>
      <c r="W40" s="21">
        <f t="shared" si="24"/>
        <v>0</v>
      </c>
      <c r="X40" s="21">
        <f t="shared" si="25"/>
        <v>0</v>
      </c>
      <c r="Y40" s="21">
        <f t="shared" si="26"/>
        <v>0</v>
      </c>
      <c r="Z40" s="21">
        <f t="shared" si="27"/>
        <v>0</v>
      </c>
      <c r="AA40" s="21">
        <f t="shared" si="28"/>
        <v>0</v>
      </c>
      <c r="AB40" s="21">
        <f t="shared" si="29"/>
        <v>0</v>
      </c>
      <c r="AC40" s="21">
        <f t="shared" si="30"/>
        <v>0</v>
      </c>
      <c r="AD40" s="21">
        <f t="shared" si="31"/>
        <v>0</v>
      </c>
      <c r="AE40" s="21">
        <f t="shared" si="32"/>
        <v>0</v>
      </c>
      <c r="AF40" s="21">
        <f t="shared" si="33"/>
        <v>0</v>
      </c>
      <c r="AG40" s="21">
        <f t="shared" ref="AG40:AG53" si="34">IF($B40=AG$8,1,0)</f>
        <v>0</v>
      </c>
      <c r="AH40" s="21"/>
      <c r="AI40" s="21"/>
      <c r="AJ40" s="21"/>
      <c r="AK40" s="21"/>
      <c r="AL40" s="21"/>
      <c r="AM40" s="21"/>
      <c r="AN40" s="21"/>
      <c r="AO40" s="21"/>
      <c r="AP40" s="21"/>
      <c r="AQ40" s="21"/>
      <c r="AR40" s="21"/>
      <c r="AS40" s="21"/>
      <c r="AU40" s="21"/>
      <c r="AV40" s="21"/>
      <c r="AW40" s="21"/>
      <c r="AX40" s="21"/>
      <c r="AY40" s="21"/>
      <c r="AZ40" s="21"/>
    </row>
    <row r="41" ht="14.25">
      <c r="A41" s="20">
        <v>33</v>
      </c>
      <c r="B41" s="22">
        <f/>
        <v>32</v>
      </c>
      <c r="C41" s="21">
        <f t="shared" si="17"/>
        <v>0</v>
      </c>
      <c r="D41" s="21">
        <f t="shared" si="18"/>
        <v>0</v>
      </c>
      <c r="E41" s="21">
        <f t="shared" si="19"/>
        <v>0</v>
      </c>
      <c r="F41" s="21">
        <f t="shared" si="4"/>
        <v>0</v>
      </c>
      <c r="G41" s="21">
        <f t="shared" si="5"/>
        <v>0</v>
      </c>
      <c r="H41" s="21">
        <f t="shared" si="6"/>
        <v>0</v>
      </c>
      <c r="I41" s="21">
        <f t="shared" si="7"/>
        <v>0</v>
      </c>
      <c r="J41" s="21">
        <f t="shared" si="8"/>
        <v>0</v>
      </c>
      <c r="K41" s="21">
        <f t="shared" si="9"/>
        <v>0</v>
      </c>
      <c r="L41" s="21">
        <f t="shared" si="10"/>
        <v>0</v>
      </c>
      <c r="M41" s="21">
        <f t="shared" si="11"/>
        <v>0</v>
      </c>
      <c r="N41" s="21">
        <f t="shared" si="12"/>
        <v>0</v>
      </c>
      <c r="O41" s="21">
        <f t="shared" si="13"/>
        <v>0</v>
      </c>
      <c r="P41" s="21">
        <f t="shared" si="14"/>
        <v>0</v>
      </c>
      <c r="Q41" s="21">
        <f t="shared" si="15"/>
        <v>0</v>
      </c>
      <c r="R41" s="21">
        <f t="shared" si="16"/>
        <v>0</v>
      </c>
      <c r="S41" s="21">
        <f t="shared" si="20"/>
        <v>0</v>
      </c>
      <c r="T41" s="21">
        <f t="shared" si="21"/>
        <v>0</v>
      </c>
      <c r="U41" s="21">
        <f t="shared" si="22"/>
        <v>0</v>
      </c>
      <c r="V41" s="21">
        <f t="shared" si="23"/>
        <v>0</v>
      </c>
      <c r="W41" s="21">
        <f t="shared" si="24"/>
        <v>0</v>
      </c>
      <c r="X41" s="21">
        <f t="shared" si="25"/>
        <v>0</v>
      </c>
      <c r="Y41" s="21">
        <f t="shared" si="26"/>
        <v>0</v>
      </c>
      <c r="Z41" s="21">
        <f t="shared" si="27"/>
        <v>0</v>
      </c>
      <c r="AA41" s="21">
        <f t="shared" si="28"/>
        <v>0</v>
      </c>
      <c r="AB41" s="21">
        <f t="shared" si="29"/>
        <v>0</v>
      </c>
      <c r="AC41" s="21">
        <f t="shared" si="30"/>
        <v>0</v>
      </c>
      <c r="AD41" s="21">
        <f t="shared" si="31"/>
        <v>0</v>
      </c>
      <c r="AE41" s="21">
        <f t="shared" si="32"/>
        <v>0</v>
      </c>
      <c r="AF41" s="21">
        <f t="shared" si="33"/>
        <v>0</v>
      </c>
      <c r="AG41" s="21">
        <f t="shared" si="34"/>
        <v>0</v>
      </c>
      <c r="AH41" s="21">
        <f t="shared" ref="AH41:AH53" si="35">IF($B41=AH$8,1,0)</f>
        <v>0</v>
      </c>
      <c r="AI41" s="21"/>
      <c r="AJ41" s="21"/>
      <c r="AK41" s="21"/>
      <c r="AL41" s="21"/>
      <c r="AM41" s="21"/>
      <c r="AN41" s="21"/>
      <c r="AO41" s="21"/>
      <c r="AP41" s="21"/>
      <c r="AQ41" s="21"/>
      <c r="AR41" s="21"/>
      <c r="AS41" s="21"/>
      <c r="AU41" s="21"/>
      <c r="AV41" s="21"/>
      <c r="AW41" s="21"/>
      <c r="AX41" s="21"/>
      <c r="AY41" s="21"/>
      <c r="AZ41" s="21"/>
    </row>
    <row r="42" ht="14.25">
      <c r="A42" s="20">
        <v>34</v>
      </c>
      <c r="B42" s="22">
        <f/>
        <v>233</v>
      </c>
      <c r="C42" s="21">
        <f t="shared" si="17"/>
        <v>0</v>
      </c>
      <c r="D42" s="21">
        <f t="shared" si="18"/>
        <v>0</v>
      </c>
      <c r="E42" s="21">
        <f t="shared" si="19"/>
        <v>0</v>
      </c>
      <c r="F42" s="21">
        <f t="shared" si="4"/>
        <v>0</v>
      </c>
      <c r="G42" s="21">
        <f t="shared" si="5"/>
        <v>0</v>
      </c>
      <c r="H42" s="21">
        <f t="shared" si="6"/>
        <v>0</v>
      </c>
      <c r="I42" s="21">
        <f t="shared" si="7"/>
        <v>0</v>
      </c>
      <c r="J42" s="21">
        <f t="shared" si="8"/>
        <v>0</v>
      </c>
      <c r="K42" s="21">
        <f t="shared" si="9"/>
        <v>0</v>
      </c>
      <c r="L42" s="21">
        <f t="shared" si="10"/>
        <v>0</v>
      </c>
      <c r="M42" s="21">
        <f t="shared" si="11"/>
        <v>0</v>
      </c>
      <c r="N42" s="21">
        <f t="shared" si="12"/>
        <v>0</v>
      </c>
      <c r="O42" s="21">
        <f t="shared" si="13"/>
        <v>0</v>
      </c>
      <c r="P42" s="21">
        <f t="shared" si="14"/>
        <v>0</v>
      </c>
      <c r="Q42" s="21">
        <f t="shared" si="15"/>
        <v>0</v>
      </c>
      <c r="R42" s="21">
        <f t="shared" si="16"/>
        <v>0</v>
      </c>
      <c r="S42" s="21">
        <f t="shared" si="20"/>
        <v>0</v>
      </c>
      <c r="T42" s="21">
        <f t="shared" si="21"/>
        <v>0</v>
      </c>
      <c r="U42" s="21">
        <f t="shared" si="22"/>
        <v>0</v>
      </c>
      <c r="V42" s="21">
        <f t="shared" si="23"/>
        <v>0</v>
      </c>
      <c r="W42" s="21">
        <f t="shared" si="24"/>
        <v>0</v>
      </c>
      <c r="X42" s="21">
        <f t="shared" si="25"/>
        <v>0</v>
      </c>
      <c r="Y42" s="21">
        <f t="shared" si="26"/>
        <v>0</v>
      </c>
      <c r="Z42" s="21">
        <f t="shared" si="27"/>
        <v>0</v>
      </c>
      <c r="AA42" s="21">
        <f t="shared" si="28"/>
        <v>0</v>
      </c>
      <c r="AB42" s="21">
        <f t="shared" si="29"/>
        <v>0</v>
      </c>
      <c r="AC42" s="21">
        <f t="shared" si="30"/>
        <v>0</v>
      </c>
      <c r="AD42" s="21">
        <f t="shared" si="31"/>
        <v>0</v>
      </c>
      <c r="AE42" s="21">
        <f t="shared" si="32"/>
        <v>0</v>
      </c>
      <c r="AF42" s="21">
        <f t="shared" si="33"/>
        <v>0</v>
      </c>
      <c r="AG42" s="21">
        <f t="shared" si="34"/>
        <v>0</v>
      </c>
      <c r="AH42" s="21">
        <f t="shared" si="35"/>
        <v>0</v>
      </c>
      <c r="AI42" s="21">
        <f t="shared" ref="AI42:AI53" si="36">IF($B42=AI$8,1,0)</f>
        <v>0</v>
      </c>
      <c r="AJ42" s="21"/>
      <c r="AK42" s="21"/>
      <c r="AL42" s="21"/>
      <c r="AM42" s="21"/>
      <c r="AN42" s="21"/>
      <c r="AO42" s="21"/>
      <c r="AP42" s="21"/>
      <c r="AQ42" s="21"/>
      <c r="AR42" s="21"/>
      <c r="AS42" s="21"/>
      <c r="AU42" s="21"/>
      <c r="AV42" s="21"/>
      <c r="AW42" s="21"/>
      <c r="AX42" s="21"/>
      <c r="AY42" s="21"/>
      <c r="AZ42" s="21"/>
    </row>
    <row r="43" ht="14.25">
      <c r="A43" s="20">
        <v>35</v>
      </c>
      <c r="B43" s="22">
        <f/>
        <v>303</v>
      </c>
      <c r="C43" s="21">
        <f t="shared" si="17"/>
        <v>0</v>
      </c>
      <c r="D43" s="21">
        <f t="shared" si="18"/>
        <v>0</v>
      </c>
      <c r="E43" s="21">
        <f t="shared" si="19"/>
        <v>0</v>
      </c>
      <c r="F43" s="21">
        <f t="shared" si="4"/>
        <v>0</v>
      </c>
      <c r="G43" s="21">
        <f t="shared" si="5"/>
        <v>0</v>
      </c>
      <c r="H43" s="21">
        <f t="shared" si="6"/>
        <v>0</v>
      </c>
      <c r="I43" s="21">
        <f t="shared" si="7"/>
        <v>0</v>
      </c>
      <c r="J43" s="21">
        <f t="shared" si="8"/>
        <v>0</v>
      </c>
      <c r="K43" s="21">
        <f t="shared" si="9"/>
        <v>0</v>
      </c>
      <c r="L43" s="21">
        <f t="shared" si="10"/>
        <v>0</v>
      </c>
      <c r="M43" s="21">
        <f t="shared" si="11"/>
        <v>0</v>
      </c>
      <c r="N43" s="21">
        <f t="shared" si="12"/>
        <v>0</v>
      </c>
      <c r="O43" s="21">
        <f t="shared" si="13"/>
        <v>0</v>
      </c>
      <c r="P43" s="21">
        <f t="shared" si="14"/>
        <v>0</v>
      </c>
      <c r="Q43" s="21">
        <f t="shared" si="15"/>
        <v>0</v>
      </c>
      <c r="R43" s="21">
        <f t="shared" si="16"/>
        <v>0</v>
      </c>
      <c r="S43" s="21">
        <f t="shared" si="20"/>
        <v>0</v>
      </c>
      <c r="T43" s="21">
        <f t="shared" si="21"/>
        <v>0</v>
      </c>
      <c r="U43" s="21">
        <f t="shared" si="22"/>
        <v>0</v>
      </c>
      <c r="V43" s="21">
        <f t="shared" si="23"/>
        <v>0</v>
      </c>
      <c r="W43" s="21">
        <f t="shared" si="24"/>
        <v>0</v>
      </c>
      <c r="X43" s="21">
        <f t="shared" si="25"/>
        <v>0</v>
      </c>
      <c r="Y43" s="21">
        <f t="shared" si="26"/>
        <v>0</v>
      </c>
      <c r="Z43" s="21">
        <f t="shared" si="27"/>
        <v>0</v>
      </c>
      <c r="AA43" s="21">
        <f t="shared" si="28"/>
        <v>0</v>
      </c>
      <c r="AB43" s="21">
        <f t="shared" si="29"/>
        <v>0</v>
      </c>
      <c r="AC43" s="21">
        <f t="shared" si="30"/>
        <v>0</v>
      </c>
      <c r="AD43" s="21">
        <f t="shared" si="31"/>
        <v>0</v>
      </c>
      <c r="AE43" s="21">
        <f t="shared" si="32"/>
        <v>0</v>
      </c>
      <c r="AF43" s="21">
        <f t="shared" si="33"/>
        <v>0</v>
      </c>
      <c r="AG43" s="21">
        <f t="shared" si="34"/>
        <v>0</v>
      </c>
      <c r="AH43" s="21">
        <f t="shared" si="35"/>
        <v>0</v>
      </c>
      <c r="AI43" s="21">
        <f t="shared" si="36"/>
        <v>0</v>
      </c>
      <c r="AJ43" s="21">
        <f t="shared" ref="AJ43:AJ53" si="37">IF($B43=AJ$8,1,0)</f>
        <v>0</v>
      </c>
      <c r="AK43" s="21"/>
      <c r="AL43" s="21"/>
      <c r="AM43" s="21"/>
      <c r="AN43" s="21"/>
      <c r="AO43" s="21"/>
      <c r="AP43" s="21"/>
      <c r="AQ43" s="21"/>
      <c r="AR43" s="21"/>
      <c r="AS43" s="21"/>
      <c r="AU43" s="21"/>
      <c r="AV43" s="21"/>
      <c r="AW43" s="21"/>
      <c r="AX43" s="21"/>
      <c r="AY43" s="21"/>
      <c r="AZ43" s="21"/>
    </row>
    <row r="44" ht="14.25">
      <c r="A44" s="20">
        <v>36</v>
      </c>
      <c r="B44" s="22">
        <f/>
        <v>295</v>
      </c>
      <c r="C44" s="21">
        <f t="shared" si="17"/>
        <v>0</v>
      </c>
      <c r="D44" s="21">
        <f t="shared" si="18"/>
        <v>0</v>
      </c>
      <c r="E44" s="21">
        <f t="shared" si="19"/>
        <v>0</v>
      </c>
      <c r="F44" s="21">
        <f t="shared" si="4"/>
        <v>0</v>
      </c>
      <c r="G44" s="21">
        <f t="shared" si="5"/>
        <v>0</v>
      </c>
      <c r="H44" s="21">
        <f t="shared" si="6"/>
        <v>0</v>
      </c>
      <c r="I44" s="21">
        <f t="shared" si="7"/>
        <v>0</v>
      </c>
      <c r="J44" s="21">
        <f t="shared" si="8"/>
        <v>0</v>
      </c>
      <c r="K44" s="21">
        <f t="shared" si="9"/>
        <v>0</v>
      </c>
      <c r="L44" s="21">
        <f t="shared" si="10"/>
        <v>0</v>
      </c>
      <c r="M44" s="21">
        <f t="shared" si="11"/>
        <v>0</v>
      </c>
      <c r="N44" s="21">
        <f t="shared" si="12"/>
        <v>0</v>
      </c>
      <c r="O44" s="21">
        <f t="shared" si="13"/>
        <v>0</v>
      </c>
      <c r="P44" s="21">
        <f t="shared" si="14"/>
        <v>0</v>
      </c>
      <c r="Q44" s="21">
        <f t="shared" si="15"/>
        <v>0</v>
      </c>
      <c r="R44" s="21">
        <f t="shared" si="16"/>
        <v>0</v>
      </c>
      <c r="S44" s="21">
        <f t="shared" si="20"/>
        <v>0</v>
      </c>
      <c r="T44" s="21">
        <f t="shared" si="21"/>
        <v>0</v>
      </c>
      <c r="U44" s="21">
        <f t="shared" si="22"/>
        <v>0</v>
      </c>
      <c r="V44" s="21">
        <f t="shared" si="23"/>
        <v>0</v>
      </c>
      <c r="W44" s="21">
        <f t="shared" si="24"/>
        <v>0</v>
      </c>
      <c r="X44" s="21">
        <f t="shared" si="25"/>
        <v>0</v>
      </c>
      <c r="Y44" s="21">
        <f t="shared" si="26"/>
        <v>0</v>
      </c>
      <c r="Z44" s="21">
        <f t="shared" si="27"/>
        <v>0</v>
      </c>
      <c r="AA44" s="21">
        <f t="shared" si="28"/>
        <v>0</v>
      </c>
      <c r="AB44" s="21">
        <f t="shared" si="29"/>
        <v>0</v>
      </c>
      <c r="AC44" s="21">
        <f t="shared" si="30"/>
        <v>0</v>
      </c>
      <c r="AD44" s="21">
        <f t="shared" si="31"/>
        <v>0</v>
      </c>
      <c r="AE44" s="21">
        <f t="shared" si="32"/>
        <v>0</v>
      </c>
      <c r="AF44" s="21">
        <f t="shared" si="33"/>
        <v>0</v>
      </c>
      <c r="AG44" s="21">
        <f t="shared" si="34"/>
        <v>0</v>
      </c>
      <c r="AH44" s="21">
        <f t="shared" si="35"/>
        <v>0</v>
      </c>
      <c r="AI44" s="21">
        <f t="shared" si="36"/>
        <v>0</v>
      </c>
      <c r="AJ44" s="21">
        <f t="shared" si="37"/>
        <v>0</v>
      </c>
      <c r="AK44" s="21">
        <f t="shared" ref="AK44:AK53" si="38">IF($B44=AK$8,1,0)</f>
        <v>0</v>
      </c>
      <c r="AL44" s="21"/>
      <c r="AM44" s="21"/>
      <c r="AN44" s="21"/>
      <c r="AO44" s="21"/>
      <c r="AP44" s="21"/>
      <c r="AQ44" s="21"/>
      <c r="AR44" s="21"/>
      <c r="AS44" s="21"/>
      <c r="AU44" s="21"/>
      <c r="AV44" s="21"/>
      <c r="AW44" s="21"/>
      <c r="AX44" s="21"/>
      <c r="AY44" s="21"/>
      <c r="AZ44" s="21"/>
    </row>
    <row r="45" ht="14.25">
      <c r="A45" s="20">
        <v>37</v>
      </c>
      <c r="B45" s="22">
        <f/>
        <v>59</v>
      </c>
      <c r="C45" s="21">
        <f t="shared" si="17"/>
        <v>0</v>
      </c>
      <c r="D45" s="21">
        <f t="shared" si="18"/>
        <v>0</v>
      </c>
      <c r="E45" s="21">
        <f t="shared" si="19"/>
        <v>0</v>
      </c>
      <c r="F45" s="21">
        <f t="shared" si="4"/>
        <v>0</v>
      </c>
      <c r="G45" s="21">
        <f t="shared" si="5"/>
        <v>0</v>
      </c>
      <c r="H45" s="21">
        <f t="shared" si="6"/>
        <v>0</v>
      </c>
      <c r="I45" s="21">
        <f t="shared" si="7"/>
        <v>0</v>
      </c>
      <c r="J45" s="21">
        <f t="shared" si="8"/>
        <v>0</v>
      </c>
      <c r="K45" s="21">
        <f t="shared" si="9"/>
        <v>0</v>
      </c>
      <c r="L45" s="21">
        <f t="shared" si="10"/>
        <v>0</v>
      </c>
      <c r="M45" s="21">
        <f t="shared" si="11"/>
        <v>0</v>
      </c>
      <c r="N45" s="21">
        <f t="shared" si="12"/>
        <v>0</v>
      </c>
      <c r="O45" s="21">
        <f t="shared" si="13"/>
        <v>0</v>
      </c>
      <c r="P45" s="21">
        <f t="shared" si="14"/>
        <v>0</v>
      </c>
      <c r="Q45" s="21">
        <f t="shared" si="15"/>
        <v>0</v>
      </c>
      <c r="R45" s="21">
        <f t="shared" si="16"/>
        <v>0</v>
      </c>
      <c r="S45" s="21">
        <f t="shared" si="20"/>
        <v>0</v>
      </c>
      <c r="T45" s="21">
        <f t="shared" si="21"/>
        <v>0</v>
      </c>
      <c r="U45" s="21">
        <f t="shared" si="22"/>
        <v>0</v>
      </c>
      <c r="V45" s="21">
        <f t="shared" si="23"/>
        <v>0</v>
      </c>
      <c r="W45" s="21">
        <f t="shared" si="24"/>
        <v>0</v>
      </c>
      <c r="X45" s="21">
        <f t="shared" si="25"/>
        <v>0</v>
      </c>
      <c r="Y45" s="21">
        <f t="shared" si="26"/>
        <v>0</v>
      </c>
      <c r="Z45" s="21">
        <f t="shared" si="27"/>
        <v>0</v>
      </c>
      <c r="AA45" s="21">
        <f t="shared" si="28"/>
        <v>0</v>
      </c>
      <c r="AB45" s="21">
        <f t="shared" si="29"/>
        <v>0</v>
      </c>
      <c r="AC45" s="21">
        <f t="shared" si="30"/>
        <v>0</v>
      </c>
      <c r="AD45" s="21">
        <f t="shared" si="31"/>
        <v>0</v>
      </c>
      <c r="AE45" s="21">
        <f t="shared" si="32"/>
        <v>0</v>
      </c>
      <c r="AF45" s="21">
        <f t="shared" si="33"/>
        <v>0</v>
      </c>
      <c r="AG45" s="21">
        <f t="shared" si="34"/>
        <v>0</v>
      </c>
      <c r="AH45" s="21">
        <f t="shared" si="35"/>
        <v>0</v>
      </c>
      <c r="AI45" s="21">
        <f t="shared" si="36"/>
        <v>0</v>
      </c>
      <c r="AJ45" s="21">
        <f t="shared" si="37"/>
        <v>0</v>
      </c>
      <c r="AK45" s="21">
        <f t="shared" si="38"/>
        <v>0</v>
      </c>
      <c r="AL45" s="21">
        <f t="shared" ref="AL45:AL53" si="39">IF($B45=AL$8,1,0)</f>
        <v>0</v>
      </c>
      <c r="AM45" s="21"/>
      <c r="AN45" s="21"/>
      <c r="AO45" s="21"/>
      <c r="AP45" s="21"/>
      <c r="AQ45" s="21"/>
      <c r="AR45" s="21"/>
      <c r="AS45" s="21"/>
      <c r="AU45" s="21"/>
      <c r="AV45" s="21"/>
      <c r="AW45" s="21"/>
      <c r="AX45" s="21"/>
      <c r="AY45" s="21"/>
      <c r="AZ45" s="21"/>
    </row>
    <row r="46" ht="14.25">
      <c r="A46" s="20">
        <v>38</v>
      </c>
      <c r="B46" s="22">
        <f/>
        <v>99</v>
      </c>
      <c r="C46" s="21">
        <f t="shared" si="17"/>
        <v>0</v>
      </c>
      <c r="D46" s="21">
        <f t="shared" si="18"/>
        <v>0</v>
      </c>
      <c r="E46" s="21">
        <f t="shared" si="19"/>
        <v>0</v>
      </c>
      <c r="F46" s="21">
        <f t="shared" si="4"/>
        <v>0</v>
      </c>
      <c r="G46" s="21">
        <f t="shared" si="5"/>
        <v>0</v>
      </c>
      <c r="H46" s="21">
        <f t="shared" si="6"/>
        <v>0</v>
      </c>
      <c r="I46" s="21">
        <f t="shared" si="7"/>
        <v>0</v>
      </c>
      <c r="J46" s="21">
        <f t="shared" si="8"/>
        <v>0</v>
      </c>
      <c r="K46" s="21">
        <f t="shared" si="9"/>
        <v>0</v>
      </c>
      <c r="L46" s="21">
        <f t="shared" si="10"/>
        <v>0</v>
      </c>
      <c r="M46" s="21">
        <f t="shared" si="11"/>
        <v>0</v>
      </c>
      <c r="N46" s="21">
        <f t="shared" si="12"/>
        <v>0</v>
      </c>
      <c r="O46" s="21">
        <f t="shared" si="13"/>
        <v>0</v>
      </c>
      <c r="P46" s="21">
        <f t="shared" si="14"/>
        <v>0</v>
      </c>
      <c r="Q46" s="21">
        <f t="shared" si="15"/>
        <v>0</v>
      </c>
      <c r="R46" s="21">
        <f t="shared" si="16"/>
        <v>0</v>
      </c>
      <c r="S46" s="21">
        <f t="shared" si="20"/>
        <v>0</v>
      </c>
      <c r="T46" s="21">
        <f t="shared" si="21"/>
        <v>0</v>
      </c>
      <c r="U46" s="21">
        <f t="shared" si="22"/>
        <v>0</v>
      </c>
      <c r="V46" s="21">
        <f t="shared" si="23"/>
        <v>0</v>
      </c>
      <c r="W46" s="21">
        <f t="shared" si="24"/>
        <v>0</v>
      </c>
      <c r="X46" s="21">
        <f t="shared" si="25"/>
        <v>0</v>
      </c>
      <c r="Y46" s="21">
        <f t="shared" si="26"/>
        <v>0</v>
      </c>
      <c r="Z46" s="21">
        <f t="shared" si="27"/>
        <v>0</v>
      </c>
      <c r="AA46" s="21">
        <f t="shared" si="28"/>
        <v>0</v>
      </c>
      <c r="AB46" s="21">
        <f t="shared" si="29"/>
        <v>0</v>
      </c>
      <c r="AC46" s="21">
        <f t="shared" si="30"/>
        <v>0</v>
      </c>
      <c r="AD46" s="21">
        <f t="shared" si="31"/>
        <v>0</v>
      </c>
      <c r="AE46" s="21">
        <f t="shared" si="32"/>
        <v>0</v>
      </c>
      <c r="AF46" s="21">
        <f t="shared" si="33"/>
        <v>0</v>
      </c>
      <c r="AG46" s="21">
        <f t="shared" si="34"/>
        <v>0</v>
      </c>
      <c r="AH46" s="21">
        <f t="shared" si="35"/>
        <v>0</v>
      </c>
      <c r="AI46" s="21">
        <f t="shared" si="36"/>
        <v>0</v>
      </c>
      <c r="AJ46" s="21">
        <f t="shared" si="37"/>
        <v>0</v>
      </c>
      <c r="AK46" s="21">
        <f t="shared" si="38"/>
        <v>0</v>
      </c>
      <c r="AL46" s="21">
        <f t="shared" si="39"/>
        <v>0</v>
      </c>
      <c r="AM46" s="21">
        <f t="shared" ref="AM46:AM53" si="40">IF($B46=AM$8,1,0)</f>
        <v>0</v>
      </c>
      <c r="AN46" s="21"/>
      <c r="AO46" s="21"/>
      <c r="AP46" s="21"/>
      <c r="AQ46" s="21"/>
      <c r="AR46" s="21"/>
      <c r="AS46" s="21"/>
      <c r="AU46" s="21"/>
      <c r="AV46" s="21"/>
      <c r="AW46" s="21"/>
      <c r="AX46" s="21"/>
      <c r="AY46" s="21"/>
      <c r="AZ46" s="21"/>
    </row>
    <row r="47" ht="14.25">
      <c r="A47" s="20">
        <v>39</v>
      </c>
      <c r="B47" s="22">
        <f/>
        <v>131</v>
      </c>
      <c r="C47" s="21">
        <f t="shared" si="17"/>
        <v>0</v>
      </c>
      <c r="D47" s="21">
        <f t="shared" si="18"/>
        <v>0</v>
      </c>
      <c r="E47" s="21">
        <f t="shared" si="19"/>
        <v>0</v>
      </c>
      <c r="F47" s="21">
        <f t="shared" si="4"/>
        <v>0</v>
      </c>
      <c r="G47" s="21">
        <f t="shared" si="5"/>
        <v>0</v>
      </c>
      <c r="H47" s="21">
        <f t="shared" si="6"/>
        <v>0</v>
      </c>
      <c r="I47" s="21">
        <f t="shared" si="7"/>
        <v>0</v>
      </c>
      <c r="J47" s="21">
        <f t="shared" si="8"/>
        <v>0</v>
      </c>
      <c r="K47" s="21">
        <f t="shared" si="9"/>
        <v>0</v>
      </c>
      <c r="L47" s="21">
        <f t="shared" si="10"/>
        <v>0</v>
      </c>
      <c r="M47" s="21">
        <f t="shared" si="11"/>
        <v>0</v>
      </c>
      <c r="N47" s="21">
        <f t="shared" si="12"/>
        <v>0</v>
      </c>
      <c r="O47" s="21">
        <f t="shared" si="13"/>
        <v>0</v>
      </c>
      <c r="P47" s="21">
        <f t="shared" si="14"/>
        <v>0</v>
      </c>
      <c r="Q47" s="21">
        <f t="shared" si="15"/>
        <v>0</v>
      </c>
      <c r="R47" s="21">
        <f t="shared" si="16"/>
        <v>0</v>
      </c>
      <c r="S47" s="21">
        <f t="shared" si="20"/>
        <v>0</v>
      </c>
      <c r="T47" s="21">
        <f t="shared" si="21"/>
        <v>0</v>
      </c>
      <c r="U47" s="21">
        <f t="shared" si="22"/>
        <v>0</v>
      </c>
      <c r="V47" s="21">
        <f t="shared" si="23"/>
        <v>0</v>
      </c>
      <c r="W47" s="21">
        <f t="shared" si="24"/>
        <v>0</v>
      </c>
      <c r="X47" s="21">
        <f t="shared" si="25"/>
        <v>0</v>
      </c>
      <c r="Y47" s="21">
        <f t="shared" si="26"/>
        <v>0</v>
      </c>
      <c r="Z47" s="21">
        <f t="shared" si="27"/>
        <v>0</v>
      </c>
      <c r="AA47" s="21">
        <f t="shared" si="28"/>
        <v>0</v>
      </c>
      <c r="AB47" s="21">
        <f t="shared" si="29"/>
        <v>0</v>
      </c>
      <c r="AC47" s="21">
        <f t="shared" si="30"/>
        <v>0</v>
      </c>
      <c r="AD47" s="21">
        <f t="shared" si="31"/>
        <v>0</v>
      </c>
      <c r="AE47" s="21">
        <f t="shared" si="32"/>
        <v>0</v>
      </c>
      <c r="AF47" s="21">
        <f t="shared" si="33"/>
        <v>0</v>
      </c>
      <c r="AG47" s="21">
        <f t="shared" si="34"/>
        <v>0</v>
      </c>
      <c r="AH47" s="21">
        <f t="shared" si="35"/>
        <v>0</v>
      </c>
      <c r="AI47" s="21">
        <f t="shared" si="36"/>
        <v>0</v>
      </c>
      <c r="AJ47" s="21">
        <f t="shared" si="37"/>
        <v>0</v>
      </c>
      <c r="AK47" s="21">
        <f t="shared" si="38"/>
        <v>0</v>
      </c>
      <c r="AL47" s="21">
        <f t="shared" si="39"/>
        <v>0</v>
      </c>
      <c r="AM47" s="21">
        <f t="shared" si="40"/>
        <v>0</v>
      </c>
      <c r="AN47" s="21">
        <f t="shared" ref="AN47:AN53" si="41">IF($B47=AN$8,1,0)</f>
        <v>0</v>
      </c>
      <c r="AO47" s="21"/>
      <c r="AP47" s="21"/>
      <c r="AQ47" s="21"/>
      <c r="AR47" s="21"/>
      <c r="AS47" s="21"/>
      <c r="AU47" s="21"/>
      <c r="AV47" s="21"/>
      <c r="AW47" s="21"/>
      <c r="AX47" s="21"/>
      <c r="AY47" s="21"/>
      <c r="AZ47" s="21"/>
    </row>
    <row r="48" ht="14.25">
      <c r="A48" s="20">
        <v>40</v>
      </c>
      <c r="B48" s="22">
        <f/>
        <v>117</v>
      </c>
      <c r="C48" s="21">
        <f t="shared" si="17"/>
        <v>0</v>
      </c>
      <c r="D48" s="21">
        <f t="shared" si="18"/>
        <v>0</v>
      </c>
      <c r="E48" s="21">
        <f t="shared" si="19"/>
        <v>0</v>
      </c>
      <c r="F48" s="21">
        <f t="shared" si="4"/>
        <v>0</v>
      </c>
      <c r="G48" s="21">
        <f t="shared" si="5"/>
        <v>0</v>
      </c>
      <c r="H48" s="21">
        <f t="shared" si="6"/>
        <v>0</v>
      </c>
      <c r="I48" s="21">
        <f t="shared" si="7"/>
        <v>0</v>
      </c>
      <c r="J48" s="21">
        <f t="shared" si="8"/>
        <v>0</v>
      </c>
      <c r="K48" s="21">
        <f t="shared" si="9"/>
        <v>0</v>
      </c>
      <c r="L48" s="21">
        <f t="shared" si="10"/>
        <v>0</v>
      </c>
      <c r="M48" s="21">
        <f t="shared" si="11"/>
        <v>0</v>
      </c>
      <c r="N48" s="21">
        <f t="shared" si="12"/>
        <v>0</v>
      </c>
      <c r="O48" s="21">
        <f t="shared" si="13"/>
        <v>0</v>
      </c>
      <c r="P48" s="21">
        <f t="shared" si="14"/>
        <v>0</v>
      </c>
      <c r="Q48" s="21">
        <f t="shared" si="15"/>
        <v>0</v>
      </c>
      <c r="R48" s="21">
        <f t="shared" si="16"/>
        <v>0</v>
      </c>
      <c r="S48" s="21">
        <f t="shared" si="20"/>
        <v>0</v>
      </c>
      <c r="T48" s="21">
        <f t="shared" si="21"/>
        <v>0</v>
      </c>
      <c r="U48" s="21">
        <f t="shared" si="22"/>
        <v>0</v>
      </c>
      <c r="V48" s="21">
        <f t="shared" si="23"/>
        <v>0</v>
      </c>
      <c r="W48" s="21">
        <f t="shared" si="24"/>
        <v>0</v>
      </c>
      <c r="X48" s="21">
        <f t="shared" si="25"/>
        <v>0</v>
      </c>
      <c r="Y48" s="21">
        <f t="shared" si="26"/>
        <v>0</v>
      </c>
      <c r="Z48" s="21">
        <f t="shared" si="27"/>
        <v>0</v>
      </c>
      <c r="AA48" s="21">
        <f t="shared" si="28"/>
        <v>0</v>
      </c>
      <c r="AB48" s="21">
        <f t="shared" si="29"/>
        <v>0</v>
      </c>
      <c r="AC48" s="21">
        <f t="shared" si="30"/>
        <v>0</v>
      </c>
      <c r="AD48" s="21">
        <f t="shared" si="31"/>
        <v>0</v>
      </c>
      <c r="AE48" s="21">
        <f t="shared" si="32"/>
        <v>0</v>
      </c>
      <c r="AF48" s="21">
        <f t="shared" si="33"/>
        <v>0</v>
      </c>
      <c r="AG48" s="21">
        <f t="shared" si="34"/>
        <v>0</v>
      </c>
      <c r="AH48" s="21">
        <f t="shared" si="35"/>
        <v>0</v>
      </c>
      <c r="AI48" s="21">
        <f t="shared" si="36"/>
        <v>0</v>
      </c>
      <c r="AJ48" s="21">
        <f t="shared" si="37"/>
        <v>0</v>
      </c>
      <c r="AK48" s="21">
        <f t="shared" si="38"/>
        <v>0</v>
      </c>
      <c r="AL48" s="21">
        <f t="shared" si="39"/>
        <v>0</v>
      </c>
      <c r="AM48" s="21">
        <f t="shared" si="40"/>
        <v>0</v>
      </c>
      <c r="AN48" s="21">
        <f t="shared" si="41"/>
        <v>0</v>
      </c>
      <c r="AO48" s="21">
        <f t="shared" ref="AO48:AO53" si="42">IF($B48=AO$8,1,0)</f>
        <v>0</v>
      </c>
      <c r="AP48" s="21"/>
      <c r="AQ48" s="21"/>
      <c r="AR48" s="21"/>
      <c r="AS48" s="21"/>
      <c r="AU48" s="21"/>
      <c r="AV48" s="21"/>
      <c r="AW48" s="21"/>
      <c r="AX48" s="21"/>
      <c r="AY48" s="21"/>
      <c r="AZ48" s="21"/>
    </row>
    <row r="49" ht="14.25">
      <c r="A49" s="20">
        <v>41</v>
      </c>
      <c r="B49" s="22">
        <f/>
        <v>264</v>
      </c>
      <c r="C49" s="21">
        <f t="shared" si="17"/>
        <v>0</v>
      </c>
      <c r="D49" s="21">
        <f t="shared" si="18"/>
        <v>0</v>
      </c>
      <c r="E49" s="21">
        <f t="shared" si="19"/>
        <v>0</v>
      </c>
      <c r="F49" s="21">
        <f t="shared" si="4"/>
        <v>0</v>
      </c>
      <c r="G49" s="21">
        <f t="shared" si="5"/>
        <v>0</v>
      </c>
      <c r="H49" s="21">
        <f t="shared" si="6"/>
        <v>0</v>
      </c>
      <c r="I49" s="21">
        <f t="shared" si="7"/>
        <v>0</v>
      </c>
      <c r="J49" s="21">
        <f t="shared" si="8"/>
        <v>0</v>
      </c>
      <c r="K49" s="21">
        <f t="shared" si="9"/>
        <v>0</v>
      </c>
      <c r="L49" s="21">
        <f t="shared" si="10"/>
        <v>0</v>
      </c>
      <c r="M49" s="21">
        <f t="shared" si="11"/>
        <v>0</v>
      </c>
      <c r="N49" s="21">
        <f t="shared" si="12"/>
        <v>0</v>
      </c>
      <c r="O49" s="21">
        <f t="shared" si="13"/>
        <v>0</v>
      </c>
      <c r="P49" s="21">
        <f t="shared" si="14"/>
        <v>0</v>
      </c>
      <c r="Q49" s="21">
        <f t="shared" si="15"/>
        <v>0</v>
      </c>
      <c r="R49" s="21">
        <f t="shared" si="16"/>
        <v>0</v>
      </c>
      <c r="S49" s="21">
        <f t="shared" si="20"/>
        <v>0</v>
      </c>
      <c r="T49" s="21">
        <f t="shared" si="21"/>
        <v>0</v>
      </c>
      <c r="U49" s="21">
        <f t="shared" si="22"/>
        <v>0</v>
      </c>
      <c r="V49" s="21">
        <f t="shared" si="23"/>
        <v>0</v>
      </c>
      <c r="W49" s="21">
        <f t="shared" si="24"/>
        <v>0</v>
      </c>
      <c r="X49" s="21">
        <f t="shared" si="25"/>
        <v>0</v>
      </c>
      <c r="Y49" s="21">
        <f t="shared" si="26"/>
        <v>0</v>
      </c>
      <c r="Z49" s="21">
        <f t="shared" si="27"/>
        <v>0</v>
      </c>
      <c r="AA49" s="21">
        <f t="shared" si="28"/>
        <v>0</v>
      </c>
      <c r="AB49" s="21">
        <f t="shared" si="29"/>
        <v>0</v>
      </c>
      <c r="AC49" s="21">
        <f t="shared" si="30"/>
        <v>0</v>
      </c>
      <c r="AD49" s="21">
        <f t="shared" si="31"/>
        <v>0</v>
      </c>
      <c r="AE49" s="21">
        <f t="shared" si="32"/>
        <v>0</v>
      </c>
      <c r="AF49" s="21">
        <f t="shared" si="33"/>
        <v>0</v>
      </c>
      <c r="AG49" s="21">
        <f t="shared" si="34"/>
        <v>0</v>
      </c>
      <c r="AH49" s="21">
        <f t="shared" si="35"/>
        <v>0</v>
      </c>
      <c r="AI49" s="21">
        <f t="shared" si="36"/>
        <v>0</v>
      </c>
      <c r="AJ49" s="21">
        <f t="shared" si="37"/>
        <v>0</v>
      </c>
      <c r="AK49" s="21">
        <f t="shared" si="38"/>
        <v>0</v>
      </c>
      <c r="AL49" s="21">
        <f t="shared" si="39"/>
        <v>0</v>
      </c>
      <c r="AM49" s="21">
        <f t="shared" si="40"/>
        <v>0</v>
      </c>
      <c r="AN49" s="21">
        <f t="shared" si="41"/>
        <v>0</v>
      </c>
      <c r="AO49" s="21">
        <f t="shared" si="42"/>
        <v>0</v>
      </c>
      <c r="AP49" s="21">
        <f t="shared" ref="AP49:AP53" si="43">IF($B49=AP$8,1,0)</f>
        <v>0</v>
      </c>
      <c r="AQ49" s="21"/>
      <c r="AR49" s="21"/>
      <c r="AS49" s="21"/>
      <c r="AU49" s="21"/>
      <c r="AV49" s="21"/>
      <c r="AW49" s="21"/>
      <c r="AX49" s="21"/>
      <c r="AY49" s="21"/>
      <c r="AZ49" s="21"/>
    </row>
    <row r="50" ht="14.25">
      <c r="A50" s="20">
        <v>42</v>
      </c>
      <c r="B50" s="22">
        <f/>
        <v>285</v>
      </c>
      <c r="C50" s="21">
        <f t="shared" si="17"/>
        <v>0</v>
      </c>
      <c r="D50" s="21">
        <f t="shared" si="18"/>
        <v>0</v>
      </c>
      <c r="E50" s="21">
        <f t="shared" si="19"/>
        <v>0</v>
      </c>
      <c r="F50" s="21">
        <f t="shared" si="4"/>
        <v>0</v>
      </c>
      <c r="G50" s="21">
        <f t="shared" si="5"/>
        <v>0</v>
      </c>
      <c r="H50" s="21">
        <f t="shared" si="6"/>
        <v>0</v>
      </c>
      <c r="I50" s="21">
        <f t="shared" si="7"/>
        <v>0</v>
      </c>
      <c r="J50" s="21">
        <f t="shared" si="8"/>
        <v>0</v>
      </c>
      <c r="K50" s="21">
        <f t="shared" si="9"/>
        <v>0</v>
      </c>
      <c r="L50" s="21">
        <f t="shared" si="10"/>
        <v>0</v>
      </c>
      <c r="M50" s="21">
        <f t="shared" si="11"/>
        <v>0</v>
      </c>
      <c r="N50" s="21">
        <f t="shared" si="12"/>
        <v>0</v>
      </c>
      <c r="O50" s="21">
        <f t="shared" si="13"/>
        <v>0</v>
      </c>
      <c r="P50" s="21">
        <f t="shared" si="14"/>
        <v>0</v>
      </c>
      <c r="Q50" s="21">
        <f t="shared" si="15"/>
        <v>0</v>
      </c>
      <c r="R50" s="21">
        <f t="shared" si="16"/>
        <v>0</v>
      </c>
      <c r="S50" s="21">
        <f t="shared" si="20"/>
        <v>0</v>
      </c>
      <c r="T50" s="21">
        <f t="shared" si="21"/>
        <v>0</v>
      </c>
      <c r="U50" s="21">
        <f t="shared" si="22"/>
        <v>0</v>
      </c>
      <c r="V50" s="21">
        <f t="shared" si="23"/>
        <v>0</v>
      </c>
      <c r="W50" s="21">
        <f t="shared" si="24"/>
        <v>0</v>
      </c>
      <c r="X50" s="21">
        <f t="shared" si="25"/>
        <v>0</v>
      </c>
      <c r="Y50" s="21">
        <f t="shared" si="26"/>
        <v>0</v>
      </c>
      <c r="Z50" s="21">
        <f t="shared" si="27"/>
        <v>0</v>
      </c>
      <c r="AA50" s="21">
        <f t="shared" si="28"/>
        <v>0</v>
      </c>
      <c r="AB50" s="21">
        <f t="shared" si="29"/>
        <v>0</v>
      </c>
      <c r="AC50" s="21">
        <f t="shared" si="30"/>
        <v>0</v>
      </c>
      <c r="AD50" s="21">
        <f t="shared" si="31"/>
        <v>0</v>
      </c>
      <c r="AE50" s="21">
        <f t="shared" si="32"/>
        <v>0</v>
      </c>
      <c r="AF50" s="21">
        <f t="shared" si="33"/>
        <v>0</v>
      </c>
      <c r="AG50" s="21">
        <f t="shared" si="34"/>
        <v>0</v>
      </c>
      <c r="AH50" s="21">
        <f t="shared" si="35"/>
        <v>0</v>
      </c>
      <c r="AI50" s="21">
        <f t="shared" si="36"/>
        <v>0</v>
      </c>
      <c r="AJ50" s="21">
        <f t="shared" si="37"/>
        <v>0</v>
      </c>
      <c r="AK50" s="21">
        <f t="shared" si="38"/>
        <v>0</v>
      </c>
      <c r="AL50" s="21">
        <f t="shared" si="39"/>
        <v>0</v>
      </c>
      <c r="AM50" s="21">
        <f t="shared" si="40"/>
        <v>0</v>
      </c>
      <c r="AN50" s="21">
        <f t="shared" si="41"/>
        <v>0</v>
      </c>
      <c r="AO50" s="21">
        <f t="shared" si="42"/>
        <v>0</v>
      </c>
      <c r="AP50" s="21">
        <f t="shared" si="43"/>
        <v>0</v>
      </c>
      <c r="AQ50" s="21">
        <f t="shared" ref="AQ50:AQ53" si="44">IF($B50=AQ$8,1,0)</f>
        <v>0</v>
      </c>
      <c r="AR50" s="21"/>
      <c r="AS50" s="21"/>
      <c r="AU50" s="21"/>
      <c r="AV50" s="21"/>
      <c r="AW50" s="21"/>
      <c r="AX50" s="21"/>
      <c r="AY50" s="21"/>
      <c r="AZ50" s="21"/>
    </row>
    <row r="51" ht="14.25">
      <c r="A51" s="20">
        <v>43</v>
      </c>
      <c r="B51" s="22">
        <f/>
        <v>220</v>
      </c>
      <c r="C51" s="21">
        <f t="shared" si="17"/>
        <v>0</v>
      </c>
      <c r="D51" s="21">
        <f t="shared" si="18"/>
        <v>0</v>
      </c>
      <c r="E51" s="21">
        <f t="shared" si="19"/>
        <v>0</v>
      </c>
      <c r="F51" s="21">
        <f t="shared" si="4"/>
        <v>0</v>
      </c>
      <c r="G51" s="21">
        <f t="shared" si="5"/>
        <v>0</v>
      </c>
      <c r="H51" s="21">
        <f t="shared" si="6"/>
        <v>0</v>
      </c>
      <c r="I51" s="21">
        <f t="shared" si="7"/>
        <v>0</v>
      </c>
      <c r="J51" s="21">
        <f t="shared" si="8"/>
        <v>0</v>
      </c>
      <c r="K51" s="21">
        <f t="shared" si="9"/>
        <v>0</v>
      </c>
      <c r="L51" s="21">
        <f t="shared" si="10"/>
        <v>0</v>
      </c>
      <c r="M51" s="21">
        <f t="shared" si="11"/>
        <v>0</v>
      </c>
      <c r="N51" s="21">
        <f t="shared" si="12"/>
        <v>0</v>
      </c>
      <c r="O51" s="21">
        <f t="shared" si="13"/>
        <v>0</v>
      </c>
      <c r="P51" s="21">
        <f t="shared" si="14"/>
        <v>0</v>
      </c>
      <c r="Q51" s="21">
        <f t="shared" si="15"/>
        <v>0</v>
      </c>
      <c r="R51" s="21">
        <f t="shared" si="16"/>
        <v>0</v>
      </c>
      <c r="S51" s="21">
        <f t="shared" si="20"/>
        <v>0</v>
      </c>
      <c r="T51" s="21">
        <f t="shared" si="21"/>
        <v>0</v>
      </c>
      <c r="U51" s="21">
        <f t="shared" si="22"/>
        <v>0</v>
      </c>
      <c r="V51" s="21">
        <f t="shared" si="23"/>
        <v>0</v>
      </c>
      <c r="W51" s="21">
        <f t="shared" si="24"/>
        <v>0</v>
      </c>
      <c r="X51" s="21">
        <f t="shared" si="25"/>
        <v>0</v>
      </c>
      <c r="Y51" s="21">
        <f t="shared" si="26"/>
        <v>0</v>
      </c>
      <c r="Z51" s="21">
        <f t="shared" si="27"/>
        <v>0</v>
      </c>
      <c r="AA51" s="21">
        <f t="shared" si="28"/>
        <v>0</v>
      </c>
      <c r="AB51" s="21">
        <f t="shared" si="29"/>
        <v>0</v>
      </c>
      <c r="AC51" s="21">
        <f t="shared" si="30"/>
        <v>0</v>
      </c>
      <c r="AD51" s="21">
        <f t="shared" si="31"/>
        <v>0</v>
      </c>
      <c r="AE51" s="21">
        <f t="shared" si="32"/>
        <v>0</v>
      </c>
      <c r="AF51" s="21">
        <f t="shared" si="33"/>
        <v>0</v>
      </c>
      <c r="AG51" s="21">
        <f t="shared" si="34"/>
        <v>0</v>
      </c>
      <c r="AH51" s="21">
        <f t="shared" si="35"/>
        <v>0</v>
      </c>
      <c r="AI51" s="21">
        <f t="shared" si="36"/>
        <v>0</v>
      </c>
      <c r="AJ51" s="21">
        <f t="shared" si="37"/>
        <v>0</v>
      </c>
      <c r="AK51" s="21">
        <f t="shared" si="38"/>
        <v>0</v>
      </c>
      <c r="AL51" s="21">
        <f t="shared" si="39"/>
        <v>0</v>
      </c>
      <c r="AM51" s="21">
        <f t="shared" si="40"/>
        <v>0</v>
      </c>
      <c r="AN51" s="21">
        <f t="shared" si="41"/>
        <v>0</v>
      </c>
      <c r="AO51" s="21">
        <f t="shared" si="42"/>
        <v>0</v>
      </c>
      <c r="AP51" s="21">
        <f t="shared" si="43"/>
        <v>0</v>
      </c>
      <c r="AQ51" s="21">
        <f t="shared" si="44"/>
        <v>0</v>
      </c>
      <c r="AR51" s="21">
        <f t="shared" ref="AR51:AR53" si="45">IF($B51=AR$8,1,0)</f>
        <v>0</v>
      </c>
      <c r="AS51" s="21"/>
      <c r="AU51" s="21"/>
      <c r="AV51" s="21"/>
      <c r="AW51" s="21"/>
      <c r="AX51" s="21"/>
      <c r="AY51" s="21"/>
      <c r="AZ51" s="21"/>
    </row>
    <row r="52" ht="14.25">
      <c r="A52" s="20">
        <v>44</v>
      </c>
      <c r="B52" s="22">
        <f/>
        <v>196</v>
      </c>
      <c r="C52" s="21">
        <f t="shared" si="17"/>
        <v>0</v>
      </c>
      <c r="D52" s="21">
        <f t="shared" si="18"/>
        <v>0</v>
      </c>
      <c r="E52" s="21">
        <f t="shared" si="19"/>
        <v>0</v>
      </c>
      <c r="F52" s="21">
        <f t="shared" si="4"/>
        <v>0</v>
      </c>
      <c r="G52" s="21">
        <f t="shared" si="5"/>
        <v>0</v>
      </c>
      <c r="H52" s="21">
        <f t="shared" si="6"/>
        <v>0</v>
      </c>
      <c r="I52" s="21">
        <f t="shared" si="7"/>
        <v>0</v>
      </c>
      <c r="J52" s="21">
        <f t="shared" si="8"/>
        <v>0</v>
      </c>
      <c r="K52" s="21">
        <f t="shared" si="9"/>
        <v>0</v>
      </c>
      <c r="L52" s="21">
        <f t="shared" si="10"/>
        <v>0</v>
      </c>
      <c r="M52" s="21">
        <f t="shared" si="11"/>
        <v>0</v>
      </c>
      <c r="N52" s="21">
        <f t="shared" si="12"/>
        <v>0</v>
      </c>
      <c r="O52" s="21">
        <f t="shared" si="13"/>
        <v>0</v>
      </c>
      <c r="P52" s="21">
        <f t="shared" si="14"/>
        <v>0</v>
      </c>
      <c r="Q52" s="21">
        <f t="shared" si="15"/>
        <v>0</v>
      </c>
      <c r="R52" s="21">
        <f t="shared" si="16"/>
        <v>0</v>
      </c>
      <c r="S52" s="21">
        <f t="shared" si="20"/>
        <v>0</v>
      </c>
      <c r="T52" s="21">
        <f t="shared" si="21"/>
        <v>0</v>
      </c>
      <c r="U52" s="21">
        <f t="shared" si="22"/>
        <v>0</v>
      </c>
      <c r="V52" s="21">
        <f t="shared" si="23"/>
        <v>0</v>
      </c>
      <c r="W52" s="21">
        <f t="shared" si="24"/>
        <v>0</v>
      </c>
      <c r="X52" s="21">
        <f t="shared" si="25"/>
        <v>0</v>
      </c>
      <c r="Y52" s="21">
        <f t="shared" si="26"/>
        <v>0</v>
      </c>
      <c r="Z52" s="21">
        <f t="shared" si="27"/>
        <v>0</v>
      </c>
      <c r="AA52" s="21">
        <f t="shared" si="28"/>
        <v>0</v>
      </c>
      <c r="AB52" s="21">
        <f t="shared" si="29"/>
        <v>0</v>
      </c>
      <c r="AC52" s="21">
        <f t="shared" si="30"/>
        <v>0</v>
      </c>
      <c r="AD52" s="21">
        <f t="shared" si="31"/>
        <v>0</v>
      </c>
      <c r="AE52" s="21">
        <f t="shared" si="32"/>
        <v>0</v>
      </c>
      <c r="AF52" s="21">
        <f t="shared" si="33"/>
        <v>0</v>
      </c>
      <c r="AG52" s="21">
        <f t="shared" si="34"/>
        <v>0</v>
      </c>
      <c r="AH52" s="21">
        <f t="shared" si="35"/>
        <v>0</v>
      </c>
      <c r="AI52" s="21">
        <f t="shared" si="36"/>
        <v>0</v>
      </c>
      <c r="AJ52" s="21">
        <f t="shared" si="37"/>
        <v>0</v>
      </c>
      <c r="AK52" s="21">
        <f t="shared" si="38"/>
        <v>0</v>
      </c>
      <c r="AL52" s="21">
        <f t="shared" si="39"/>
        <v>0</v>
      </c>
      <c r="AM52" s="21">
        <f t="shared" si="40"/>
        <v>0</v>
      </c>
      <c r="AN52" s="21">
        <f t="shared" si="41"/>
        <v>0</v>
      </c>
      <c r="AO52" s="21">
        <f t="shared" si="42"/>
        <v>0</v>
      </c>
      <c r="AP52" s="21">
        <f t="shared" si="43"/>
        <v>0</v>
      </c>
      <c r="AQ52" s="21">
        <f t="shared" si="44"/>
        <v>0</v>
      </c>
      <c r="AR52" s="21">
        <f t="shared" si="45"/>
        <v>0</v>
      </c>
      <c r="AS52" s="21">
        <f t="shared" ref="AS52:AS53" si="46">IF($B52=AS$8,1,0)</f>
        <v>0</v>
      </c>
      <c r="AT52" s="21"/>
      <c r="AU52" s="21"/>
      <c r="AV52" s="21"/>
      <c r="AW52" s="21"/>
      <c r="AX52" s="21"/>
      <c r="AY52" s="21"/>
      <c r="AZ52" s="21"/>
    </row>
    <row r="53" ht="14.25">
      <c r="A53" s="20">
        <v>45</v>
      </c>
      <c r="B53" s="22">
        <f/>
        <v>7</v>
      </c>
      <c r="C53" s="21">
        <f t="shared" si="17"/>
        <v>0</v>
      </c>
      <c r="D53" s="21">
        <f t="shared" si="18"/>
        <v>0</v>
      </c>
      <c r="E53" s="21">
        <f t="shared" si="19"/>
        <v>0</v>
      </c>
      <c r="F53" s="21">
        <f t="shared" si="4"/>
        <v>0</v>
      </c>
      <c r="G53" s="21">
        <f t="shared" si="5"/>
        <v>0</v>
      </c>
      <c r="H53" s="21">
        <f t="shared" si="6"/>
        <v>0</v>
      </c>
      <c r="I53" s="21">
        <f t="shared" si="7"/>
        <v>0</v>
      </c>
      <c r="J53" s="21">
        <f t="shared" si="8"/>
        <v>0</v>
      </c>
      <c r="K53" s="21">
        <f t="shared" si="9"/>
        <v>0</v>
      </c>
      <c r="L53" s="21">
        <f t="shared" si="10"/>
        <v>0</v>
      </c>
      <c r="M53" s="21">
        <f t="shared" si="11"/>
        <v>0</v>
      </c>
      <c r="N53" s="21">
        <f t="shared" si="12"/>
        <v>0</v>
      </c>
      <c r="O53" s="21">
        <f t="shared" si="13"/>
        <v>0</v>
      </c>
      <c r="P53" s="21">
        <f t="shared" si="14"/>
        <v>0</v>
      </c>
      <c r="Q53" s="21">
        <f t="shared" si="15"/>
        <v>0</v>
      </c>
      <c r="R53" s="21">
        <f t="shared" si="16"/>
        <v>0</v>
      </c>
      <c r="S53" s="21">
        <f t="shared" si="20"/>
        <v>0</v>
      </c>
      <c r="T53" s="21">
        <f t="shared" si="21"/>
        <v>0</v>
      </c>
      <c r="U53" s="21">
        <f t="shared" si="22"/>
        <v>0</v>
      </c>
      <c r="V53" s="21">
        <f t="shared" si="23"/>
        <v>0</v>
      </c>
      <c r="W53" s="21">
        <f t="shared" si="24"/>
        <v>0</v>
      </c>
      <c r="X53" s="21">
        <f t="shared" si="25"/>
        <v>0</v>
      </c>
      <c r="Y53" s="21">
        <f t="shared" si="26"/>
        <v>0</v>
      </c>
      <c r="Z53" s="21">
        <f t="shared" si="27"/>
        <v>0</v>
      </c>
      <c r="AA53" s="21">
        <f t="shared" si="28"/>
        <v>0</v>
      </c>
      <c r="AB53" s="21">
        <f t="shared" si="29"/>
        <v>0</v>
      </c>
      <c r="AC53" s="21">
        <f t="shared" si="30"/>
        <v>0</v>
      </c>
      <c r="AD53" s="21">
        <f t="shared" si="31"/>
        <v>0</v>
      </c>
      <c r="AE53" s="21">
        <f t="shared" si="32"/>
        <v>0</v>
      </c>
      <c r="AF53" s="21">
        <f t="shared" si="33"/>
        <v>0</v>
      </c>
      <c r="AG53" s="21">
        <f t="shared" si="34"/>
        <v>0</v>
      </c>
      <c r="AH53" s="21">
        <f t="shared" si="35"/>
        <v>0</v>
      </c>
      <c r="AI53" s="21">
        <f t="shared" si="36"/>
        <v>0</v>
      </c>
      <c r="AJ53" s="21">
        <f t="shared" si="37"/>
        <v>0</v>
      </c>
      <c r="AK53" s="21">
        <f t="shared" si="38"/>
        <v>0</v>
      </c>
      <c r="AL53" s="21">
        <f t="shared" si="39"/>
        <v>0</v>
      </c>
      <c r="AM53" s="21">
        <f t="shared" si="40"/>
        <v>0</v>
      </c>
      <c r="AN53" s="21">
        <f t="shared" si="41"/>
        <v>0</v>
      </c>
      <c r="AO53" s="21">
        <f t="shared" si="42"/>
        <v>0</v>
      </c>
      <c r="AP53" s="21">
        <f t="shared" si="43"/>
        <v>0</v>
      </c>
      <c r="AQ53" s="21">
        <f t="shared" si="44"/>
        <v>0</v>
      </c>
      <c r="AR53" s="21">
        <f t="shared" si="45"/>
        <v>0</v>
      </c>
      <c r="AS53" s="21">
        <f t="shared" si="46"/>
        <v>0</v>
      </c>
      <c r="AT53" s="21">
        <f>IF($B53=AT$8,1,0)</f>
        <v>0</v>
      </c>
      <c r="AU53" s="21"/>
      <c r="AV53" s="21"/>
      <c r="AW53" s="21"/>
      <c r="AX53" s="21"/>
      <c r="AY53" s="21"/>
      <c r="AZ53" s="21"/>
    </row>
    <row r="54" ht="14.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row>
    <row r="55" ht="14.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row>
    <row r="56" ht="14.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row>
    <row r="57" ht="14.2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row>
    <row r="58" ht="14.2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row>
    <row r="59" ht="14.2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equal" id="{002D0060-0021-45D6-9F56-00A5007D00F0}">
            <xm:f>1</xm:f>
            <x14:dxf>
              <fill>
                <patternFill patternType="solid">
                  <fgColor indexed="5"/>
                  <bgColor indexed="5"/>
                </patternFill>
              </fill>
            </x14:dxf>
          </x14:cfRule>
          <xm:sqref>C9:AU9 D10:AU10 E11:AU11 F12:AU25 C26:AU53 C10 C11 C12 C13 C14 C15 C16 C17 C18 C19 C20 C21 C22 C23 C24 C25 D11 D12 D13 D14 D15 D16 D17 D18 D19 D20 D21 D22 D23 D24 D25 E12 E13 E14 E15 E16 E17 E18 E19 E20 E21 E22 E23 E24 E25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23" t="s">
        <v>44</v>
      </c>
      <c r="D1" t="s">
        <v>12</v>
      </c>
      <c r="F1" t="s">
        <v>13</v>
      </c>
    </row>
    <row r="2" ht="14.25">
      <c r="F2" t="s">
        <v>45</v>
      </c>
    </row>
    <row r="3" ht="14.25">
      <c r="F3" t="s">
        <v>46</v>
      </c>
    </row>
    <row r="5" ht="14.25">
      <c r="A5" s="24" t="s">
        <v>47</v>
      </c>
      <c r="B5" s="24" t="s">
        <v>4</v>
      </c>
      <c r="D5" s="25" t="s">
        <v>48</v>
      </c>
    </row>
    <row r="6" ht="14.25">
      <c r="A6" s="21">
        <v>184</v>
      </c>
      <c r="B6" s="21">
        <f>(364/365)^A6</f>
        <v>0.6036254350751129</v>
      </c>
    </row>
    <row r="7" ht="14.25">
      <c r="C7" t="s">
        <v>49</v>
      </c>
    </row>
    <row r="8" ht="14.25">
      <c r="C8" t="s">
        <v>50</v>
      </c>
    </row>
    <row r="9" ht="14.25">
      <c r="D9" t="s">
        <v>51</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the_birthday_problem</dc:title>
  <dc:subject>Probability</dc:subject>
  <dc:creator>vladkinoman</dc:creator>
  <dc:description>For the class of "Intuitive Introduction to Probability"</dc:description>
  <cp:revision>3</cp:revision>
  <dcterms:modified xsi:type="dcterms:W3CDTF">2022-06-28T16:53:23Z</dcterms:modified>
</cp:coreProperties>
</file>